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4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wei-mingmac/Dropbox/Teaching Exeter/BEAM046_2022/Tutorial/Week 5/"/>
    </mc:Choice>
  </mc:AlternateContent>
  <xr:revisionPtr revIDLastSave="0" documentId="13_ncr:1_{06780C98-A543-FD48-9352-9C22762E9E0C}" xr6:coauthVersionLast="47" xr6:coauthVersionMax="47" xr10:uidLastSave="{00000000-0000-0000-0000-000000000000}"/>
  <bookViews>
    <workbookView xWindow="0" yWindow="0" windowWidth="25600" windowHeight="16000" tabRatio="500" xr2:uid="{00000000-000D-0000-FFFF-FFFF00000000}"/>
  </bookViews>
  <sheets>
    <sheet name="RW (250)" sheetId="1" r:id="rId1"/>
    <sheet name="EWMA (0.94)" sheetId="2" r:id="rId2"/>
    <sheet name="EWMA (optimal)" sheetId="6" r:id="rId3"/>
    <sheet name="RW (optimal)" sheetId="7" r:id="rId4"/>
  </sheets>
  <definedNames>
    <definedName name="solver_adj" localSheetId="2" hidden="1">'EWMA (optimal)'!$N$1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ng" localSheetId="0" hidden="1">1</definedName>
    <definedName name="solver_eng" localSheetId="3" hidden="1">1</definedName>
    <definedName name="solver_est" localSheetId="2" hidden="1">1</definedName>
    <definedName name="solver_itr" localSheetId="2" hidden="1">2147483647</definedName>
    <definedName name="solver_lhs1" localSheetId="2" hidden="1">'EWMA (optimal)'!$N$1</definedName>
    <definedName name="solver_lin" localSheetId="0" hidden="1">2</definedName>
    <definedName name="solver_lin" localSheetId="3" hidden="1">2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1</definedName>
    <definedName name="solver_neg" localSheetId="0" hidden="1">1</definedName>
    <definedName name="solver_neg" localSheetId="3" hidden="1">1</definedName>
    <definedName name="solver_nod" localSheetId="2" hidden="1">2147483647</definedName>
    <definedName name="solver_num" localSheetId="2" hidden="1">1</definedName>
    <definedName name="solver_num" localSheetId="0" hidden="1">0</definedName>
    <definedName name="solver_num" localSheetId="3" hidden="1">0</definedName>
    <definedName name="solver_nwt" localSheetId="2" hidden="1">1</definedName>
    <definedName name="solver_opt" localSheetId="2" hidden="1">'EWMA (optimal)'!$N$9</definedName>
    <definedName name="solver_opt" localSheetId="0" hidden="1">'RW (250)'!$A$1</definedName>
    <definedName name="solver_opt" localSheetId="3" hidden="1">'RW (optimal)'!$A$1</definedName>
    <definedName name="solver_pre" localSheetId="2" hidden="1">0.000001</definedName>
    <definedName name="solver_rbv" localSheetId="2" hidden="1">1</definedName>
    <definedName name="solver_rel1" localSheetId="2" hidden="1">1</definedName>
    <definedName name="solver_rhs1" localSheetId="2" hidden="1">0.9999</definedName>
    <definedName name="solver_rlx" localSheetId="2" hidden="1">2</definedName>
    <definedName name="solver_rsd" localSheetId="2" hidden="1">0</definedName>
    <definedName name="solver_scl" localSheetId="2" hidden="1">1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1</definedName>
    <definedName name="solver_typ" localSheetId="0" hidden="1">1</definedName>
    <definedName name="solver_typ" localSheetId="3" hidden="1">1</definedName>
    <definedName name="solver_val" localSheetId="2" hidden="1">0</definedName>
    <definedName name="solver_val" localSheetId="0" hidden="1">0</definedName>
    <definedName name="solver_val" localSheetId="3" hidden="1">0</definedName>
    <definedName name="solver_ver" localSheetId="2" hidden="1">3</definedName>
    <definedName name="solver_ver" localSheetId="0" hidden="1">2</definedName>
    <definedName name="solver_ver" localSheetId="3" hidden="1">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22" i="7" l="1"/>
  <c r="R23" i="7" s="1"/>
  <c r="R24" i="7" s="1" a="1"/>
  <c r="R24" i="7" s="1"/>
  <c r="N6" i="7"/>
  <c r="H255" i="7"/>
  <c r="I255" i="7"/>
  <c r="H256" i="7"/>
  <c r="I256" i="7"/>
  <c r="H257" i="7"/>
  <c r="I257" i="7"/>
  <c r="H258" i="7"/>
  <c r="I258" i="7"/>
  <c r="H259" i="7"/>
  <c r="I259" i="7"/>
  <c r="H260" i="7"/>
  <c r="I260" i="7"/>
  <c r="H261" i="7"/>
  <c r="I261" i="7"/>
  <c r="H262" i="7"/>
  <c r="I262" i="7"/>
  <c r="H263" i="7"/>
  <c r="I263" i="7"/>
  <c r="H264" i="7"/>
  <c r="I264" i="7"/>
  <c r="H265" i="7"/>
  <c r="I265" i="7"/>
  <c r="H266" i="7"/>
  <c r="I266" i="7"/>
  <c r="H267" i="7"/>
  <c r="I267" i="7"/>
  <c r="H268" i="7"/>
  <c r="I268" i="7"/>
  <c r="H269" i="7"/>
  <c r="I269" i="7"/>
  <c r="H270" i="7"/>
  <c r="I270" i="7"/>
  <c r="H271" i="7"/>
  <c r="I271" i="7"/>
  <c r="H272" i="7"/>
  <c r="I272" i="7"/>
  <c r="H273" i="7"/>
  <c r="I273" i="7"/>
  <c r="H274" i="7"/>
  <c r="I274" i="7"/>
  <c r="H275" i="7"/>
  <c r="I275" i="7"/>
  <c r="J275" i="7" s="1"/>
  <c r="K275" i="7" s="1"/>
  <c r="H276" i="7"/>
  <c r="I276" i="7"/>
  <c r="H277" i="7"/>
  <c r="I277" i="7"/>
  <c r="H278" i="7"/>
  <c r="I278" i="7"/>
  <c r="H279" i="7"/>
  <c r="I279" i="7"/>
  <c r="J279" i="7" s="1"/>
  <c r="K279" i="7" s="1"/>
  <c r="H280" i="7"/>
  <c r="I280" i="7"/>
  <c r="H281" i="7"/>
  <c r="I281" i="7"/>
  <c r="H282" i="7"/>
  <c r="I282" i="7"/>
  <c r="H283" i="7"/>
  <c r="I283" i="7"/>
  <c r="H284" i="7"/>
  <c r="I284" i="7"/>
  <c r="H285" i="7"/>
  <c r="I285" i="7"/>
  <c r="H286" i="7"/>
  <c r="I286" i="7"/>
  <c r="H287" i="7"/>
  <c r="I287" i="7"/>
  <c r="H288" i="7"/>
  <c r="I288" i="7"/>
  <c r="H289" i="7"/>
  <c r="I289" i="7"/>
  <c r="H290" i="7"/>
  <c r="I290" i="7"/>
  <c r="H291" i="7"/>
  <c r="I291" i="7"/>
  <c r="H292" i="7"/>
  <c r="I292" i="7"/>
  <c r="H293" i="7"/>
  <c r="I293" i="7"/>
  <c r="H294" i="7"/>
  <c r="I294" i="7"/>
  <c r="H295" i="7"/>
  <c r="I295" i="7"/>
  <c r="H296" i="7"/>
  <c r="I296" i="7"/>
  <c r="H297" i="7"/>
  <c r="I297" i="7"/>
  <c r="H298" i="7"/>
  <c r="I298" i="7"/>
  <c r="H299" i="7"/>
  <c r="I299" i="7"/>
  <c r="J299" i="7" s="1"/>
  <c r="K299" i="7" s="1"/>
  <c r="H300" i="7"/>
  <c r="I300" i="7"/>
  <c r="H301" i="7"/>
  <c r="I301" i="7"/>
  <c r="H302" i="7"/>
  <c r="I302" i="7"/>
  <c r="H303" i="7"/>
  <c r="I303" i="7"/>
  <c r="J303" i="7" s="1"/>
  <c r="K303" i="7" s="1"/>
  <c r="H304" i="7"/>
  <c r="I304" i="7"/>
  <c r="H305" i="7"/>
  <c r="I305" i="7"/>
  <c r="H306" i="7"/>
  <c r="I306" i="7"/>
  <c r="H307" i="7"/>
  <c r="I307" i="7"/>
  <c r="H308" i="7"/>
  <c r="I308" i="7"/>
  <c r="H309" i="7"/>
  <c r="I309" i="7"/>
  <c r="H310" i="7"/>
  <c r="I310" i="7"/>
  <c r="H311" i="7"/>
  <c r="I311" i="7"/>
  <c r="H312" i="7"/>
  <c r="I312" i="7"/>
  <c r="H313" i="7"/>
  <c r="I313" i="7"/>
  <c r="H314" i="7"/>
  <c r="I314" i="7"/>
  <c r="H315" i="7"/>
  <c r="I315" i="7"/>
  <c r="H316" i="7"/>
  <c r="I316" i="7"/>
  <c r="H317" i="7"/>
  <c r="I317" i="7"/>
  <c r="H318" i="7"/>
  <c r="I318" i="7"/>
  <c r="H319" i="7"/>
  <c r="I319" i="7"/>
  <c r="H320" i="7"/>
  <c r="I320" i="7"/>
  <c r="H321" i="7"/>
  <c r="I321" i="7"/>
  <c r="H322" i="7"/>
  <c r="I322" i="7"/>
  <c r="H323" i="7"/>
  <c r="I323" i="7"/>
  <c r="H324" i="7"/>
  <c r="I324" i="7"/>
  <c r="H325" i="7"/>
  <c r="I325" i="7"/>
  <c r="H326" i="7"/>
  <c r="I326" i="7"/>
  <c r="H327" i="7"/>
  <c r="I327" i="7"/>
  <c r="H328" i="7"/>
  <c r="I328" i="7"/>
  <c r="H329" i="7"/>
  <c r="I329" i="7"/>
  <c r="H330" i="7"/>
  <c r="I330" i="7"/>
  <c r="H331" i="7"/>
  <c r="I331" i="7"/>
  <c r="H332" i="7"/>
  <c r="I332" i="7"/>
  <c r="H333" i="7"/>
  <c r="I333" i="7"/>
  <c r="H334" i="7"/>
  <c r="I334" i="7"/>
  <c r="H335" i="7"/>
  <c r="I335" i="7"/>
  <c r="H336" i="7"/>
  <c r="I336" i="7"/>
  <c r="H337" i="7"/>
  <c r="I337" i="7"/>
  <c r="H338" i="7"/>
  <c r="I338" i="7"/>
  <c r="H339" i="7"/>
  <c r="I339" i="7"/>
  <c r="H340" i="7"/>
  <c r="I340" i="7"/>
  <c r="H341" i="7"/>
  <c r="I341" i="7"/>
  <c r="H342" i="7"/>
  <c r="I342" i="7"/>
  <c r="H343" i="7"/>
  <c r="I343" i="7"/>
  <c r="H344" i="7"/>
  <c r="I344" i="7"/>
  <c r="H345" i="7"/>
  <c r="I345" i="7"/>
  <c r="H346" i="7"/>
  <c r="I346" i="7"/>
  <c r="H347" i="7"/>
  <c r="I347" i="7"/>
  <c r="H348" i="7"/>
  <c r="I348" i="7"/>
  <c r="H349" i="7"/>
  <c r="I349" i="7"/>
  <c r="H350" i="7"/>
  <c r="I350" i="7"/>
  <c r="H351" i="7"/>
  <c r="I351" i="7"/>
  <c r="H352" i="7"/>
  <c r="I352" i="7"/>
  <c r="H353" i="7"/>
  <c r="I353" i="7"/>
  <c r="H354" i="7"/>
  <c r="I354" i="7"/>
  <c r="H355" i="7"/>
  <c r="I355" i="7"/>
  <c r="H356" i="7"/>
  <c r="I356" i="7"/>
  <c r="H357" i="7"/>
  <c r="I357" i="7"/>
  <c r="H358" i="7"/>
  <c r="I358" i="7"/>
  <c r="H359" i="7"/>
  <c r="I359" i="7"/>
  <c r="H360" i="7"/>
  <c r="I360" i="7"/>
  <c r="H361" i="7"/>
  <c r="I361" i="7"/>
  <c r="H362" i="7"/>
  <c r="I362" i="7"/>
  <c r="H363" i="7"/>
  <c r="I363" i="7"/>
  <c r="J363" i="7" s="1"/>
  <c r="K363" i="7" s="1"/>
  <c r="H364" i="7"/>
  <c r="I364" i="7"/>
  <c r="H365" i="7"/>
  <c r="I365" i="7"/>
  <c r="H366" i="7"/>
  <c r="I366" i="7"/>
  <c r="H367" i="7"/>
  <c r="I367" i="7"/>
  <c r="J367" i="7" s="1"/>
  <c r="K367" i="7" s="1"/>
  <c r="H368" i="7"/>
  <c r="I368" i="7"/>
  <c r="H369" i="7"/>
  <c r="I369" i="7"/>
  <c r="H370" i="7"/>
  <c r="I370" i="7"/>
  <c r="H371" i="7"/>
  <c r="I371" i="7"/>
  <c r="H372" i="7"/>
  <c r="I372" i="7"/>
  <c r="H373" i="7"/>
  <c r="I373" i="7"/>
  <c r="H374" i="7"/>
  <c r="I374" i="7"/>
  <c r="H375" i="7"/>
  <c r="I375" i="7"/>
  <c r="H376" i="7"/>
  <c r="I376" i="7"/>
  <c r="H377" i="7"/>
  <c r="I377" i="7"/>
  <c r="H378" i="7"/>
  <c r="I378" i="7"/>
  <c r="H379" i="7"/>
  <c r="I379" i="7"/>
  <c r="J379" i="7" s="1"/>
  <c r="K379" i="7" s="1"/>
  <c r="H380" i="7"/>
  <c r="I380" i="7"/>
  <c r="H381" i="7"/>
  <c r="I381" i="7"/>
  <c r="H382" i="7"/>
  <c r="I382" i="7"/>
  <c r="H383" i="7"/>
  <c r="I383" i="7"/>
  <c r="J383" i="7" s="1"/>
  <c r="K383" i="7" s="1"/>
  <c r="H384" i="7"/>
  <c r="I384" i="7"/>
  <c r="H385" i="7"/>
  <c r="I385" i="7"/>
  <c r="H386" i="7"/>
  <c r="I386" i="7"/>
  <c r="H387" i="7"/>
  <c r="I387" i="7"/>
  <c r="J387" i="7" s="1"/>
  <c r="K387" i="7" s="1"/>
  <c r="H388" i="7"/>
  <c r="I388" i="7"/>
  <c r="H389" i="7"/>
  <c r="I389" i="7"/>
  <c r="H390" i="7"/>
  <c r="I390" i="7"/>
  <c r="H391" i="7"/>
  <c r="I391" i="7"/>
  <c r="J391" i="7" s="1"/>
  <c r="K391" i="7" s="1"/>
  <c r="H392" i="7"/>
  <c r="I392" i="7"/>
  <c r="H393" i="7"/>
  <c r="I393" i="7"/>
  <c r="H394" i="7"/>
  <c r="I394" i="7"/>
  <c r="H395" i="7"/>
  <c r="I395" i="7"/>
  <c r="H396" i="7"/>
  <c r="I396" i="7"/>
  <c r="H397" i="7"/>
  <c r="I397" i="7"/>
  <c r="H398" i="7"/>
  <c r="I398" i="7"/>
  <c r="H399" i="7"/>
  <c r="I399" i="7"/>
  <c r="H400" i="7"/>
  <c r="I400" i="7"/>
  <c r="H401" i="7"/>
  <c r="I401" i="7"/>
  <c r="H402" i="7"/>
  <c r="I402" i="7"/>
  <c r="H403" i="7"/>
  <c r="I403" i="7"/>
  <c r="J403" i="7" s="1"/>
  <c r="K403" i="7" s="1"/>
  <c r="H404" i="7"/>
  <c r="I404" i="7"/>
  <c r="H405" i="7"/>
  <c r="I405" i="7"/>
  <c r="H406" i="7"/>
  <c r="I406" i="7"/>
  <c r="H407" i="7"/>
  <c r="I407" i="7"/>
  <c r="J407" i="7" s="1"/>
  <c r="K407" i="7" s="1"/>
  <c r="H408" i="7"/>
  <c r="I408" i="7"/>
  <c r="H409" i="7"/>
  <c r="I409" i="7"/>
  <c r="H410" i="7"/>
  <c r="I410" i="7"/>
  <c r="H411" i="7"/>
  <c r="I411" i="7"/>
  <c r="H412" i="7"/>
  <c r="I412" i="7"/>
  <c r="H413" i="7"/>
  <c r="I413" i="7"/>
  <c r="H414" i="7"/>
  <c r="I414" i="7"/>
  <c r="H415" i="7"/>
  <c r="I415" i="7"/>
  <c r="H416" i="7"/>
  <c r="I416" i="7"/>
  <c r="H417" i="7"/>
  <c r="I417" i="7"/>
  <c r="H418" i="7"/>
  <c r="I418" i="7"/>
  <c r="H419" i="7"/>
  <c r="I419" i="7"/>
  <c r="H420" i="7"/>
  <c r="I420" i="7"/>
  <c r="H421" i="7"/>
  <c r="I421" i="7"/>
  <c r="H422" i="7"/>
  <c r="I422" i="7"/>
  <c r="H423" i="7"/>
  <c r="I423" i="7"/>
  <c r="J423" i="7" s="1"/>
  <c r="K423" i="7" s="1"/>
  <c r="H424" i="7"/>
  <c r="I424" i="7"/>
  <c r="H425" i="7"/>
  <c r="I425" i="7"/>
  <c r="H426" i="7"/>
  <c r="I426" i="7"/>
  <c r="H427" i="7"/>
  <c r="I427" i="7"/>
  <c r="H428" i="7"/>
  <c r="I428" i="7"/>
  <c r="H429" i="7"/>
  <c r="I429" i="7"/>
  <c r="H430" i="7"/>
  <c r="I430" i="7"/>
  <c r="H431" i="7"/>
  <c r="I431" i="7"/>
  <c r="J431" i="7" s="1"/>
  <c r="K431" i="7" s="1"/>
  <c r="H432" i="7"/>
  <c r="I432" i="7"/>
  <c r="H433" i="7"/>
  <c r="I433" i="7"/>
  <c r="H434" i="7"/>
  <c r="I434" i="7"/>
  <c r="H435" i="7"/>
  <c r="I435" i="7"/>
  <c r="H436" i="7"/>
  <c r="I436" i="7"/>
  <c r="H437" i="7"/>
  <c r="I437" i="7"/>
  <c r="H438" i="7"/>
  <c r="I438" i="7"/>
  <c r="H439" i="7"/>
  <c r="I439" i="7"/>
  <c r="H440" i="7"/>
  <c r="I440" i="7"/>
  <c r="H441" i="7"/>
  <c r="I441" i="7"/>
  <c r="H442" i="7"/>
  <c r="I442" i="7"/>
  <c r="H443" i="7"/>
  <c r="I443" i="7"/>
  <c r="H444" i="7"/>
  <c r="I444" i="7"/>
  <c r="H445" i="7"/>
  <c r="I445" i="7"/>
  <c r="H446" i="7"/>
  <c r="I446" i="7"/>
  <c r="H447" i="7"/>
  <c r="I447" i="7"/>
  <c r="H448" i="7"/>
  <c r="I448" i="7"/>
  <c r="H449" i="7"/>
  <c r="I449" i="7"/>
  <c r="H450" i="7"/>
  <c r="I450" i="7"/>
  <c r="H451" i="7"/>
  <c r="I451" i="7"/>
  <c r="H452" i="7"/>
  <c r="I452" i="7"/>
  <c r="H453" i="7"/>
  <c r="I453" i="7"/>
  <c r="H454" i="7"/>
  <c r="I454" i="7"/>
  <c r="H455" i="7"/>
  <c r="I455" i="7"/>
  <c r="H456" i="7"/>
  <c r="I456" i="7"/>
  <c r="H457" i="7"/>
  <c r="I457" i="7"/>
  <c r="H458" i="7"/>
  <c r="I458" i="7"/>
  <c r="H459" i="7"/>
  <c r="I459" i="7"/>
  <c r="H460" i="7"/>
  <c r="I460" i="7"/>
  <c r="H461" i="7"/>
  <c r="I461" i="7"/>
  <c r="H462" i="7"/>
  <c r="I462" i="7"/>
  <c r="H463" i="7"/>
  <c r="I463" i="7"/>
  <c r="H464" i="7"/>
  <c r="I464" i="7"/>
  <c r="H465" i="7"/>
  <c r="I465" i="7"/>
  <c r="H466" i="7"/>
  <c r="I466" i="7"/>
  <c r="H467" i="7"/>
  <c r="I467" i="7"/>
  <c r="H468" i="7"/>
  <c r="I468" i="7"/>
  <c r="H469" i="7"/>
  <c r="I469" i="7"/>
  <c r="H470" i="7"/>
  <c r="I470" i="7"/>
  <c r="H471" i="7"/>
  <c r="I471" i="7"/>
  <c r="H472" i="7"/>
  <c r="I472" i="7"/>
  <c r="H473" i="7"/>
  <c r="I473" i="7"/>
  <c r="H474" i="7"/>
  <c r="I474" i="7"/>
  <c r="H475" i="7"/>
  <c r="I475" i="7"/>
  <c r="H476" i="7"/>
  <c r="I476" i="7"/>
  <c r="H477" i="7"/>
  <c r="I477" i="7"/>
  <c r="H478" i="7"/>
  <c r="I478" i="7"/>
  <c r="H479" i="7"/>
  <c r="I479" i="7"/>
  <c r="H480" i="7"/>
  <c r="I480" i="7"/>
  <c r="H481" i="7"/>
  <c r="I481" i="7"/>
  <c r="H482" i="7"/>
  <c r="I482" i="7"/>
  <c r="H483" i="7"/>
  <c r="I483" i="7"/>
  <c r="H484" i="7"/>
  <c r="I484" i="7"/>
  <c r="H485" i="7"/>
  <c r="I485" i="7"/>
  <c r="H486" i="7"/>
  <c r="I486" i="7"/>
  <c r="H487" i="7"/>
  <c r="I487" i="7"/>
  <c r="H488" i="7"/>
  <c r="I488" i="7"/>
  <c r="H489" i="7"/>
  <c r="I489" i="7"/>
  <c r="H490" i="7"/>
  <c r="I490" i="7"/>
  <c r="H491" i="7"/>
  <c r="I491" i="7"/>
  <c r="H492" i="7"/>
  <c r="I492" i="7"/>
  <c r="H493" i="7"/>
  <c r="I493" i="7"/>
  <c r="H494" i="7"/>
  <c r="I494" i="7"/>
  <c r="H495" i="7"/>
  <c r="I495" i="7"/>
  <c r="H496" i="7"/>
  <c r="I496" i="7"/>
  <c r="H497" i="7"/>
  <c r="I497" i="7"/>
  <c r="H498" i="7"/>
  <c r="I498" i="7"/>
  <c r="H499" i="7"/>
  <c r="I499" i="7"/>
  <c r="H500" i="7"/>
  <c r="I500" i="7"/>
  <c r="H501" i="7"/>
  <c r="I501" i="7"/>
  <c r="H502" i="7"/>
  <c r="I502" i="7"/>
  <c r="H503" i="7"/>
  <c r="I503" i="7"/>
  <c r="J503" i="7" s="1"/>
  <c r="K503" i="7" s="1"/>
  <c r="H504" i="7"/>
  <c r="I504" i="7"/>
  <c r="H505" i="7"/>
  <c r="I505" i="7"/>
  <c r="H506" i="7"/>
  <c r="I506" i="7"/>
  <c r="H507" i="7"/>
  <c r="I507" i="7"/>
  <c r="H508" i="7"/>
  <c r="I508" i="7"/>
  <c r="H509" i="7"/>
  <c r="I509" i="7"/>
  <c r="H510" i="7"/>
  <c r="I510" i="7"/>
  <c r="H511" i="7"/>
  <c r="I511" i="7"/>
  <c r="H512" i="7"/>
  <c r="I512" i="7"/>
  <c r="H513" i="7"/>
  <c r="I513" i="7"/>
  <c r="H514" i="7"/>
  <c r="I514" i="7"/>
  <c r="H515" i="7"/>
  <c r="I515" i="7"/>
  <c r="H516" i="7"/>
  <c r="I516" i="7"/>
  <c r="H517" i="7"/>
  <c r="I517" i="7"/>
  <c r="H518" i="7"/>
  <c r="I518" i="7"/>
  <c r="H519" i="7"/>
  <c r="I519" i="7"/>
  <c r="H520" i="7"/>
  <c r="I520" i="7"/>
  <c r="H521" i="7"/>
  <c r="I521" i="7"/>
  <c r="H522" i="7"/>
  <c r="I522" i="7"/>
  <c r="H523" i="7"/>
  <c r="I523" i="7"/>
  <c r="H524" i="7"/>
  <c r="I524" i="7"/>
  <c r="H525" i="7"/>
  <c r="I525" i="7"/>
  <c r="H526" i="7"/>
  <c r="I526" i="7"/>
  <c r="H527" i="7"/>
  <c r="I527" i="7"/>
  <c r="H528" i="7"/>
  <c r="I528" i="7"/>
  <c r="H529" i="7"/>
  <c r="I529" i="7"/>
  <c r="H530" i="7"/>
  <c r="I530" i="7"/>
  <c r="H531" i="7"/>
  <c r="I531" i="7"/>
  <c r="H532" i="7"/>
  <c r="I532" i="7"/>
  <c r="H533" i="7"/>
  <c r="I533" i="7"/>
  <c r="H534" i="7"/>
  <c r="I534" i="7"/>
  <c r="H535" i="7"/>
  <c r="I535" i="7"/>
  <c r="H536" i="7"/>
  <c r="I536" i="7"/>
  <c r="H537" i="7"/>
  <c r="I537" i="7"/>
  <c r="H538" i="7"/>
  <c r="I538" i="7"/>
  <c r="H539" i="7"/>
  <c r="I539" i="7"/>
  <c r="H540" i="7"/>
  <c r="I540" i="7"/>
  <c r="H541" i="7"/>
  <c r="I541" i="7"/>
  <c r="H542" i="7"/>
  <c r="I542" i="7"/>
  <c r="H543" i="7"/>
  <c r="I543" i="7"/>
  <c r="H544" i="7"/>
  <c r="I544" i="7"/>
  <c r="H545" i="7"/>
  <c r="I545" i="7"/>
  <c r="H546" i="7"/>
  <c r="I546" i="7"/>
  <c r="H547" i="7"/>
  <c r="I547" i="7"/>
  <c r="H548" i="7"/>
  <c r="I548" i="7"/>
  <c r="H549" i="7"/>
  <c r="I549" i="7"/>
  <c r="H550" i="7"/>
  <c r="I550" i="7"/>
  <c r="H551" i="7"/>
  <c r="I551" i="7"/>
  <c r="H552" i="7"/>
  <c r="I552" i="7"/>
  <c r="H553" i="7"/>
  <c r="I553" i="7"/>
  <c r="H554" i="7"/>
  <c r="I554" i="7"/>
  <c r="H555" i="7"/>
  <c r="I555" i="7"/>
  <c r="H556" i="7"/>
  <c r="I556" i="7"/>
  <c r="H557" i="7"/>
  <c r="I557" i="7"/>
  <c r="H558" i="7"/>
  <c r="I558" i="7"/>
  <c r="H559" i="7"/>
  <c r="I559" i="7"/>
  <c r="J559" i="7" s="1"/>
  <c r="K559" i="7" s="1"/>
  <c r="H560" i="7"/>
  <c r="I560" i="7"/>
  <c r="H561" i="7"/>
  <c r="I561" i="7"/>
  <c r="H562" i="7"/>
  <c r="I562" i="7"/>
  <c r="H563" i="7"/>
  <c r="I563" i="7"/>
  <c r="H564" i="7"/>
  <c r="I564" i="7"/>
  <c r="H565" i="7"/>
  <c r="I565" i="7"/>
  <c r="H566" i="7"/>
  <c r="I566" i="7"/>
  <c r="H567" i="7"/>
  <c r="I567" i="7"/>
  <c r="H568" i="7"/>
  <c r="I568" i="7"/>
  <c r="H569" i="7"/>
  <c r="I569" i="7"/>
  <c r="H570" i="7"/>
  <c r="I570" i="7"/>
  <c r="H571" i="7"/>
  <c r="I571" i="7"/>
  <c r="J571" i="7" s="1"/>
  <c r="K571" i="7" s="1"/>
  <c r="H572" i="7"/>
  <c r="I572" i="7"/>
  <c r="H573" i="7"/>
  <c r="I573" i="7"/>
  <c r="H574" i="7"/>
  <c r="I574" i="7"/>
  <c r="H575" i="7"/>
  <c r="I575" i="7"/>
  <c r="H576" i="7"/>
  <c r="I576" i="7"/>
  <c r="H577" i="7"/>
  <c r="I577" i="7"/>
  <c r="H578" i="7"/>
  <c r="I578" i="7"/>
  <c r="H579" i="7"/>
  <c r="I579" i="7"/>
  <c r="H580" i="7"/>
  <c r="I580" i="7"/>
  <c r="H581" i="7"/>
  <c r="I581" i="7"/>
  <c r="H582" i="7"/>
  <c r="I582" i="7"/>
  <c r="H583" i="7"/>
  <c r="I583" i="7"/>
  <c r="H584" i="7"/>
  <c r="I584" i="7"/>
  <c r="H585" i="7"/>
  <c r="I585" i="7"/>
  <c r="H586" i="7"/>
  <c r="I586" i="7"/>
  <c r="H587" i="7"/>
  <c r="I587" i="7"/>
  <c r="J587" i="7" s="1"/>
  <c r="K587" i="7" s="1"/>
  <c r="H588" i="7"/>
  <c r="I588" i="7"/>
  <c r="H589" i="7"/>
  <c r="I589" i="7"/>
  <c r="H590" i="7"/>
  <c r="I590" i="7"/>
  <c r="H591" i="7"/>
  <c r="I591" i="7"/>
  <c r="J591" i="7" s="1"/>
  <c r="K591" i="7" s="1"/>
  <c r="H592" i="7"/>
  <c r="I592" i="7"/>
  <c r="H593" i="7"/>
  <c r="I593" i="7"/>
  <c r="H594" i="7"/>
  <c r="I594" i="7"/>
  <c r="H595" i="7"/>
  <c r="I595" i="7"/>
  <c r="H596" i="7"/>
  <c r="I596" i="7"/>
  <c r="H597" i="7"/>
  <c r="I597" i="7"/>
  <c r="H598" i="7"/>
  <c r="I598" i="7"/>
  <c r="H599" i="7"/>
  <c r="I599" i="7"/>
  <c r="H600" i="7"/>
  <c r="I600" i="7"/>
  <c r="H601" i="7"/>
  <c r="I601" i="7"/>
  <c r="H602" i="7"/>
  <c r="I602" i="7"/>
  <c r="H603" i="7"/>
  <c r="I603" i="7"/>
  <c r="H604" i="7"/>
  <c r="I604" i="7"/>
  <c r="H605" i="7"/>
  <c r="I605" i="7"/>
  <c r="H606" i="7"/>
  <c r="I606" i="7"/>
  <c r="J606" i="7" s="1"/>
  <c r="K606" i="7" s="1"/>
  <c r="H607" i="7"/>
  <c r="I607" i="7"/>
  <c r="H608" i="7"/>
  <c r="I608" i="7"/>
  <c r="H609" i="7"/>
  <c r="I609" i="7"/>
  <c r="H610" i="7"/>
  <c r="I610" i="7"/>
  <c r="H611" i="7"/>
  <c r="I611" i="7"/>
  <c r="H612" i="7"/>
  <c r="I612" i="7"/>
  <c r="H613" i="7"/>
  <c r="I613" i="7"/>
  <c r="H614" i="7"/>
  <c r="I614" i="7"/>
  <c r="H615" i="7"/>
  <c r="I615" i="7"/>
  <c r="H616" i="7"/>
  <c r="I616" i="7"/>
  <c r="H617" i="7"/>
  <c r="I617" i="7"/>
  <c r="H618" i="7"/>
  <c r="I618" i="7"/>
  <c r="H619" i="7"/>
  <c r="I619" i="7"/>
  <c r="H620" i="7"/>
  <c r="I620" i="7"/>
  <c r="H621" i="7"/>
  <c r="I621" i="7"/>
  <c r="H622" i="7"/>
  <c r="I622" i="7"/>
  <c r="J622" i="7" s="1"/>
  <c r="K622" i="7" s="1"/>
  <c r="H623" i="7"/>
  <c r="I623" i="7"/>
  <c r="H624" i="7"/>
  <c r="I624" i="7"/>
  <c r="H625" i="7"/>
  <c r="I625" i="7"/>
  <c r="H626" i="7"/>
  <c r="I626" i="7"/>
  <c r="H627" i="7"/>
  <c r="I627" i="7"/>
  <c r="H628" i="7"/>
  <c r="I628" i="7"/>
  <c r="H629" i="7"/>
  <c r="I629" i="7"/>
  <c r="H630" i="7"/>
  <c r="I630" i="7"/>
  <c r="H631" i="7"/>
  <c r="I631" i="7"/>
  <c r="H632" i="7"/>
  <c r="I632" i="7"/>
  <c r="H633" i="7"/>
  <c r="I633" i="7"/>
  <c r="H634" i="7"/>
  <c r="I634" i="7"/>
  <c r="H635" i="7"/>
  <c r="I635" i="7"/>
  <c r="H636" i="7"/>
  <c r="I636" i="7"/>
  <c r="H637" i="7"/>
  <c r="I637" i="7"/>
  <c r="H638" i="7"/>
  <c r="I638" i="7"/>
  <c r="H639" i="7"/>
  <c r="I639" i="7"/>
  <c r="H640" i="7"/>
  <c r="I640" i="7"/>
  <c r="H641" i="7"/>
  <c r="I641" i="7"/>
  <c r="H642" i="7"/>
  <c r="I642" i="7"/>
  <c r="H643" i="7"/>
  <c r="I643" i="7"/>
  <c r="H644" i="7"/>
  <c r="I644" i="7"/>
  <c r="H645" i="7"/>
  <c r="I645" i="7"/>
  <c r="H646" i="7"/>
  <c r="I646" i="7"/>
  <c r="H647" i="7"/>
  <c r="I647" i="7"/>
  <c r="H648" i="7"/>
  <c r="I648" i="7"/>
  <c r="H649" i="7"/>
  <c r="I649" i="7"/>
  <c r="H650" i="7"/>
  <c r="I650" i="7"/>
  <c r="H651" i="7"/>
  <c r="I651" i="7"/>
  <c r="H652" i="7"/>
  <c r="I652" i="7"/>
  <c r="H653" i="7"/>
  <c r="I653" i="7"/>
  <c r="H654" i="7"/>
  <c r="I654" i="7"/>
  <c r="H655" i="7"/>
  <c r="I655" i="7"/>
  <c r="H656" i="7"/>
  <c r="I656" i="7"/>
  <c r="H657" i="7"/>
  <c r="I657" i="7"/>
  <c r="H658" i="7"/>
  <c r="I658" i="7"/>
  <c r="H659" i="7"/>
  <c r="I659" i="7"/>
  <c r="H660" i="7"/>
  <c r="I660" i="7"/>
  <c r="H661" i="7"/>
  <c r="I661" i="7"/>
  <c r="H662" i="7"/>
  <c r="I662" i="7"/>
  <c r="H663" i="7"/>
  <c r="I663" i="7"/>
  <c r="H664" i="7"/>
  <c r="I664" i="7"/>
  <c r="H665" i="7"/>
  <c r="I665" i="7"/>
  <c r="H666" i="7"/>
  <c r="I666" i="7"/>
  <c r="H667" i="7"/>
  <c r="I667" i="7"/>
  <c r="H668" i="7"/>
  <c r="I668" i="7"/>
  <c r="H669" i="7"/>
  <c r="I669" i="7"/>
  <c r="H670" i="7"/>
  <c r="I670" i="7"/>
  <c r="H671" i="7"/>
  <c r="I671" i="7"/>
  <c r="H672" i="7"/>
  <c r="I672" i="7"/>
  <c r="H673" i="7"/>
  <c r="I673" i="7"/>
  <c r="H674" i="7"/>
  <c r="I674" i="7"/>
  <c r="H675" i="7"/>
  <c r="I675" i="7"/>
  <c r="H676" i="7"/>
  <c r="I676" i="7"/>
  <c r="H677" i="7"/>
  <c r="I677" i="7"/>
  <c r="H678" i="7"/>
  <c r="I678" i="7"/>
  <c r="H679" i="7"/>
  <c r="I679" i="7"/>
  <c r="H680" i="7"/>
  <c r="I680" i="7"/>
  <c r="H681" i="7"/>
  <c r="I681" i="7"/>
  <c r="H682" i="7"/>
  <c r="I682" i="7"/>
  <c r="H683" i="7"/>
  <c r="I683" i="7"/>
  <c r="H684" i="7"/>
  <c r="I684" i="7"/>
  <c r="H685" i="7"/>
  <c r="I685" i="7"/>
  <c r="H686" i="7"/>
  <c r="I686" i="7"/>
  <c r="H687" i="7"/>
  <c r="I687" i="7"/>
  <c r="H688" i="7"/>
  <c r="I688" i="7"/>
  <c r="H689" i="7"/>
  <c r="I689" i="7"/>
  <c r="H690" i="7"/>
  <c r="I690" i="7"/>
  <c r="H691" i="7"/>
  <c r="I691" i="7"/>
  <c r="H692" i="7"/>
  <c r="I692" i="7"/>
  <c r="H693" i="7"/>
  <c r="I693" i="7"/>
  <c r="H694" i="7"/>
  <c r="I694" i="7"/>
  <c r="H695" i="7"/>
  <c r="I695" i="7"/>
  <c r="H696" i="7"/>
  <c r="I696" i="7"/>
  <c r="H697" i="7"/>
  <c r="I697" i="7"/>
  <c r="H698" i="7"/>
  <c r="I698" i="7"/>
  <c r="J698" i="7" s="1"/>
  <c r="K698" i="7" s="1"/>
  <c r="H699" i="7"/>
  <c r="I699" i="7"/>
  <c r="H700" i="7"/>
  <c r="I700" i="7"/>
  <c r="H701" i="7"/>
  <c r="I701" i="7"/>
  <c r="H702" i="7"/>
  <c r="I702" i="7"/>
  <c r="H703" i="7"/>
  <c r="I703" i="7"/>
  <c r="H704" i="7"/>
  <c r="I704" i="7"/>
  <c r="H705" i="7"/>
  <c r="I705" i="7"/>
  <c r="H706" i="7"/>
  <c r="I706" i="7"/>
  <c r="H707" i="7"/>
  <c r="I707" i="7"/>
  <c r="H708" i="7"/>
  <c r="I708" i="7"/>
  <c r="H709" i="7"/>
  <c r="I709" i="7"/>
  <c r="H710" i="7"/>
  <c r="I710" i="7"/>
  <c r="H711" i="7"/>
  <c r="I711" i="7"/>
  <c r="H712" i="7"/>
  <c r="I712" i="7"/>
  <c r="H713" i="7"/>
  <c r="I713" i="7"/>
  <c r="H714" i="7"/>
  <c r="I714" i="7"/>
  <c r="H715" i="7"/>
  <c r="I715" i="7"/>
  <c r="H716" i="7"/>
  <c r="I716" i="7"/>
  <c r="H717" i="7"/>
  <c r="I717" i="7"/>
  <c r="H718" i="7"/>
  <c r="I718" i="7"/>
  <c r="H719" i="7"/>
  <c r="I719" i="7"/>
  <c r="H720" i="7"/>
  <c r="I720" i="7"/>
  <c r="H721" i="7"/>
  <c r="I721" i="7"/>
  <c r="H722" i="7"/>
  <c r="I722" i="7"/>
  <c r="H723" i="7"/>
  <c r="I723" i="7"/>
  <c r="H724" i="7"/>
  <c r="I724" i="7"/>
  <c r="H725" i="7"/>
  <c r="I725" i="7"/>
  <c r="H726" i="7"/>
  <c r="I726" i="7"/>
  <c r="H727" i="7"/>
  <c r="I727" i="7"/>
  <c r="H728" i="7"/>
  <c r="I728" i="7"/>
  <c r="H729" i="7"/>
  <c r="I729" i="7"/>
  <c r="H730" i="7"/>
  <c r="I730" i="7"/>
  <c r="H731" i="7"/>
  <c r="I731" i="7"/>
  <c r="H732" i="7"/>
  <c r="I732" i="7"/>
  <c r="H733" i="7"/>
  <c r="I733" i="7"/>
  <c r="H734" i="7"/>
  <c r="I734" i="7"/>
  <c r="H735" i="7"/>
  <c r="I735" i="7"/>
  <c r="H736" i="7"/>
  <c r="I736" i="7"/>
  <c r="H737" i="7"/>
  <c r="I737" i="7"/>
  <c r="H738" i="7"/>
  <c r="I738" i="7"/>
  <c r="H739" i="7"/>
  <c r="I739" i="7"/>
  <c r="H740" i="7"/>
  <c r="I740" i="7"/>
  <c r="H741" i="7"/>
  <c r="I741" i="7"/>
  <c r="H742" i="7"/>
  <c r="I742" i="7"/>
  <c r="H743" i="7"/>
  <c r="I743" i="7"/>
  <c r="H744" i="7"/>
  <c r="I744" i="7"/>
  <c r="H745" i="7"/>
  <c r="I745" i="7"/>
  <c r="H746" i="7"/>
  <c r="I746" i="7"/>
  <c r="H747" i="7"/>
  <c r="I747" i="7"/>
  <c r="H748" i="7"/>
  <c r="I748" i="7"/>
  <c r="H749" i="7"/>
  <c r="I749" i="7"/>
  <c r="H750" i="7"/>
  <c r="I750" i="7"/>
  <c r="H751" i="7"/>
  <c r="I751" i="7"/>
  <c r="H752" i="7"/>
  <c r="I752" i="7"/>
  <c r="H753" i="7"/>
  <c r="I753" i="7"/>
  <c r="H754" i="7"/>
  <c r="I754" i="7"/>
  <c r="H755" i="7"/>
  <c r="I755" i="7"/>
  <c r="H756" i="7"/>
  <c r="I756" i="7"/>
  <c r="H757" i="7"/>
  <c r="I757" i="7"/>
  <c r="H758" i="7"/>
  <c r="I758" i="7"/>
  <c r="H759" i="7"/>
  <c r="I759" i="7"/>
  <c r="H760" i="7"/>
  <c r="I760" i="7"/>
  <c r="H761" i="7"/>
  <c r="I761" i="7"/>
  <c r="H762" i="7"/>
  <c r="I762" i="7"/>
  <c r="H763" i="7"/>
  <c r="I763" i="7"/>
  <c r="H764" i="7"/>
  <c r="I764" i="7"/>
  <c r="H765" i="7"/>
  <c r="I765" i="7"/>
  <c r="H766" i="7"/>
  <c r="I766" i="7"/>
  <c r="H767" i="7"/>
  <c r="I767" i="7"/>
  <c r="H768" i="7"/>
  <c r="I768" i="7"/>
  <c r="H769" i="7"/>
  <c r="I769" i="7"/>
  <c r="H770" i="7"/>
  <c r="I770" i="7"/>
  <c r="H771" i="7"/>
  <c r="I771" i="7"/>
  <c r="H772" i="7"/>
  <c r="I772" i="7"/>
  <c r="H773" i="7"/>
  <c r="I773" i="7"/>
  <c r="H774" i="7"/>
  <c r="I774" i="7"/>
  <c r="H775" i="7"/>
  <c r="I775" i="7"/>
  <c r="H776" i="7"/>
  <c r="I776" i="7"/>
  <c r="H777" i="7"/>
  <c r="I777" i="7"/>
  <c r="H778" i="7"/>
  <c r="I778" i="7"/>
  <c r="H779" i="7"/>
  <c r="I779" i="7"/>
  <c r="H780" i="7"/>
  <c r="I780" i="7"/>
  <c r="H781" i="7"/>
  <c r="I781" i="7"/>
  <c r="H782" i="7"/>
  <c r="I782" i="7"/>
  <c r="H783" i="7"/>
  <c r="I783" i="7"/>
  <c r="H784" i="7"/>
  <c r="I784" i="7"/>
  <c r="H785" i="7"/>
  <c r="I785" i="7"/>
  <c r="H786" i="7"/>
  <c r="I786" i="7"/>
  <c r="H787" i="7"/>
  <c r="I787" i="7"/>
  <c r="H788" i="7"/>
  <c r="I788" i="7"/>
  <c r="H789" i="7"/>
  <c r="I789" i="7"/>
  <c r="H790" i="7"/>
  <c r="I790" i="7"/>
  <c r="H791" i="7"/>
  <c r="I791" i="7"/>
  <c r="H792" i="7"/>
  <c r="I792" i="7"/>
  <c r="H793" i="7"/>
  <c r="I793" i="7"/>
  <c r="H794" i="7"/>
  <c r="I794" i="7"/>
  <c r="H795" i="7"/>
  <c r="I795" i="7"/>
  <c r="H796" i="7"/>
  <c r="I796" i="7"/>
  <c r="H797" i="7"/>
  <c r="I797" i="7"/>
  <c r="H798" i="7"/>
  <c r="I798" i="7"/>
  <c r="H799" i="7"/>
  <c r="I799" i="7"/>
  <c r="H800" i="7"/>
  <c r="I800" i="7"/>
  <c r="H801" i="7"/>
  <c r="I801" i="7"/>
  <c r="H802" i="7"/>
  <c r="I802" i="7"/>
  <c r="H803" i="7"/>
  <c r="I803" i="7"/>
  <c r="H804" i="7"/>
  <c r="I804" i="7"/>
  <c r="H805" i="7"/>
  <c r="I805" i="7"/>
  <c r="H806" i="7"/>
  <c r="I806" i="7"/>
  <c r="H807" i="7"/>
  <c r="I807" i="7"/>
  <c r="H808" i="7"/>
  <c r="I808" i="7"/>
  <c r="H809" i="7"/>
  <c r="I809" i="7"/>
  <c r="H810" i="7"/>
  <c r="I810" i="7"/>
  <c r="H811" i="7"/>
  <c r="I811" i="7"/>
  <c r="H812" i="7"/>
  <c r="I812" i="7"/>
  <c r="H813" i="7"/>
  <c r="I813" i="7"/>
  <c r="H814" i="7"/>
  <c r="I814" i="7"/>
  <c r="H815" i="7"/>
  <c r="I815" i="7"/>
  <c r="H816" i="7"/>
  <c r="I816" i="7"/>
  <c r="H817" i="7"/>
  <c r="I817" i="7"/>
  <c r="H818" i="7"/>
  <c r="I818" i="7"/>
  <c r="H819" i="7"/>
  <c r="I819" i="7"/>
  <c r="H820" i="7"/>
  <c r="I820" i="7"/>
  <c r="H821" i="7"/>
  <c r="I821" i="7"/>
  <c r="H822" i="7"/>
  <c r="I822" i="7"/>
  <c r="H823" i="7"/>
  <c r="I823" i="7"/>
  <c r="H824" i="7"/>
  <c r="I824" i="7"/>
  <c r="H825" i="7"/>
  <c r="I825" i="7"/>
  <c r="H826" i="7"/>
  <c r="I826" i="7"/>
  <c r="H827" i="7"/>
  <c r="I827" i="7"/>
  <c r="H828" i="7"/>
  <c r="I828" i="7"/>
  <c r="H829" i="7"/>
  <c r="I829" i="7"/>
  <c r="H830" i="7"/>
  <c r="I830" i="7"/>
  <c r="H831" i="7"/>
  <c r="I831" i="7"/>
  <c r="H832" i="7"/>
  <c r="I832" i="7"/>
  <c r="H833" i="7"/>
  <c r="I833" i="7"/>
  <c r="H834" i="7"/>
  <c r="I834" i="7"/>
  <c r="H835" i="7"/>
  <c r="I835" i="7"/>
  <c r="H836" i="7"/>
  <c r="I836" i="7"/>
  <c r="H837" i="7"/>
  <c r="I837" i="7"/>
  <c r="H838" i="7"/>
  <c r="I838" i="7"/>
  <c r="H839" i="7"/>
  <c r="I839" i="7"/>
  <c r="H840" i="7"/>
  <c r="I840" i="7"/>
  <c r="H841" i="7"/>
  <c r="I841" i="7"/>
  <c r="H842" i="7"/>
  <c r="I842" i="7"/>
  <c r="H843" i="7"/>
  <c r="I843" i="7"/>
  <c r="H844" i="7"/>
  <c r="I844" i="7"/>
  <c r="H845" i="7"/>
  <c r="I845" i="7"/>
  <c r="H846" i="7"/>
  <c r="I846" i="7"/>
  <c r="H847" i="7"/>
  <c r="I847" i="7"/>
  <c r="H848" i="7"/>
  <c r="I848" i="7"/>
  <c r="H849" i="7"/>
  <c r="I849" i="7"/>
  <c r="H850" i="7"/>
  <c r="I850" i="7"/>
  <c r="H851" i="7"/>
  <c r="I851" i="7"/>
  <c r="H852" i="7"/>
  <c r="I852" i="7"/>
  <c r="H853" i="7"/>
  <c r="I853" i="7"/>
  <c r="H854" i="7"/>
  <c r="I854" i="7"/>
  <c r="H855" i="7"/>
  <c r="I855" i="7"/>
  <c r="H856" i="7"/>
  <c r="I856" i="7"/>
  <c r="H857" i="7"/>
  <c r="I857" i="7"/>
  <c r="H858" i="7"/>
  <c r="I858" i="7"/>
  <c r="H859" i="7"/>
  <c r="I859" i="7"/>
  <c r="H860" i="7"/>
  <c r="I860" i="7"/>
  <c r="H861" i="7"/>
  <c r="I861" i="7"/>
  <c r="H862" i="7"/>
  <c r="I862" i="7"/>
  <c r="H863" i="7"/>
  <c r="I863" i="7"/>
  <c r="H864" i="7"/>
  <c r="I864" i="7"/>
  <c r="H865" i="7"/>
  <c r="I865" i="7"/>
  <c r="H866" i="7"/>
  <c r="I866" i="7"/>
  <c r="H867" i="7"/>
  <c r="I867" i="7"/>
  <c r="H868" i="7"/>
  <c r="I868" i="7"/>
  <c r="H869" i="7"/>
  <c r="I869" i="7"/>
  <c r="H870" i="7"/>
  <c r="I870" i="7"/>
  <c r="H871" i="7"/>
  <c r="I871" i="7"/>
  <c r="H872" i="7"/>
  <c r="I872" i="7"/>
  <c r="H873" i="7"/>
  <c r="I873" i="7"/>
  <c r="H874" i="7"/>
  <c r="I874" i="7"/>
  <c r="H875" i="7"/>
  <c r="I875" i="7"/>
  <c r="H876" i="7"/>
  <c r="I876" i="7"/>
  <c r="H877" i="7"/>
  <c r="I877" i="7"/>
  <c r="H878" i="7"/>
  <c r="I878" i="7"/>
  <c r="H879" i="7"/>
  <c r="I879" i="7"/>
  <c r="H880" i="7"/>
  <c r="I880" i="7"/>
  <c r="H881" i="7"/>
  <c r="I881" i="7"/>
  <c r="H882" i="7"/>
  <c r="I882" i="7"/>
  <c r="H883" i="7"/>
  <c r="I883" i="7"/>
  <c r="H884" i="7"/>
  <c r="I884" i="7"/>
  <c r="H885" i="7"/>
  <c r="I885" i="7"/>
  <c r="H886" i="7"/>
  <c r="I886" i="7"/>
  <c r="H887" i="7"/>
  <c r="I887" i="7"/>
  <c r="H888" i="7"/>
  <c r="I888" i="7"/>
  <c r="H889" i="7"/>
  <c r="I889" i="7"/>
  <c r="H890" i="7"/>
  <c r="I890" i="7"/>
  <c r="H891" i="7"/>
  <c r="I891" i="7"/>
  <c r="H892" i="7"/>
  <c r="I892" i="7"/>
  <c r="H893" i="7"/>
  <c r="I893" i="7"/>
  <c r="H894" i="7"/>
  <c r="I894" i="7"/>
  <c r="H895" i="7"/>
  <c r="I895" i="7"/>
  <c r="H896" i="7"/>
  <c r="I896" i="7"/>
  <c r="H897" i="7"/>
  <c r="I897" i="7"/>
  <c r="H898" i="7"/>
  <c r="I898" i="7"/>
  <c r="H899" i="7"/>
  <c r="I899" i="7"/>
  <c r="H900" i="7"/>
  <c r="I900" i="7"/>
  <c r="H901" i="7"/>
  <c r="I901" i="7"/>
  <c r="H902" i="7"/>
  <c r="I902" i="7"/>
  <c r="H903" i="7"/>
  <c r="I903" i="7"/>
  <c r="H904" i="7"/>
  <c r="I904" i="7"/>
  <c r="H905" i="7"/>
  <c r="I905" i="7"/>
  <c r="H906" i="7"/>
  <c r="I906" i="7"/>
  <c r="H907" i="7"/>
  <c r="I907" i="7"/>
  <c r="H908" i="7"/>
  <c r="I908" i="7"/>
  <c r="H909" i="7"/>
  <c r="I909" i="7"/>
  <c r="H910" i="7"/>
  <c r="I910" i="7"/>
  <c r="H911" i="7"/>
  <c r="I911" i="7"/>
  <c r="H912" i="7"/>
  <c r="I912" i="7"/>
  <c r="H913" i="7"/>
  <c r="I913" i="7"/>
  <c r="H914" i="7"/>
  <c r="I914" i="7"/>
  <c r="H915" i="7"/>
  <c r="I915" i="7"/>
  <c r="H916" i="7"/>
  <c r="I916" i="7"/>
  <c r="H917" i="7"/>
  <c r="I917" i="7"/>
  <c r="H918" i="7"/>
  <c r="I918" i="7"/>
  <c r="H919" i="7"/>
  <c r="I919" i="7"/>
  <c r="H920" i="7"/>
  <c r="I920" i="7"/>
  <c r="H921" i="7"/>
  <c r="I921" i="7"/>
  <c r="H922" i="7"/>
  <c r="I922" i="7"/>
  <c r="H923" i="7"/>
  <c r="I923" i="7"/>
  <c r="H924" i="7"/>
  <c r="I924" i="7"/>
  <c r="H925" i="7"/>
  <c r="I925" i="7"/>
  <c r="H926" i="7"/>
  <c r="I926" i="7"/>
  <c r="H927" i="7"/>
  <c r="I927" i="7"/>
  <c r="H928" i="7"/>
  <c r="I928" i="7"/>
  <c r="H929" i="7"/>
  <c r="I929" i="7"/>
  <c r="H930" i="7"/>
  <c r="I930" i="7"/>
  <c r="H931" i="7"/>
  <c r="I931" i="7"/>
  <c r="H932" i="7"/>
  <c r="I932" i="7"/>
  <c r="H933" i="7"/>
  <c r="I933" i="7"/>
  <c r="H934" i="7"/>
  <c r="I934" i="7"/>
  <c r="H935" i="7"/>
  <c r="I935" i="7"/>
  <c r="H936" i="7"/>
  <c r="I936" i="7"/>
  <c r="H937" i="7"/>
  <c r="I937" i="7"/>
  <c r="H938" i="7"/>
  <c r="I938" i="7"/>
  <c r="H939" i="7"/>
  <c r="I939" i="7"/>
  <c r="H940" i="7"/>
  <c r="I940" i="7"/>
  <c r="H941" i="7"/>
  <c r="I941" i="7"/>
  <c r="H942" i="7"/>
  <c r="I942" i="7"/>
  <c r="H943" i="7"/>
  <c r="I943" i="7"/>
  <c r="H944" i="7"/>
  <c r="I944" i="7"/>
  <c r="H945" i="7"/>
  <c r="I945" i="7"/>
  <c r="H946" i="7"/>
  <c r="I946" i="7"/>
  <c r="H947" i="7"/>
  <c r="I947" i="7"/>
  <c r="H948" i="7"/>
  <c r="I948" i="7"/>
  <c r="H949" i="7"/>
  <c r="I949" i="7"/>
  <c r="H950" i="7"/>
  <c r="I950" i="7"/>
  <c r="H951" i="7"/>
  <c r="I951" i="7"/>
  <c r="H952" i="7"/>
  <c r="I952" i="7"/>
  <c r="H953" i="7"/>
  <c r="I953" i="7"/>
  <c r="H954" i="7"/>
  <c r="I954" i="7"/>
  <c r="H955" i="7"/>
  <c r="I955" i="7"/>
  <c r="H956" i="7"/>
  <c r="I956" i="7"/>
  <c r="H957" i="7"/>
  <c r="I957" i="7"/>
  <c r="H958" i="7"/>
  <c r="I958" i="7"/>
  <c r="H959" i="7"/>
  <c r="I959" i="7"/>
  <c r="H960" i="7"/>
  <c r="I960" i="7"/>
  <c r="H961" i="7"/>
  <c r="I961" i="7"/>
  <c r="H962" i="7"/>
  <c r="I962" i="7"/>
  <c r="H963" i="7"/>
  <c r="I963" i="7"/>
  <c r="H964" i="7"/>
  <c r="I964" i="7"/>
  <c r="H965" i="7"/>
  <c r="I965" i="7"/>
  <c r="H966" i="7"/>
  <c r="I966" i="7"/>
  <c r="H967" i="7"/>
  <c r="I967" i="7"/>
  <c r="H968" i="7"/>
  <c r="I968" i="7"/>
  <c r="H969" i="7"/>
  <c r="I969" i="7"/>
  <c r="H970" i="7"/>
  <c r="I970" i="7"/>
  <c r="H971" i="7"/>
  <c r="I971" i="7"/>
  <c r="H972" i="7"/>
  <c r="I972" i="7"/>
  <c r="H973" i="7"/>
  <c r="I973" i="7"/>
  <c r="H974" i="7"/>
  <c r="I974" i="7"/>
  <c r="H975" i="7"/>
  <c r="I975" i="7"/>
  <c r="H976" i="7"/>
  <c r="I976" i="7"/>
  <c r="H977" i="7"/>
  <c r="I977" i="7"/>
  <c r="H978" i="7"/>
  <c r="I978" i="7"/>
  <c r="H979" i="7"/>
  <c r="I979" i="7"/>
  <c r="H980" i="7"/>
  <c r="I980" i="7"/>
  <c r="H981" i="7"/>
  <c r="I981" i="7"/>
  <c r="H982" i="7"/>
  <c r="I982" i="7"/>
  <c r="H983" i="7"/>
  <c r="I983" i="7"/>
  <c r="H984" i="7"/>
  <c r="I984" i="7"/>
  <c r="H985" i="7"/>
  <c r="I985" i="7"/>
  <c r="H986" i="7"/>
  <c r="I986" i="7"/>
  <c r="H987" i="7"/>
  <c r="I987" i="7"/>
  <c r="H988" i="7"/>
  <c r="I988" i="7"/>
  <c r="H989" i="7"/>
  <c r="I989" i="7"/>
  <c r="H990" i="7"/>
  <c r="I990" i="7"/>
  <c r="H991" i="7"/>
  <c r="I991" i="7"/>
  <c r="H992" i="7"/>
  <c r="I992" i="7"/>
  <c r="H993" i="7"/>
  <c r="I993" i="7"/>
  <c r="H994" i="7"/>
  <c r="I994" i="7"/>
  <c r="H995" i="7"/>
  <c r="I995" i="7"/>
  <c r="H996" i="7"/>
  <c r="I996" i="7"/>
  <c r="H997" i="7"/>
  <c r="I997" i="7"/>
  <c r="H998" i="7"/>
  <c r="I998" i="7"/>
  <c r="H999" i="7"/>
  <c r="I999" i="7"/>
  <c r="H1000" i="7"/>
  <c r="I1000" i="7"/>
  <c r="H1001" i="7"/>
  <c r="I1001" i="7"/>
  <c r="H1002" i="7"/>
  <c r="I1002" i="7"/>
  <c r="H1003" i="7"/>
  <c r="I1003" i="7"/>
  <c r="H1004" i="7"/>
  <c r="I1004" i="7"/>
  <c r="H1005" i="7"/>
  <c r="I1005" i="7"/>
  <c r="H1006" i="7"/>
  <c r="I1006" i="7"/>
  <c r="H1007" i="7"/>
  <c r="I1007" i="7"/>
  <c r="H1008" i="7"/>
  <c r="I1008" i="7"/>
  <c r="H1009" i="7"/>
  <c r="I1009" i="7"/>
  <c r="H1010" i="7"/>
  <c r="I1010" i="7"/>
  <c r="H1011" i="7"/>
  <c r="I1011" i="7"/>
  <c r="H1012" i="7"/>
  <c r="I1012" i="7"/>
  <c r="H1013" i="7"/>
  <c r="I1013" i="7"/>
  <c r="H1014" i="7"/>
  <c r="I1014" i="7"/>
  <c r="H1015" i="7"/>
  <c r="I1015" i="7"/>
  <c r="H1016" i="7"/>
  <c r="I1016" i="7"/>
  <c r="H1017" i="7"/>
  <c r="I1017" i="7"/>
  <c r="H1018" i="7"/>
  <c r="I1018" i="7"/>
  <c r="H1019" i="7"/>
  <c r="I1019" i="7"/>
  <c r="H1020" i="7"/>
  <c r="I1020" i="7"/>
  <c r="H1021" i="7"/>
  <c r="I1021" i="7"/>
  <c r="H1022" i="7"/>
  <c r="I1022" i="7"/>
  <c r="H1023" i="7"/>
  <c r="I1023" i="7"/>
  <c r="H1024" i="7"/>
  <c r="I1024" i="7"/>
  <c r="H1025" i="7"/>
  <c r="I1025" i="7"/>
  <c r="H1026" i="7"/>
  <c r="I1026" i="7"/>
  <c r="H1027" i="7"/>
  <c r="I1027" i="7"/>
  <c r="H1028" i="7"/>
  <c r="I1028" i="7"/>
  <c r="H1029" i="7"/>
  <c r="I1029" i="7"/>
  <c r="H1030" i="7"/>
  <c r="I1030" i="7"/>
  <c r="H1031" i="7"/>
  <c r="I1031" i="7"/>
  <c r="H1032" i="7"/>
  <c r="I1032" i="7"/>
  <c r="H1033" i="7"/>
  <c r="I1033" i="7"/>
  <c r="H1034" i="7"/>
  <c r="I1034" i="7"/>
  <c r="H1035" i="7"/>
  <c r="I1035" i="7"/>
  <c r="H1036" i="7"/>
  <c r="I1036" i="7"/>
  <c r="H1037" i="7"/>
  <c r="I1037" i="7"/>
  <c r="H1038" i="7"/>
  <c r="I1038" i="7"/>
  <c r="H1039" i="7"/>
  <c r="I1039" i="7"/>
  <c r="H1040" i="7"/>
  <c r="I1040" i="7"/>
  <c r="H1041" i="7"/>
  <c r="I1041" i="7"/>
  <c r="H1042" i="7"/>
  <c r="I1042" i="7"/>
  <c r="H1043" i="7"/>
  <c r="I1043" i="7"/>
  <c r="H1044" i="7"/>
  <c r="I1044" i="7"/>
  <c r="H1045" i="7"/>
  <c r="I1045" i="7"/>
  <c r="H1046" i="7"/>
  <c r="I1046" i="7"/>
  <c r="H1047" i="7"/>
  <c r="I1047" i="7"/>
  <c r="H1048" i="7"/>
  <c r="I1048" i="7"/>
  <c r="H1049" i="7"/>
  <c r="I1049" i="7"/>
  <c r="H1050" i="7"/>
  <c r="I1050" i="7"/>
  <c r="H1051" i="7"/>
  <c r="I1051" i="7"/>
  <c r="H1052" i="7"/>
  <c r="I1052" i="7"/>
  <c r="H1053" i="7"/>
  <c r="I1053" i="7"/>
  <c r="H1054" i="7"/>
  <c r="I1054" i="7"/>
  <c r="H1055" i="7"/>
  <c r="I1055" i="7"/>
  <c r="H1056" i="7"/>
  <c r="I1056" i="7"/>
  <c r="H1057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H1064" i="7"/>
  <c r="I1064" i="7"/>
  <c r="H1065" i="7"/>
  <c r="I1065" i="7"/>
  <c r="H1066" i="7"/>
  <c r="I1066" i="7"/>
  <c r="H1067" i="7"/>
  <c r="I1067" i="7"/>
  <c r="H1068" i="7"/>
  <c r="I1068" i="7"/>
  <c r="H1069" i="7"/>
  <c r="I1069" i="7"/>
  <c r="H1070" i="7"/>
  <c r="I1070" i="7"/>
  <c r="H1071" i="7"/>
  <c r="I1071" i="7"/>
  <c r="H1072" i="7"/>
  <c r="I1072" i="7"/>
  <c r="H1073" i="7"/>
  <c r="I1073" i="7"/>
  <c r="H1074" i="7"/>
  <c r="I1074" i="7"/>
  <c r="H1075" i="7"/>
  <c r="I1075" i="7"/>
  <c r="H1076" i="7"/>
  <c r="I1076" i="7"/>
  <c r="H1077" i="7"/>
  <c r="I1077" i="7"/>
  <c r="H1078" i="7"/>
  <c r="I1078" i="7"/>
  <c r="H1079" i="7"/>
  <c r="I1079" i="7"/>
  <c r="H1080" i="7"/>
  <c r="I1080" i="7"/>
  <c r="H1081" i="7"/>
  <c r="I1081" i="7"/>
  <c r="H1082" i="7"/>
  <c r="I1082" i="7"/>
  <c r="H1083" i="7"/>
  <c r="I1083" i="7"/>
  <c r="H1084" i="7"/>
  <c r="I1084" i="7"/>
  <c r="H1085" i="7"/>
  <c r="I1085" i="7"/>
  <c r="H1086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H1100" i="7"/>
  <c r="I1100" i="7"/>
  <c r="H1101" i="7"/>
  <c r="I1101" i="7"/>
  <c r="H1102" i="7"/>
  <c r="I1102" i="7"/>
  <c r="H1103" i="7"/>
  <c r="I1103" i="7"/>
  <c r="H1104" i="7"/>
  <c r="I1104" i="7"/>
  <c r="H1105" i="7"/>
  <c r="I1105" i="7"/>
  <c r="H1106" i="7"/>
  <c r="I1106" i="7"/>
  <c r="H1107" i="7"/>
  <c r="I1107" i="7"/>
  <c r="H1108" i="7"/>
  <c r="I1108" i="7"/>
  <c r="H1109" i="7"/>
  <c r="I1109" i="7"/>
  <c r="H1110" i="7"/>
  <c r="I1110" i="7"/>
  <c r="H1111" i="7"/>
  <c r="I1111" i="7"/>
  <c r="H1112" i="7"/>
  <c r="I1112" i="7"/>
  <c r="H1113" i="7"/>
  <c r="I1113" i="7"/>
  <c r="H1114" i="7"/>
  <c r="I1114" i="7"/>
  <c r="H1115" i="7"/>
  <c r="I1115" i="7"/>
  <c r="H1116" i="7"/>
  <c r="I1116" i="7"/>
  <c r="H1117" i="7"/>
  <c r="I1117" i="7"/>
  <c r="H1118" i="7"/>
  <c r="I1118" i="7"/>
  <c r="H1119" i="7"/>
  <c r="I1119" i="7"/>
  <c r="H1120" i="7"/>
  <c r="I1120" i="7"/>
  <c r="H1121" i="7"/>
  <c r="I1121" i="7"/>
  <c r="H1122" i="7"/>
  <c r="I1122" i="7"/>
  <c r="H1123" i="7"/>
  <c r="I1123" i="7"/>
  <c r="H1124" i="7"/>
  <c r="I1124" i="7"/>
  <c r="H1125" i="7"/>
  <c r="I1125" i="7"/>
  <c r="H1126" i="7"/>
  <c r="I1126" i="7"/>
  <c r="H1127" i="7"/>
  <c r="I1127" i="7"/>
  <c r="H1128" i="7"/>
  <c r="I1128" i="7"/>
  <c r="H1129" i="7"/>
  <c r="I1129" i="7"/>
  <c r="H1130" i="7"/>
  <c r="I1130" i="7"/>
  <c r="H1131" i="7"/>
  <c r="I1131" i="7"/>
  <c r="H1132" i="7"/>
  <c r="I1132" i="7"/>
  <c r="H1133" i="7"/>
  <c r="I1133" i="7"/>
  <c r="H1134" i="7"/>
  <c r="I1134" i="7"/>
  <c r="H1135" i="7"/>
  <c r="I1135" i="7"/>
  <c r="H1136" i="7"/>
  <c r="I1136" i="7"/>
  <c r="H1137" i="7"/>
  <c r="I1137" i="7"/>
  <c r="H1138" i="7"/>
  <c r="I1138" i="7"/>
  <c r="H1139" i="7"/>
  <c r="I1139" i="7"/>
  <c r="H1140" i="7"/>
  <c r="I1140" i="7"/>
  <c r="H1141" i="7"/>
  <c r="I1141" i="7"/>
  <c r="H1142" i="7"/>
  <c r="I1142" i="7"/>
  <c r="H1143" i="7"/>
  <c r="I1143" i="7"/>
  <c r="H1144" i="7"/>
  <c r="I1144" i="7"/>
  <c r="H1145" i="7"/>
  <c r="I1145" i="7"/>
  <c r="H1146" i="7"/>
  <c r="I1146" i="7"/>
  <c r="H1147" i="7"/>
  <c r="I1147" i="7"/>
  <c r="H1148" i="7"/>
  <c r="I1148" i="7"/>
  <c r="H1149" i="7"/>
  <c r="I1149" i="7"/>
  <c r="H1150" i="7"/>
  <c r="I1150" i="7"/>
  <c r="H1151" i="7"/>
  <c r="I1151" i="7"/>
  <c r="H1152" i="7"/>
  <c r="I1152" i="7"/>
  <c r="H1153" i="7"/>
  <c r="I1153" i="7"/>
  <c r="H1154" i="7"/>
  <c r="I1154" i="7"/>
  <c r="H1155" i="7"/>
  <c r="I1155" i="7"/>
  <c r="H1156" i="7"/>
  <c r="I1156" i="7"/>
  <c r="H1157" i="7"/>
  <c r="I1157" i="7"/>
  <c r="H1158" i="7"/>
  <c r="I1158" i="7"/>
  <c r="H1159" i="7"/>
  <c r="I1159" i="7"/>
  <c r="H1160" i="7"/>
  <c r="I1160" i="7"/>
  <c r="H1161" i="7"/>
  <c r="I1161" i="7"/>
  <c r="H1162" i="7"/>
  <c r="I1162" i="7"/>
  <c r="H1163" i="7"/>
  <c r="I1163" i="7"/>
  <c r="H1164" i="7"/>
  <c r="I1164" i="7"/>
  <c r="H1165" i="7"/>
  <c r="I1165" i="7"/>
  <c r="H1166" i="7"/>
  <c r="I1166" i="7"/>
  <c r="J1166" i="7" s="1"/>
  <c r="K1166" i="7" s="1"/>
  <c r="H1167" i="7"/>
  <c r="I1167" i="7"/>
  <c r="H1168" i="7"/>
  <c r="I1168" i="7"/>
  <c r="H1169" i="7"/>
  <c r="I1169" i="7"/>
  <c r="H1170" i="7"/>
  <c r="I1170" i="7"/>
  <c r="J1170" i="7" s="1"/>
  <c r="K1170" i="7" s="1"/>
  <c r="H1171" i="7"/>
  <c r="I1171" i="7"/>
  <c r="H1172" i="7"/>
  <c r="I1172" i="7"/>
  <c r="H1173" i="7"/>
  <c r="I1173" i="7"/>
  <c r="H1174" i="7"/>
  <c r="I1174" i="7"/>
  <c r="J1174" i="7" s="1"/>
  <c r="K1174" i="7" s="1"/>
  <c r="H1175" i="7"/>
  <c r="I1175" i="7"/>
  <c r="H1176" i="7"/>
  <c r="I1176" i="7"/>
  <c r="H1177" i="7"/>
  <c r="I1177" i="7"/>
  <c r="H1178" i="7"/>
  <c r="I1178" i="7"/>
  <c r="J1178" i="7" s="1"/>
  <c r="K1178" i="7" s="1"/>
  <c r="H1179" i="7"/>
  <c r="I1179" i="7"/>
  <c r="H1180" i="7"/>
  <c r="I1180" i="7"/>
  <c r="H1181" i="7"/>
  <c r="I1181" i="7"/>
  <c r="H1182" i="7"/>
  <c r="I1182" i="7"/>
  <c r="J1182" i="7" s="1"/>
  <c r="K1182" i="7" s="1"/>
  <c r="H1183" i="7"/>
  <c r="I1183" i="7"/>
  <c r="H1184" i="7"/>
  <c r="I1184" i="7"/>
  <c r="H1185" i="7"/>
  <c r="I1185" i="7"/>
  <c r="H1186" i="7"/>
  <c r="I1186" i="7"/>
  <c r="J1186" i="7" s="1"/>
  <c r="K1186" i="7" s="1"/>
  <c r="H1187" i="7"/>
  <c r="I1187" i="7"/>
  <c r="H1188" i="7"/>
  <c r="I1188" i="7"/>
  <c r="H1189" i="7"/>
  <c r="I1189" i="7"/>
  <c r="H1190" i="7"/>
  <c r="I1190" i="7"/>
  <c r="J1190" i="7" s="1"/>
  <c r="K1190" i="7" s="1"/>
  <c r="H1191" i="7"/>
  <c r="I1191" i="7"/>
  <c r="H1192" i="7"/>
  <c r="I1192" i="7"/>
  <c r="H1193" i="7"/>
  <c r="I1193" i="7"/>
  <c r="H1194" i="7"/>
  <c r="I1194" i="7"/>
  <c r="J1194" i="7" s="1"/>
  <c r="K1194" i="7" s="1"/>
  <c r="H1195" i="7"/>
  <c r="I1195" i="7"/>
  <c r="H1196" i="7"/>
  <c r="I1196" i="7"/>
  <c r="H1197" i="7"/>
  <c r="I1197" i="7"/>
  <c r="H1198" i="7"/>
  <c r="I1198" i="7"/>
  <c r="J1198" i="7" s="1"/>
  <c r="K1198" i="7" s="1"/>
  <c r="H1199" i="7"/>
  <c r="I1199" i="7"/>
  <c r="H1200" i="7"/>
  <c r="I1200" i="7"/>
  <c r="H1201" i="7"/>
  <c r="I1201" i="7"/>
  <c r="H1202" i="7"/>
  <c r="I1202" i="7"/>
  <c r="J1202" i="7" s="1"/>
  <c r="K1202" i="7" s="1"/>
  <c r="H1203" i="7"/>
  <c r="I1203" i="7"/>
  <c r="H1204" i="7"/>
  <c r="I1204" i="7"/>
  <c r="H1205" i="7"/>
  <c r="I1205" i="7"/>
  <c r="H1206" i="7"/>
  <c r="I1206" i="7"/>
  <c r="J1206" i="7" s="1"/>
  <c r="K1206" i="7" s="1"/>
  <c r="H1207" i="7"/>
  <c r="I1207" i="7"/>
  <c r="H1208" i="7"/>
  <c r="I1208" i="7"/>
  <c r="H1209" i="7"/>
  <c r="I1209" i="7"/>
  <c r="H1210" i="7"/>
  <c r="I1210" i="7"/>
  <c r="J1210" i="7" s="1"/>
  <c r="K1210" i="7" s="1"/>
  <c r="H1211" i="7"/>
  <c r="I1211" i="7"/>
  <c r="H1212" i="7"/>
  <c r="I1212" i="7"/>
  <c r="J1212" i="7" s="1"/>
  <c r="K1212" i="7" s="1"/>
  <c r="H1213" i="7"/>
  <c r="I1213" i="7"/>
  <c r="H1214" i="7"/>
  <c r="I1214" i="7"/>
  <c r="J1214" i="7" s="1"/>
  <c r="K1214" i="7" s="1"/>
  <c r="H1215" i="7"/>
  <c r="I1215" i="7"/>
  <c r="H1216" i="7"/>
  <c r="I1216" i="7"/>
  <c r="J1216" i="7" s="1"/>
  <c r="K1216" i="7" s="1"/>
  <c r="H1217" i="7"/>
  <c r="I1217" i="7"/>
  <c r="H1218" i="7"/>
  <c r="I1218" i="7"/>
  <c r="J1218" i="7" s="1"/>
  <c r="K1218" i="7" s="1"/>
  <c r="H1219" i="7"/>
  <c r="I1219" i="7"/>
  <c r="H1220" i="7"/>
  <c r="I1220" i="7"/>
  <c r="J1220" i="7" s="1"/>
  <c r="K1220" i="7" s="1"/>
  <c r="H1221" i="7"/>
  <c r="I1221" i="7"/>
  <c r="H1222" i="7"/>
  <c r="I1222" i="7"/>
  <c r="J1222" i="7" s="1"/>
  <c r="K1222" i="7" s="1"/>
  <c r="H1223" i="7"/>
  <c r="I1223" i="7"/>
  <c r="H1224" i="7"/>
  <c r="I1224" i="7"/>
  <c r="J1224" i="7" s="1"/>
  <c r="K1224" i="7" s="1"/>
  <c r="H1225" i="7"/>
  <c r="I1225" i="7"/>
  <c r="H1226" i="7"/>
  <c r="I1226" i="7"/>
  <c r="J1226" i="7" s="1"/>
  <c r="K1226" i="7" s="1"/>
  <c r="H1227" i="7"/>
  <c r="I1227" i="7"/>
  <c r="H1228" i="7"/>
  <c r="I1228" i="7"/>
  <c r="J1228" i="7" s="1"/>
  <c r="K1228" i="7" s="1"/>
  <c r="H1229" i="7"/>
  <c r="I1229" i="7"/>
  <c r="H1230" i="7"/>
  <c r="I1230" i="7"/>
  <c r="J1230" i="7" s="1"/>
  <c r="K1230" i="7" s="1"/>
  <c r="H1231" i="7"/>
  <c r="I1231" i="7"/>
  <c r="H1232" i="7"/>
  <c r="I1232" i="7"/>
  <c r="J1232" i="7" s="1"/>
  <c r="K1232" i="7" s="1"/>
  <c r="H1233" i="7"/>
  <c r="I1233" i="7"/>
  <c r="H1234" i="7"/>
  <c r="I1234" i="7"/>
  <c r="J1234" i="7" s="1"/>
  <c r="K1234" i="7" s="1"/>
  <c r="H1235" i="7"/>
  <c r="I1235" i="7"/>
  <c r="H1236" i="7"/>
  <c r="I1236" i="7"/>
  <c r="J1236" i="7" s="1"/>
  <c r="K1236" i="7" s="1"/>
  <c r="H1237" i="7"/>
  <c r="I1237" i="7"/>
  <c r="H1238" i="7"/>
  <c r="I1238" i="7"/>
  <c r="J1238" i="7" s="1"/>
  <c r="K1238" i="7" s="1"/>
  <c r="H1239" i="7"/>
  <c r="I1239" i="7"/>
  <c r="H1240" i="7"/>
  <c r="I1240" i="7"/>
  <c r="J1240" i="7" s="1"/>
  <c r="K1240" i="7" s="1"/>
  <c r="H1241" i="7"/>
  <c r="I1241" i="7"/>
  <c r="H1242" i="7"/>
  <c r="I1242" i="7"/>
  <c r="J1242" i="7" s="1"/>
  <c r="K1242" i="7" s="1"/>
  <c r="H1243" i="7"/>
  <c r="I1243" i="7"/>
  <c r="H1244" i="7"/>
  <c r="I1244" i="7"/>
  <c r="J1244" i="7" s="1"/>
  <c r="K1244" i="7" s="1"/>
  <c r="H1245" i="7"/>
  <c r="I1245" i="7"/>
  <c r="H1246" i="7"/>
  <c r="I1246" i="7"/>
  <c r="J1246" i="7" s="1"/>
  <c r="K1246" i="7" s="1"/>
  <c r="H1247" i="7"/>
  <c r="I1247" i="7"/>
  <c r="H1248" i="7"/>
  <c r="I1248" i="7"/>
  <c r="J1248" i="7" s="1"/>
  <c r="K1248" i="7" s="1"/>
  <c r="H1249" i="7"/>
  <c r="I1249" i="7"/>
  <c r="H1250" i="7"/>
  <c r="I1250" i="7"/>
  <c r="H1251" i="7"/>
  <c r="I1251" i="7"/>
  <c r="H1252" i="7"/>
  <c r="I1252" i="7"/>
  <c r="J1252" i="7" s="1"/>
  <c r="K1252" i="7" s="1"/>
  <c r="H1253" i="7"/>
  <c r="I1253" i="7"/>
  <c r="H1254" i="7"/>
  <c r="I1254" i="7"/>
  <c r="J1254" i="7" s="1"/>
  <c r="K1254" i="7" s="1"/>
  <c r="H1255" i="7"/>
  <c r="I1255" i="7"/>
  <c r="H1256" i="7"/>
  <c r="I1256" i="7"/>
  <c r="J1256" i="7" s="1"/>
  <c r="K1256" i="7" s="1"/>
  <c r="H1257" i="7"/>
  <c r="I1257" i="7"/>
  <c r="H1258" i="7"/>
  <c r="I1258" i="7"/>
  <c r="H1259" i="7"/>
  <c r="I1259" i="7"/>
  <c r="H1260" i="7"/>
  <c r="I1260" i="7"/>
  <c r="J1260" i="7" s="1"/>
  <c r="K1260" i="7" s="1"/>
  <c r="H1261" i="7"/>
  <c r="I1261" i="7"/>
  <c r="H1262" i="7"/>
  <c r="I1262" i="7"/>
  <c r="H1263" i="7"/>
  <c r="I1263" i="7"/>
  <c r="H1264" i="7"/>
  <c r="I1264" i="7"/>
  <c r="H1265" i="7"/>
  <c r="I1265" i="7"/>
  <c r="J1265" i="7" s="1"/>
  <c r="K1265" i="7" s="1"/>
  <c r="H1266" i="7"/>
  <c r="I1266" i="7"/>
  <c r="H1267" i="7"/>
  <c r="I1267" i="7"/>
  <c r="H1268" i="7"/>
  <c r="I1268" i="7"/>
  <c r="H1269" i="7"/>
  <c r="I1269" i="7"/>
  <c r="J1269" i="7" s="1"/>
  <c r="K1269" i="7" s="1"/>
  <c r="H1270" i="7"/>
  <c r="I1270" i="7"/>
  <c r="J1270" i="7" s="1"/>
  <c r="K1270" i="7" s="1"/>
  <c r="H1271" i="7"/>
  <c r="I1271" i="7"/>
  <c r="H1272" i="7"/>
  <c r="I1272" i="7"/>
  <c r="H1273" i="7"/>
  <c r="I1273" i="7"/>
  <c r="H1274" i="7"/>
  <c r="I1274" i="7"/>
  <c r="H1275" i="7"/>
  <c r="I1275" i="7"/>
  <c r="H1276" i="7"/>
  <c r="I1276" i="7"/>
  <c r="H1277" i="7"/>
  <c r="I1277" i="7"/>
  <c r="H1278" i="7"/>
  <c r="I1278" i="7"/>
  <c r="J1278" i="7" s="1"/>
  <c r="K1278" i="7" s="1"/>
  <c r="H1279" i="7"/>
  <c r="I1279" i="7"/>
  <c r="H1280" i="7"/>
  <c r="I1280" i="7"/>
  <c r="H1281" i="7"/>
  <c r="I1281" i="7"/>
  <c r="H1282" i="7"/>
  <c r="I1282" i="7"/>
  <c r="H1283" i="7"/>
  <c r="I1283" i="7"/>
  <c r="H1284" i="7"/>
  <c r="I1284" i="7"/>
  <c r="H1285" i="7"/>
  <c r="I1285" i="7"/>
  <c r="H1286" i="7"/>
  <c r="I1286" i="7"/>
  <c r="H1287" i="7"/>
  <c r="I1287" i="7"/>
  <c r="H1288" i="7"/>
  <c r="I1288" i="7"/>
  <c r="H1289" i="7"/>
  <c r="I1289" i="7"/>
  <c r="H1290" i="7"/>
  <c r="I1290" i="7"/>
  <c r="H1291" i="7"/>
  <c r="I1291" i="7"/>
  <c r="H1292" i="7"/>
  <c r="I1292" i="7"/>
  <c r="H1293" i="7"/>
  <c r="I1293" i="7"/>
  <c r="H1294" i="7"/>
  <c r="I1294" i="7"/>
  <c r="H1295" i="7"/>
  <c r="I1295" i="7"/>
  <c r="H1296" i="7"/>
  <c r="I1296" i="7"/>
  <c r="H1297" i="7"/>
  <c r="I1297" i="7"/>
  <c r="H1298" i="7"/>
  <c r="I1298" i="7"/>
  <c r="H1299" i="7"/>
  <c r="I1299" i="7"/>
  <c r="H1300" i="7"/>
  <c r="I1300" i="7"/>
  <c r="H1301" i="7"/>
  <c r="I1301" i="7"/>
  <c r="H1302" i="7"/>
  <c r="I1302" i="7"/>
  <c r="H1303" i="7"/>
  <c r="I1303" i="7"/>
  <c r="H1304" i="7"/>
  <c r="I1304" i="7"/>
  <c r="H1305" i="7"/>
  <c r="I1305" i="7"/>
  <c r="H1306" i="7"/>
  <c r="I1306" i="7"/>
  <c r="H1307" i="7"/>
  <c r="I1307" i="7"/>
  <c r="H1308" i="7"/>
  <c r="I1308" i="7"/>
  <c r="H1309" i="7"/>
  <c r="I1309" i="7"/>
  <c r="H1310" i="7"/>
  <c r="I1310" i="7"/>
  <c r="H1311" i="7"/>
  <c r="I1311" i="7"/>
  <c r="H1312" i="7"/>
  <c r="I1312" i="7"/>
  <c r="H1313" i="7"/>
  <c r="I1313" i="7"/>
  <c r="H1314" i="7"/>
  <c r="I1314" i="7"/>
  <c r="H1315" i="7"/>
  <c r="I1315" i="7"/>
  <c r="H1316" i="7"/>
  <c r="I1316" i="7"/>
  <c r="H1317" i="7"/>
  <c r="I1317" i="7"/>
  <c r="H1318" i="7"/>
  <c r="I1318" i="7"/>
  <c r="H1319" i="7"/>
  <c r="I1319" i="7"/>
  <c r="H1320" i="7"/>
  <c r="I1320" i="7"/>
  <c r="H1321" i="7"/>
  <c r="I1321" i="7"/>
  <c r="H1322" i="7"/>
  <c r="I1322" i="7"/>
  <c r="H1323" i="7"/>
  <c r="I1323" i="7"/>
  <c r="H1324" i="7"/>
  <c r="I1324" i="7"/>
  <c r="H1325" i="7"/>
  <c r="I1325" i="7"/>
  <c r="H1326" i="7"/>
  <c r="I1326" i="7"/>
  <c r="H1327" i="7"/>
  <c r="I1327" i="7"/>
  <c r="H1328" i="7"/>
  <c r="I1328" i="7"/>
  <c r="H1329" i="7"/>
  <c r="I1329" i="7"/>
  <c r="H1330" i="7"/>
  <c r="I1330" i="7"/>
  <c r="H1331" i="7"/>
  <c r="I1331" i="7"/>
  <c r="H1332" i="7"/>
  <c r="I1332" i="7"/>
  <c r="H1333" i="7"/>
  <c r="I1333" i="7"/>
  <c r="H1334" i="7"/>
  <c r="I1334" i="7"/>
  <c r="H1335" i="7"/>
  <c r="I1335" i="7"/>
  <c r="H1336" i="7"/>
  <c r="I1336" i="7"/>
  <c r="H1337" i="7"/>
  <c r="I1337" i="7"/>
  <c r="H1338" i="7"/>
  <c r="I1338" i="7"/>
  <c r="H1339" i="7"/>
  <c r="I1339" i="7"/>
  <c r="H1340" i="7"/>
  <c r="I1340" i="7"/>
  <c r="H1341" i="7"/>
  <c r="I1341" i="7"/>
  <c r="H1342" i="7"/>
  <c r="I1342" i="7"/>
  <c r="H1343" i="7"/>
  <c r="I1343" i="7"/>
  <c r="H1344" i="7"/>
  <c r="I1344" i="7"/>
  <c r="H1345" i="7"/>
  <c r="I1345" i="7"/>
  <c r="H1346" i="7"/>
  <c r="I1346" i="7"/>
  <c r="H1347" i="7"/>
  <c r="I1347" i="7"/>
  <c r="H1348" i="7"/>
  <c r="I1348" i="7"/>
  <c r="H1349" i="7"/>
  <c r="I1349" i="7"/>
  <c r="H1350" i="7"/>
  <c r="I1350" i="7"/>
  <c r="H1351" i="7"/>
  <c r="I1351" i="7"/>
  <c r="H1352" i="7"/>
  <c r="I1352" i="7"/>
  <c r="H1353" i="7"/>
  <c r="I1353" i="7"/>
  <c r="H1354" i="7"/>
  <c r="I1354" i="7"/>
  <c r="H1355" i="7"/>
  <c r="I1355" i="7"/>
  <c r="H1356" i="7"/>
  <c r="I1356" i="7"/>
  <c r="H1357" i="7"/>
  <c r="I1357" i="7"/>
  <c r="H1358" i="7"/>
  <c r="I1358" i="7"/>
  <c r="H1359" i="7"/>
  <c r="I1359" i="7"/>
  <c r="H1360" i="7"/>
  <c r="I1360" i="7"/>
  <c r="H1361" i="7"/>
  <c r="I1361" i="7"/>
  <c r="H1362" i="7"/>
  <c r="I1362" i="7"/>
  <c r="H1363" i="7"/>
  <c r="I1363" i="7"/>
  <c r="H1364" i="7"/>
  <c r="I1364" i="7"/>
  <c r="H1365" i="7"/>
  <c r="I1365" i="7"/>
  <c r="H1366" i="7"/>
  <c r="I1366" i="7"/>
  <c r="H1367" i="7"/>
  <c r="I1367" i="7"/>
  <c r="H1368" i="7"/>
  <c r="I1368" i="7"/>
  <c r="H1369" i="7"/>
  <c r="I1369" i="7"/>
  <c r="H1370" i="7"/>
  <c r="I1370" i="7"/>
  <c r="H1371" i="7"/>
  <c r="I1371" i="7"/>
  <c r="H1372" i="7"/>
  <c r="I1372" i="7"/>
  <c r="H1373" i="7"/>
  <c r="I1373" i="7"/>
  <c r="H1374" i="7"/>
  <c r="I1374" i="7"/>
  <c r="H1375" i="7"/>
  <c r="I1375" i="7"/>
  <c r="H1376" i="7"/>
  <c r="I1376" i="7"/>
  <c r="H1377" i="7"/>
  <c r="I1377" i="7"/>
  <c r="H1378" i="7"/>
  <c r="I1378" i="7"/>
  <c r="H1379" i="7"/>
  <c r="I1379" i="7"/>
  <c r="H1380" i="7"/>
  <c r="I1380" i="7"/>
  <c r="H1381" i="7"/>
  <c r="I1381" i="7"/>
  <c r="H1382" i="7"/>
  <c r="I1382" i="7"/>
  <c r="H1383" i="7"/>
  <c r="I1383" i="7"/>
  <c r="H1384" i="7"/>
  <c r="I1384" i="7"/>
  <c r="H1385" i="7"/>
  <c r="I1385" i="7"/>
  <c r="H1386" i="7"/>
  <c r="I1386" i="7"/>
  <c r="H1387" i="7"/>
  <c r="I1387" i="7"/>
  <c r="H1388" i="7"/>
  <c r="I1388" i="7"/>
  <c r="H1389" i="7"/>
  <c r="I1389" i="7"/>
  <c r="H1390" i="7"/>
  <c r="I1390" i="7"/>
  <c r="H1391" i="7"/>
  <c r="I1391" i="7"/>
  <c r="H1392" i="7"/>
  <c r="I1392" i="7"/>
  <c r="H1393" i="7"/>
  <c r="I1393" i="7"/>
  <c r="H1394" i="7"/>
  <c r="I1394" i="7"/>
  <c r="H1395" i="7"/>
  <c r="I1395" i="7"/>
  <c r="H1396" i="7"/>
  <c r="I1396" i="7"/>
  <c r="H1397" i="7"/>
  <c r="I1397" i="7"/>
  <c r="H1398" i="7"/>
  <c r="I1398" i="7"/>
  <c r="H1399" i="7"/>
  <c r="I1399" i="7"/>
  <c r="H1400" i="7"/>
  <c r="I1400" i="7"/>
  <c r="H1401" i="7"/>
  <c r="I1401" i="7"/>
  <c r="H1402" i="7"/>
  <c r="I1402" i="7"/>
  <c r="H1403" i="7"/>
  <c r="I1403" i="7"/>
  <c r="H1404" i="7"/>
  <c r="I1404" i="7"/>
  <c r="H1405" i="7"/>
  <c r="I1405" i="7"/>
  <c r="H1406" i="7"/>
  <c r="I1406" i="7"/>
  <c r="H1407" i="7"/>
  <c r="I1407" i="7"/>
  <c r="H1408" i="7"/>
  <c r="I1408" i="7"/>
  <c r="H1409" i="7"/>
  <c r="I1409" i="7"/>
  <c r="J1409" i="7" s="1"/>
  <c r="K1409" i="7" s="1"/>
  <c r="H1410" i="7"/>
  <c r="I1410" i="7"/>
  <c r="H1411" i="7"/>
  <c r="I1411" i="7"/>
  <c r="H1412" i="7"/>
  <c r="I1412" i="7"/>
  <c r="H1413" i="7"/>
  <c r="I1413" i="7"/>
  <c r="J1413" i="7" s="1"/>
  <c r="K1413" i="7" s="1"/>
  <c r="H1414" i="7"/>
  <c r="I1414" i="7"/>
  <c r="H1415" i="7"/>
  <c r="I1415" i="7"/>
  <c r="H1416" i="7"/>
  <c r="I1416" i="7"/>
  <c r="H1417" i="7"/>
  <c r="I1417" i="7"/>
  <c r="H1418" i="7"/>
  <c r="I1418" i="7"/>
  <c r="J1418" i="7" s="1"/>
  <c r="K1418" i="7" s="1"/>
  <c r="H1419" i="7"/>
  <c r="I1419" i="7"/>
  <c r="J1419" i="7" s="1"/>
  <c r="K1419" i="7" s="1"/>
  <c r="H1420" i="7"/>
  <c r="I1420" i="7"/>
  <c r="H1421" i="7"/>
  <c r="I1421" i="7"/>
  <c r="H1422" i="7"/>
  <c r="I1422" i="7"/>
  <c r="J1422" i="7" s="1"/>
  <c r="K1422" i="7" s="1"/>
  <c r="H1423" i="7"/>
  <c r="I1423" i="7"/>
  <c r="H1424" i="7"/>
  <c r="I1424" i="7"/>
  <c r="H1425" i="7"/>
  <c r="I1425" i="7"/>
  <c r="J1425" i="7" s="1"/>
  <c r="K1425" i="7" s="1"/>
  <c r="H1426" i="7"/>
  <c r="I1426" i="7"/>
  <c r="J1426" i="7" s="1"/>
  <c r="K1426" i="7" s="1"/>
  <c r="H1427" i="7"/>
  <c r="I1427" i="7"/>
  <c r="H1428" i="7"/>
  <c r="I1428" i="7"/>
  <c r="J1428" i="7" s="1"/>
  <c r="K1428" i="7" s="1"/>
  <c r="H1429" i="7"/>
  <c r="I1429" i="7"/>
  <c r="H1430" i="7"/>
  <c r="I1430" i="7"/>
  <c r="J1430" i="7" s="1"/>
  <c r="K1430" i="7" s="1"/>
  <c r="H1431" i="7"/>
  <c r="I1431" i="7"/>
  <c r="H1432" i="7"/>
  <c r="I1432" i="7"/>
  <c r="H1433" i="7"/>
  <c r="I1433" i="7"/>
  <c r="H1434" i="7"/>
  <c r="I1434" i="7"/>
  <c r="J1434" i="7" s="1"/>
  <c r="K1434" i="7" s="1"/>
  <c r="H1435" i="7"/>
  <c r="I1435" i="7"/>
  <c r="H1436" i="7"/>
  <c r="I1436" i="7"/>
  <c r="H1437" i="7"/>
  <c r="I1437" i="7"/>
  <c r="H1438" i="7"/>
  <c r="I1438" i="7"/>
  <c r="J1438" i="7" s="1"/>
  <c r="K1438" i="7" s="1"/>
  <c r="H1439" i="7"/>
  <c r="I1439" i="7"/>
  <c r="H1440" i="7"/>
  <c r="I1440" i="7"/>
  <c r="H1441" i="7"/>
  <c r="I1441" i="7"/>
  <c r="H1442" i="7"/>
  <c r="I1442" i="7"/>
  <c r="J1442" i="7" s="1"/>
  <c r="K1442" i="7" s="1"/>
  <c r="H1443" i="7"/>
  <c r="I1443" i="7"/>
  <c r="H1444" i="7"/>
  <c r="I1444" i="7"/>
  <c r="H1445" i="7"/>
  <c r="I1445" i="7"/>
  <c r="H1446" i="7"/>
  <c r="I1446" i="7"/>
  <c r="H1447" i="7"/>
  <c r="I1447" i="7"/>
  <c r="H1448" i="7"/>
  <c r="I1448" i="7"/>
  <c r="H1449" i="7"/>
  <c r="I1449" i="7"/>
  <c r="H1450" i="7"/>
  <c r="I1450" i="7"/>
  <c r="J1450" i="7" s="1"/>
  <c r="K1450" i="7" s="1"/>
  <c r="H1451" i="7"/>
  <c r="I1451" i="7"/>
  <c r="H1452" i="7"/>
  <c r="I1452" i="7"/>
  <c r="J1452" i="7" s="1"/>
  <c r="K1452" i="7" s="1"/>
  <c r="H1453" i="7"/>
  <c r="I1453" i="7"/>
  <c r="J1453" i="7" s="1"/>
  <c r="K1453" i="7" s="1"/>
  <c r="H1454" i="7"/>
  <c r="I1454" i="7"/>
  <c r="H1455" i="7"/>
  <c r="I1455" i="7"/>
  <c r="H1456" i="7"/>
  <c r="I1456" i="7"/>
  <c r="H1457" i="7"/>
  <c r="I1457" i="7"/>
  <c r="H1458" i="7"/>
  <c r="I1458" i="7"/>
  <c r="H1459" i="7"/>
  <c r="I1459" i="7"/>
  <c r="H1460" i="7"/>
  <c r="I1460" i="7"/>
  <c r="H1461" i="7"/>
  <c r="I1461" i="7"/>
  <c r="J1461" i="7" s="1"/>
  <c r="K1461" i="7" s="1"/>
  <c r="H1462" i="7"/>
  <c r="I1462" i="7"/>
  <c r="J1462" i="7" s="1"/>
  <c r="K1462" i="7" s="1"/>
  <c r="H1463" i="7"/>
  <c r="I1463" i="7"/>
  <c r="J1463" i="7" s="1"/>
  <c r="K1463" i="7" s="1"/>
  <c r="H1464" i="7"/>
  <c r="I1464" i="7"/>
  <c r="J1464" i="7" s="1"/>
  <c r="K1464" i="7" s="1"/>
  <c r="H1465" i="7"/>
  <c r="I1465" i="7"/>
  <c r="H1466" i="7"/>
  <c r="I1466" i="7"/>
  <c r="H1467" i="7"/>
  <c r="I1467" i="7"/>
  <c r="J1467" i="7" s="1"/>
  <c r="K1467" i="7" s="1"/>
  <c r="H1468" i="7"/>
  <c r="I1468" i="7"/>
  <c r="J1468" i="7" s="1"/>
  <c r="K1468" i="7" s="1"/>
  <c r="H1469" i="7"/>
  <c r="I1469" i="7"/>
  <c r="J1469" i="7" s="1"/>
  <c r="K1469" i="7" s="1"/>
  <c r="H1470" i="7"/>
  <c r="I1470" i="7"/>
  <c r="J1470" i="7" s="1"/>
  <c r="K1470" i="7" s="1"/>
  <c r="H1471" i="7"/>
  <c r="I1471" i="7"/>
  <c r="H1472" i="7"/>
  <c r="I1472" i="7"/>
  <c r="H1473" i="7"/>
  <c r="I1473" i="7"/>
  <c r="H1474" i="7"/>
  <c r="I1474" i="7"/>
  <c r="J1474" i="7" s="1"/>
  <c r="K1474" i="7" s="1"/>
  <c r="H1475" i="7"/>
  <c r="I1475" i="7"/>
  <c r="H1476" i="7"/>
  <c r="I1476" i="7"/>
  <c r="H1477" i="7"/>
  <c r="I1477" i="7"/>
  <c r="H1478" i="7"/>
  <c r="I1478" i="7"/>
  <c r="H1479" i="7"/>
  <c r="I1479" i="7"/>
  <c r="H1480" i="7"/>
  <c r="I1480" i="7"/>
  <c r="J1480" i="7" s="1"/>
  <c r="K1480" i="7" s="1"/>
  <c r="H1481" i="7"/>
  <c r="I1481" i="7"/>
  <c r="J1481" i="7" s="1"/>
  <c r="K1481" i="7" s="1"/>
  <c r="H1482" i="7"/>
  <c r="I1482" i="7"/>
  <c r="J1482" i="7" s="1"/>
  <c r="K1482" i="7" s="1"/>
  <c r="H1483" i="7"/>
  <c r="I1483" i="7"/>
  <c r="J1483" i="7" s="1"/>
  <c r="K1483" i="7" s="1"/>
  <c r="H1484" i="7"/>
  <c r="I1484" i="7"/>
  <c r="H1485" i="7"/>
  <c r="I1485" i="7"/>
  <c r="H1486" i="7"/>
  <c r="I1486" i="7"/>
  <c r="H1487" i="7"/>
  <c r="I1487" i="7"/>
  <c r="H1488" i="7"/>
  <c r="I1488" i="7"/>
  <c r="H1489" i="7"/>
  <c r="I1489" i="7"/>
  <c r="H1490" i="7"/>
  <c r="I1490" i="7"/>
  <c r="H1491" i="7"/>
  <c r="I1491" i="7"/>
  <c r="H1492" i="7"/>
  <c r="I1492" i="7"/>
  <c r="H1493" i="7"/>
  <c r="I1493" i="7"/>
  <c r="H1494" i="7"/>
  <c r="I1494" i="7"/>
  <c r="H1495" i="7"/>
  <c r="I1495" i="7"/>
  <c r="H1496" i="7"/>
  <c r="I1496" i="7"/>
  <c r="H1497" i="7"/>
  <c r="I1497" i="7"/>
  <c r="H1498" i="7"/>
  <c r="I1498" i="7"/>
  <c r="H1499" i="7"/>
  <c r="I1499" i="7"/>
  <c r="H1500" i="7"/>
  <c r="I1500" i="7"/>
  <c r="H1501" i="7"/>
  <c r="I1501" i="7"/>
  <c r="J1501" i="7" s="1"/>
  <c r="K1501" i="7" s="1"/>
  <c r="I254" i="7"/>
  <c r="H254" i="7"/>
  <c r="I5" i="6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95" i="6" s="1"/>
  <c r="I96" i="6" s="1"/>
  <c r="I97" i="6" s="1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I119" i="6" s="1"/>
  <c r="I120" i="6" s="1"/>
  <c r="I121" i="6" s="1"/>
  <c r="I122" i="6" s="1"/>
  <c r="I123" i="6" s="1"/>
  <c r="I124" i="6" s="1"/>
  <c r="I125" i="6" s="1"/>
  <c r="I126" i="6" s="1"/>
  <c r="I127" i="6" s="1"/>
  <c r="I128" i="6" s="1"/>
  <c r="I129" i="6" s="1"/>
  <c r="I130" i="6" s="1"/>
  <c r="I131" i="6" s="1"/>
  <c r="I132" i="6" s="1"/>
  <c r="I133" i="6" s="1"/>
  <c r="I134" i="6" s="1"/>
  <c r="I135" i="6" s="1"/>
  <c r="I136" i="6" s="1"/>
  <c r="I137" i="6" s="1"/>
  <c r="I138" i="6" s="1"/>
  <c r="I139" i="6" s="1"/>
  <c r="I140" i="6" s="1"/>
  <c r="I141" i="6" s="1"/>
  <c r="I142" i="6" s="1"/>
  <c r="I143" i="6" s="1"/>
  <c r="I144" i="6" s="1"/>
  <c r="I145" i="6" s="1"/>
  <c r="I146" i="6" s="1"/>
  <c r="I147" i="6" s="1"/>
  <c r="I148" i="6" s="1"/>
  <c r="I149" i="6" s="1"/>
  <c r="I150" i="6" s="1"/>
  <c r="I151" i="6" s="1"/>
  <c r="I152" i="6" s="1"/>
  <c r="I153" i="6" s="1"/>
  <c r="I154" i="6" s="1"/>
  <c r="I155" i="6" s="1"/>
  <c r="I156" i="6" s="1"/>
  <c r="I157" i="6" s="1"/>
  <c r="I158" i="6" s="1"/>
  <c r="I159" i="6" s="1"/>
  <c r="I160" i="6" s="1"/>
  <c r="I161" i="6" s="1"/>
  <c r="I162" i="6" s="1"/>
  <c r="I163" i="6" s="1"/>
  <c r="I164" i="6" s="1"/>
  <c r="I165" i="6" s="1"/>
  <c r="I166" i="6" s="1"/>
  <c r="I167" i="6" s="1"/>
  <c r="I168" i="6" s="1"/>
  <c r="I169" i="6" s="1"/>
  <c r="I170" i="6" s="1"/>
  <c r="I171" i="6" s="1"/>
  <c r="I172" i="6" s="1"/>
  <c r="I173" i="6" s="1"/>
  <c r="I174" i="6" s="1"/>
  <c r="I175" i="6" s="1"/>
  <c r="I176" i="6" s="1"/>
  <c r="I177" i="6" s="1"/>
  <c r="I178" i="6" s="1"/>
  <c r="I179" i="6" s="1"/>
  <c r="I180" i="6" s="1"/>
  <c r="I181" i="6" s="1"/>
  <c r="I182" i="6" s="1"/>
  <c r="I183" i="6" s="1"/>
  <c r="I184" i="6" s="1"/>
  <c r="I185" i="6" s="1"/>
  <c r="I186" i="6" s="1"/>
  <c r="I187" i="6" s="1"/>
  <c r="I188" i="6" s="1"/>
  <c r="I189" i="6" s="1"/>
  <c r="I190" i="6" s="1"/>
  <c r="I191" i="6" s="1"/>
  <c r="I192" i="6" s="1"/>
  <c r="I193" i="6" s="1"/>
  <c r="I194" i="6" s="1"/>
  <c r="I195" i="6" s="1"/>
  <c r="I196" i="6" s="1"/>
  <c r="I197" i="6" s="1"/>
  <c r="I198" i="6" s="1"/>
  <c r="I199" i="6" s="1"/>
  <c r="I200" i="6" s="1"/>
  <c r="I201" i="6" s="1"/>
  <c r="I202" i="6" s="1"/>
  <c r="I203" i="6" s="1"/>
  <c r="I204" i="6" s="1"/>
  <c r="I205" i="6" s="1"/>
  <c r="I206" i="6" s="1"/>
  <c r="I207" i="6" s="1"/>
  <c r="I208" i="6" s="1"/>
  <c r="I209" i="6" s="1"/>
  <c r="I210" i="6" s="1"/>
  <c r="I211" i="6" s="1"/>
  <c r="I212" i="6" s="1"/>
  <c r="I213" i="6" s="1"/>
  <c r="I214" i="6" s="1"/>
  <c r="I215" i="6" s="1"/>
  <c r="I216" i="6" s="1"/>
  <c r="I217" i="6" s="1"/>
  <c r="I218" i="6" s="1"/>
  <c r="I219" i="6" s="1"/>
  <c r="I220" i="6" s="1"/>
  <c r="I221" i="6" s="1"/>
  <c r="I222" i="6" s="1"/>
  <c r="I223" i="6" s="1"/>
  <c r="I224" i="6" s="1"/>
  <c r="I225" i="6" s="1"/>
  <c r="I226" i="6" s="1"/>
  <c r="I227" i="6" s="1"/>
  <c r="I228" i="6" s="1"/>
  <c r="I229" i="6" s="1"/>
  <c r="I230" i="6" s="1"/>
  <c r="I231" i="6" s="1"/>
  <c r="I232" i="6" s="1"/>
  <c r="I233" i="6" s="1"/>
  <c r="I234" i="6" s="1"/>
  <c r="I235" i="6" s="1"/>
  <c r="I236" i="6" s="1"/>
  <c r="I237" i="6" s="1"/>
  <c r="I238" i="6" s="1"/>
  <c r="I239" i="6" s="1"/>
  <c r="I240" i="6" s="1"/>
  <c r="I241" i="6" s="1"/>
  <c r="I242" i="6" s="1"/>
  <c r="I243" i="6" s="1"/>
  <c r="I244" i="6" s="1"/>
  <c r="I245" i="6" s="1"/>
  <c r="I246" i="6" s="1"/>
  <c r="I247" i="6" s="1"/>
  <c r="I248" i="6" s="1"/>
  <c r="I249" i="6" s="1"/>
  <c r="I250" i="6" s="1"/>
  <c r="I251" i="6" s="1"/>
  <c r="I252" i="6" s="1"/>
  <c r="I253" i="6" s="1"/>
  <c r="I254" i="6" s="1"/>
  <c r="H5" i="6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H1083" i="6" s="1"/>
  <c r="H1084" i="6" s="1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H1163" i="6" s="1"/>
  <c r="H1164" i="6" s="1"/>
  <c r="H1165" i="6" s="1"/>
  <c r="H1166" i="6" s="1"/>
  <c r="H1167" i="6" s="1"/>
  <c r="H1168" i="6" s="1"/>
  <c r="H1169" i="6" s="1"/>
  <c r="H1170" i="6" s="1"/>
  <c r="H1171" i="6" s="1"/>
  <c r="H1172" i="6" s="1"/>
  <c r="H1173" i="6" s="1"/>
  <c r="H1174" i="6" s="1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H1238" i="6" s="1"/>
  <c r="H1239" i="6" s="1"/>
  <c r="H1240" i="6" s="1"/>
  <c r="H1241" i="6" s="1"/>
  <c r="H1242" i="6" s="1"/>
  <c r="H1243" i="6" s="1"/>
  <c r="H1244" i="6" s="1"/>
  <c r="H1245" i="6" s="1"/>
  <c r="H1246" i="6" s="1"/>
  <c r="H1247" i="6" s="1"/>
  <c r="H1248" i="6" s="1"/>
  <c r="H1249" i="6" s="1"/>
  <c r="H1250" i="6" s="1"/>
  <c r="H1251" i="6" s="1"/>
  <c r="H1252" i="6" s="1"/>
  <c r="H1253" i="6" s="1"/>
  <c r="H1254" i="6" s="1"/>
  <c r="H1255" i="6" s="1"/>
  <c r="H1256" i="6" s="1"/>
  <c r="H1257" i="6" s="1"/>
  <c r="H1258" i="6" s="1"/>
  <c r="H1259" i="6" s="1"/>
  <c r="H1260" i="6" s="1"/>
  <c r="H1261" i="6" s="1"/>
  <c r="H1262" i="6" s="1"/>
  <c r="H1263" i="6" s="1"/>
  <c r="H1264" i="6" s="1"/>
  <c r="H1265" i="6" s="1"/>
  <c r="H1266" i="6" s="1"/>
  <c r="H1267" i="6" s="1"/>
  <c r="H1268" i="6" s="1"/>
  <c r="H1269" i="6" s="1"/>
  <c r="H1270" i="6" s="1"/>
  <c r="H1271" i="6" s="1"/>
  <c r="H1272" i="6" s="1"/>
  <c r="H1273" i="6" s="1"/>
  <c r="H1274" i="6" s="1"/>
  <c r="H1275" i="6" s="1"/>
  <c r="H1276" i="6" s="1"/>
  <c r="H1277" i="6" s="1"/>
  <c r="H1278" i="6" s="1"/>
  <c r="H1279" i="6" s="1"/>
  <c r="H1280" i="6" s="1"/>
  <c r="H1281" i="6" s="1"/>
  <c r="H1282" i="6" s="1"/>
  <c r="H1283" i="6" s="1"/>
  <c r="H1284" i="6" s="1"/>
  <c r="H1285" i="6" s="1"/>
  <c r="H1286" i="6" s="1"/>
  <c r="H1287" i="6" s="1"/>
  <c r="H1288" i="6" s="1"/>
  <c r="H1289" i="6" s="1"/>
  <c r="H1290" i="6" s="1"/>
  <c r="H1291" i="6" s="1"/>
  <c r="H1292" i="6" s="1"/>
  <c r="H1293" i="6" s="1"/>
  <c r="H1294" i="6" s="1"/>
  <c r="H1295" i="6" s="1"/>
  <c r="H1296" i="6" s="1"/>
  <c r="H1297" i="6" s="1"/>
  <c r="H1298" i="6" s="1"/>
  <c r="H1299" i="6" s="1"/>
  <c r="H1300" i="6" s="1"/>
  <c r="H1301" i="6" s="1"/>
  <c r="H1302" i="6" s="1"/>
  <c r="H1303" i="6" s="1"/>
  <c r="H1304" i="6" s="1"/>
  <c r="H1305" i="6" s="1"/>
  <c r="H1306" i="6" s="1"/>
  <c r="H1307" i="6" s="1"/>
  <c r="H1308" i="6" s="1"/>
  <c r="H1309" i="6" s="1"/>
  <c r="H1310" i="6" s="1"/>
  <c r="H1311" i="6" s="1"/>
  <c r="H1312" i="6" s="1"/>
  <c r="H1313" i="6" s="1"/>
  <c r="H1314" i="6" s="1"/>
  <c r="H1315" i="6" s="1"/>
  <c r="H1316" i="6" s="1"/>
  <c r="H1317" i="6" s="1"/>
  <c r="H1318" i="6" s="1"/>
  <c r="H1319" i="6" s="1"/>
  <c r="H1320" i="6" s="1"/>
  <c r="H1321" i="6" s="1"/>
  <c r="H1322" i="6" s="1"/>
  <c r="H1323" i="6" s="1"/>
  <c r="H1324" i="6" s="1"/>
  <c r="H1325" i="6" s="1"/>
  <c r="H1326" i="6" s="1"/>
  <c r="H1327" i="6" s="1"/>
  <c r="H1328" i="6" s="1"/>
  <c r="H1329" i="6" s="1"/>
  <c r="H1330" i="6" s="1"/>
  <c r="H1331" i="6" s="1"/>
  <c r="H1332" i="6" s="1"/>
  <c r="H1333" i="6" s="1"/>
  <c r="H1334" i="6" s="1"/>
  <c r="H1335" i="6" s="1"/>
  <c r="H1336" i="6" s="1"/>
  <c r="H1337" i="6" s="1"/>
  <c r="H1338" i="6" s="1"/>
  <c r="H1339" i="6" s="1"/>
  <c r="H1340" i="6" s="1"/>
  <c r="H1341" i="6" s="1"/>
  <c r="H1342" i="6" s="1"/>
  <c r="H1343" i="6" s="1"/>
  <c r="H1344" i="6" s="1"/>
  <c r="H1345" i="6" s="1"/>
  <c r="H1346" i="6" s="1"/>
  <c r="H1347" i="6" s="1"/>
  <c r="H1348" i="6" s="1"/>
  <c r="H1349" i="6" s="1"/>
  <c r="H1350" i="6" s="1"/>
  <c r="H1351" i="6" s="1"/>
  <c r="H1352" i="6" s="1"/>
  <c r="H1353" i="6" s="1"/>
  <c r="H1354" i="6" s="1"/>
  <c r="H1355" i="6" s="1"/>
  <c r="H1356" i="6" s="1"/>
  <c r="H1357" i="6" s="1"/>
  <c r="H1358" i="6" s="1"/>
  <c r="H1359" i="6" s="1"/>
  <c r="H1360" i="6" s="1"/>
  <c r="H1361" i="6" s="1"/>
  <c r="H1362" i="6" s="1"/>
  <c r="H1363" i="6" s="1"/>
  <c r="H1364" i="6" s="1"/>
  <c r="H1365" i="6" s="1"/>
  <c r="H1366" i="6" s="1"/>
  <c r="H1367" i="6" s="1"/>
  <c r="H1368" i="6" s="1"/>
  <c r="H1369" i="6" s="1"/>
  <c r="H1370" i="6" s="1"/>
  <c r="H1371" i="6" s="1"/>
  <c r="H1372" i="6" s="1"/>
  <c r="H1373" i="6" s="1"/>
  <c r="H1374" i="6" s="1"/>
  <c r="H1375" i="6" s="1"/>
  <c r="H1376" i="6" s="1"/>
  <c r="H1377" i="6" s="1"/>
  <c r="H1378" i="6" s="1"/>
  <c r="H1379" i="6" s="1"/>
  <c r="H1380" i="6" s="1"/>
  <c r="H1381" i="6" s="1"/>
  <c r="H1382" i="6" s="1"/>
  <c r="H1383" i="6" s="1"/>
  <c r="H1384" i="6" s="1"/>
  <c r="H1385" i="6" s="1"/>
  <c r="H1386" i="6" s="1"/>
  <c r="H1387" i="6" s="1"/>
  <c r="H1388" i="6" s="1"/>
  <c r="H1389" i="6" s="1"/>
  <c r="H1390" i="6" s="1"/>
  <c r="H1391" i="6" s="1"/>
  <c r="H1392" i="6" s="1"/>
  <c r="H1393" i="6" s="1"/>
  <c r="H1394" i="6" s="1"/>
  <c r="H1395" i="6" s="1"/>
  <c r="H1396" i="6" s="1"/>
  <c r="H1397" i="6" s="1"/>
  <c r="H1398" i="6" s="1"/>
  <c r="H1399" i="6" s="1"/>
  <c r="H1400" i="6" s="1"/>
  <c r="H1401" i="6" s="1"/>
  <c r="H1402" i="6" s="1"/>
  <c r="H1403" i="6" s="1"/>
  <c r="H1404" i="6" s="1"/>
  <c r="H1405" i="6" s="1"/>
  <c r="H1406" i="6" s="1"/>
  <c r="H1407" i="6" s="1"/>
  <c r="H1408" i="6" s="1"/>
  <c r="H1409" i="6" s="1"/>
  <c r="H1410" i="6" s="1"/>
  <c r="H1411" i="6" s="1"/>
  <c r="H1412" i="6" s="1"/>
  <c r="H1413" i="6" s="1"/>
  <c r="H1414" i="6" s="1"/>
  <c r="H1415" i="6" s="1"/>
  <c r="H1416" i="6" s="1"/>
  <c r="H1417" i="6" s="1"/>
  <c r="H1418" i="6" s="1"/>
  <c r="H1419" i="6" s="1"/>
  <c r="H1420" i="6" s="1"/>
  <c r="H1421" i="6" s="1"/>
  <c r="H1422" i="6" s="1"/>
  <c r="H1423" i="6" s="1"/>
  <c r="H1424" i="6" s="1"/>
  <c r="H1425" i="6" s="1"/>
  <c r="H1426" i="6" s="1"/>
  <c r="H1427" i="6" s="1"/>
  <c r="H1428" i="6" s="1"/>
  <c r="H1429" i="6" s="1"/>
  <c r="H1430" i="6" s="1"/>
  <c r="H1431" i="6" s="1"/>
  <c r="H1432" i="6" s="1"/>
  <c r="H1433" i="6" s="1"/>
  <c r="H1434" i="6" s="1"/>
  <c r="H1435" i="6" s="1"/>
  <c r="H1436" i="6" s="1"/>
  <c r="H1437" i="6" s="1"/>
  <c r="H1438" i="6" s="1"/>
  <c r="H1439" i="6" s="1"/>
  <c r="H1440" i="6" s="1"/>
  <c r="H1441" i="6" s="1"/>
  <c r="H1442" i="6" s="1"/>
  <c r="H1443" i="6" s="1"/>
  <c r="H1444" i="6" s="1"/>
  <c r="H1445" i="6" s="1"/>
  <c r="H1446" i="6" s="1"/>
  <c r="H1447" i="6" s="1"/>
  <c r="H1448" i="6" s="1"/>
  <c r="H1449" i="6" s="1"/>
  <c r="H1450" i="6" s="1"/>
  <c r="H1451" i="6" s="1"/>
  <c r="H1452" i="6" s="1"/>
  <c r="H1453" i="6" s="1"/>
  <c r="H1454" i="6" s="1"/>
  <c r="H1455" i="6" s="1"/>
  <c r="H1456" i="6" s="1"/>
  <c r="H1457" i="6" s="1"/>
  <c r="H1458" i="6" s="1"/>
  <c r="H1459" i="6" s="1"/>
  <c r="H1460" i="6" s="1"/>
  <c r="H1461" i="6" s="1"/>
  <c r="H1462" i="6" s="1"/>
  <c r="H1463" i="6" s="1"/>
  <c r="H1464" i="6" s="1"/>
  <c r="H1465" i="6" s="1"/>
  <c r="H1466" i="6" s="1"/>
  <c r="H1467" i="6" s="1"/>
  <c r="H1468" i="6" s="1"/>
  <c r="H1469" i="6" s="1"/>
  <c r="H1470" i="6" s="1"/>
  <c r="H1471" i="6" s="1"/>
  <c r="H1472" i="6" s="1"/>
  <c r="H1473" i="6" s="1"/>
  <c r="H1474" i="6" s="1"/>
  <c r="H1475" i="6" s="1"/>
  <c r="H1476" i="6" s="1"/>
  <c r="H1477" i="6" s="1"/>
  <c r="H1478" i="6" s="1"/>
  <c r="H1479" i="6" s="1"/>
  <c r="H1480" i="6" s="1"/>
  <c r="H1481" i="6" s="1"/>
  <c r="H1482" i="6" s="1"/>
  <c r="H1483" i="6" s="1"/>
  <c r="H1484" i="6" s="1"/>
  <c r="H1485" i="6" s="1"/>
  <c r="H1486" i="6" s="1"/>
  <c r="H1487" i="6" s="1"/>
  <c r="H1488" i="6" s="1"/>
  <c r="H1489" i="6" s="1"/>
  <c r="H1490" i="6" s="1"/>
  <c r="H1491" i="6" s="1"/>
  <c r="H1492" i="6" s="1"/>
  <c r="H1493" i="6" s="1"/>
  <c r="H1494" i="6" s="1"/>
  <c r="H1495" i="6" s="1"/>
  <c r="H1496" i="6" s="1"/>
  <c r="H1497" i="6" s="1"/>
  <c r="H1498" i="6" s="1"/>
  <c r="H1499" i="6" s="1"/>
  <c r="H1500" i="6" s="1"/>
  <c r="H1501" i="6" s="1"/>
  <c r="N6" i="6"/>
  <c r="N9" i="2"/>
  <c r="N7" i="2"/>
  <c r="N6" i="2"/>
  <c r="J255" i="2"/>
  <c r="K255" i="2" s="1"/>
  <c r="J256" i="2"/>
  <c r="K256" i="2" s="1"/>
  <c r="J257" i="2"/>
  <c r="K257" i="2" s="1"/>
  <c r="J258" i="2"/>
  <c r="K258" i="2"/>
  <c r="J259" i="2"/>
  <c r="K259" i="2"/>
  <c r="J260" i="2"/>
  <c r="K260" i="2" s="1"/>
  <c r="J261" i="2"/>
  <c r="K261" i="2" s="1"/>
  <c r="J262" i="2"/>
  <c r="K262" i="2"/>
  <c r="J263" i="2"/>
  <c r="K263" i="2"/>
  <c r="J264" i="2"/>
  <c r="K264" i="2" s="1"/>
  <c r="J265" i="2"/>
  <c r="K265" i="2" s="1"/>
  <c r="J266" i="2"/>
  <c r="K266" i="2"/>
  <c r="J267" i="2"/>
  <c r="K267" i="2" s="1"/>
  <c r="J268" i="2"/>
  <c r="K268" i="2" s="1"/>
  <c r="J269" i="2"/>
  <c r="K269" i="2" s="1"/>
  <c r="J270" i="2"/>
  <c r="K270" i="2"/>
  <c r="J271" i="2"/>
  <c r="K271" i="2"/>
  <c r="J272" i="2"/>
  <c r="K272" i="2" s="1"/>
  <c r="J273" i="2"/>
  <c r="K273" i="2" s="1"/>
  <c r="J274" i="2"/>
  <c r="K274" i="2"/>
  <c r="J275" i="2"/>
  <c r="K275" i="2"/>
  <c r="J276" i="2"/>
  <c r="K276" i="2" s="1"/>
  <c r="J277" i="2"/>
  <c r="K277" i="2" s="1"/>
  <c r="J278" i="2"/>
  <c r="K278" i="2"/>
  <c r="J279" i="2"/>
  <c r="K279" i="2"/>
  <c r="J280" i="2"/>
  <c r="K280" i="2" s="1"/>
  <c r="J281" i="2"/>
  <c r="K281" i="2" s="1"/>
  <c r="J282" i="2"/>
  <c r="K282" i="2"/>
  <c r="J283" i="2"/>
  <c r="K283" i="2"/>
  <c r="J284" i="2"/>
  <c r="K284" i="2" s="1"/>
  <c r="J285" i="2"/>
  <c r="K285" i="2" s="1"/>
  <c r="J286" i="2"/>
  <c r="K286" i="2"/>
  <c r="J287" i="2"/>
  <c r="K287" i="2"/>
  <c r="J288" i="2"/>
  <c r="K288" i="2" s="1"/>
  <c r="J289" i="2"/>
  <c r="K289" i="2" s="1"/>
  <c r="J290" i="2"/>
  <c r="K290" i="2"/>
  <c r="J291" i="2"/>
  <c r="K291" i="2"/>
  <c r="J292" i="2"/>
  <c r="K292" i="2" s="1"/>
  <c r="J293" i="2"/>
  <c r="K293" i="2" s="1"/>
  <c r="J294" i="2"/>
  <c r="K294" i="2"/>
  <c r="J295" i="2"/>
  <c r="K295" i="2"/>
  <c r="J296" i="2"/>
  <c r="K296" i="2" s="1"/>
  <c r="J297" i="2"/>
  <c r="K297" i="2" s="1"/>
  <c r="J298" i="2"/>
  <c r="K298" i="2"/>
  <c r="J299" i="2"/>
  <c r="K299" i="2"/>
  <c r="J300" i="2"/>
  <c r="K300" i="2" s="1"/>
  <c r="J301" i="2"/>
  <c r="K301" i="2" s="1"/>
  <c r="J302" i="2"/>
  <c r="K302" i="2"/>
  <c r="J303" i="2"/>
  <c r="K303" i="2"/>
  <c r="J304" i="2"/>
  <c r="K304" i="2" s="1"/>
  <c r="J305" i="2"/>
  <c r="K305" i="2" s="1"/>
  <c r="J306" i="2"/>
  <c r="K306" i="2"/>
  <c r="J307" i="2"/>
  <c r="K307" i="2"/>
  <c r="J308" i="2"/>
  <c r="K308" i="2" s="1"/>
  <c r="J309" i="2"/>
  <c r="K309" i="2" s="1"/>
  <c r="J310" i="2"/>
  <c r="K310" i="2"/>
  <c r="J311" i="2"/>
  <c r="K311" i="2"/>
  <c r="J312" i="2"/>
  <c r="K312" i="2" s="1"/>
  <c r="J313" i="2"/>
  <c r="K313" i="2" s="1"/>
  <c r="J314" i="2"/>
  <c r="K314" i="2"/>
  <c r="J315" i="2"/>
  <c r="K315" i="2"/>
  <c r="J316" i="2"/>
  <c r="K316" i="2" s="1"/>
  <c r="J317" i="2"/>
  <c r="K317" i="2" s="1"/>
  <c r="J318" i="2"/>
  <c r="K318" i="2"/>
  <c r="J319" i="2"/>
  <c r="K319" i="2"/>
  <c r="J320" i="2"/>
  <c r="K320" i="2" s="1"/>
  <c r="J321" i="2"/>
  <c r="K321" i="2" s="1"/>
  <c r="J322" i="2"/>
  <c r="K322" i="2"/>
  <c r="J323" i="2"/>
  <c r="K323" i="2"/>
  <c r="J324" i="2"/>
  <c r="K324" i="2" s="1"/>
  <c r="J325" i="2"/>
  <c r="K325" i="2" s="1"/>
  <c r="J326" i="2"/>
  <c r="K326" i="2"/>
  <c r="J327" i="2"/>
  <c r="K327" i="2"/>
  <c r="J328" i="2"/>
  <c r="K328" i="2" s="1"/>
  <c r="J329" i="2"/>
  <c r="K329" i="2" s="1"/>
  <c r="J330" i="2"/>
  <c r="K330" i="2"/>
  <c r="J331" i="2"/>
  <c r="K331" i="2"/>
  <c r="J332" i="2"/>
  <c r="K332" i="2" s="1"/>
  <c r="J333" i="2"/>
  <c r="K333" i="2" s="1"/>
  <c r="J334" i="2"/>
  <c r="K334" i="2"/>
  <c r="J335" i="2"/>
  <c r="K335" i="2"/>
  <c r="J336" i="2"/>
  <c r="K336" i="2" s="1"/>
  <c r="J337" i="2"/>
  <c r="K337" i="2" s="1"/>
  <c r="J338" i="2"/>
  <c r="K338" i="2"/>
  <c r="J339" i="2"/>
  <c r="K339" i="2"/>
  <c r="J340" i="2"/>
  <c r="K340" i="2" s="1"/>
  <c r="J341" i="2"/>
  <c r="K341" i="2" s="1"/>
  <c r="J342" i="2"/>
  <c r="K342" i="2"/>
  <c r="J343" i="2"/>
  <c r="K343" i="2"/>
  <c r="J344" i="2"/>
  <c r="K344" i="2" s="1"/>
  <c r="J345" i="2"/>
  <c r="K345" i="2" s="1"/>
  <c r="J346" i="2"/>
  <c r="K346" i="2"/>
  <c r="J347" i="2"/>
  <c r="K347" i="2"/>
  <c r="J348" i="2"/>
  <c r="K348" i="2" s="1"/>
  <c r="J349" i="2"/>
  <c r="K349" i="2" s="1"/>
  <c r="J350" i="2"/>
  <c r="K350" i="2"/>
  <c r="J351" i="2"/>
  <c r="K351" i="2"/>
  <c r="J352" i="2"/>
  <c r="K352" i="2" s="1"/>
  <c r="J353" i="2"/>
  <c r="K353" i="2" s="1"/>
  <c r="J354" i="2"/>
  <c r="K354" i="2"/>
  <c r="J355" i="2"/>
  <c r="K355" i="2"/>
  <c r="J356" i="2"/>
  <c r="K356" i="2" s="1"/>
  <c r="J357" i="2"/>
  <c r="K357" i="2" s="1"/>
  <c r="J358" i="2"/>
  <c r="K358" i="2"/>
  <c r="J359" i="2"/>
  <c r="K359" i="2"/>
  <c r="J360" i="2"/>
  <c r="K360" i="2" s="1"/>
  <c r="J361" i="2"/>
  <c r="K361" i="2" s="1"/>
  <c r="J362" i="2"/>
  <c r="K362" i="2"/>
  <c r="J363" i="2"/>
  <c r="K363" i="2"/>
  <c r="J364" i="2"/>
  <c r="K364" i="2" s="1"/>
  <c r="J365" i="2"/>
  <c r="K365" i="2" s="1"/>
  <c r="J366" i="2"/>
  <c r="K366" i="2"/>
  <c r="J367" i="2"/>
  <c r="K367" i="2"/>
  <c r="J368" i="2"/>
  <c r="K368" i="2" s="1"/>
  <c r="J369" i="2"/>
  <c r="K369" i="2" s="1"/>
  <c r="J370" i="2"/>
  <c r="K370" i="2"/>
  <c r="J371" i="2"/>
  <c r="K371" i="2"/>
  <c r="J372" i="2"/>
  <c r="K372" i="2" s="1"/>
  <c r="J373" i="2"/>
  <c r="K373" i="2" s="1"/>
  <c r="J374" i="2"/>
  <c r="K374" i="2"/>
  <c r="J375" i="2"/>
  <c r="K375" i="2" s="1"/>
  <c r="J376" i="2"/>
  <c r="K376" i="2" s="1"/>
  <c r="J377" i="2"/>
  <c r="K377" i="2"/>
  <c r="J378" i="2"/>
  <c r="K378" i="2"/>
  <c r="J379" i="2"/>
  <c r="K379" i="2"/>
  <c r="J380" i="2"/>
  <c r="K380" i="2" s="1"/>
  <c r="J381" i="2"/>
  <c r="K381" i="2" s="1"/>
  <c r="J382" i="2"/>
  <c r="K382" i="2"/>
  <c r="J383" i="2"/>
  <c r="K383" i="2" s="1"/>
  <c r="J384" i="2"/>
  <c r="K384" i="2" s="1"/>
  <c r="J385" i="2"/>
  <c r="K385" i="2"/>
  <c r="J386" i="2"/>
  <c r="K386" i="2"/>
  <c r="J387" i="2"/>
  <c r="K387" i="2"/>
  <c r="J388" i="2"/>
  <c r="K388" i="2" s="1"/>
  <c r="J389" i="2"/>
  <c r="K389" i="2" s="1"/>
  <c r="J390" i="2"/>
  <c r="K390" i="2"/>
  <c r="J391" i="2"/>
  <c r="K391" i="2" s="1"/>
  <c r="J392" i="2"/>
  <c r="K392" i="2" s="1"/>
  <c r="J393" i="2"/>
  <c r="K393" i="2"/>
  <c r="J394" i="2"/>
  <c r="K394" i="2"/>
  <c r="J395" i="2"/>
  <c r="K395" i="2"/>
  <c r="J396" i="2"/>
  <c r="K396" i="2" s="1"/>
  <c r="J397" i="2"/>
  <c r="K397" i="2" s="1"/>
  <c r="J398" i="2"/>
  <c r="K398" i="2"/>
  <c r="J399" i="2"/>
  <c r="K399" i="2" s="1"/>
  <c r="J400" i="2"/>
  <c r="K400" i="2" s="1"/>
  <c r="J401" i="2"/>
  <c r="K401" i="2"/>
  <c r="J402" i="2"/>
  <c r="K402" i="2"/>
  <c r="J403" i="2"/>
  <c r="K403" i="2"/>
  <c r="J404" i="2"/>
  <c r="K404" i="2" s="1"/>
  <c r="J405" i="2"/>
  <c r="K405" i="2" s="1"/>
  <c r="J406" i="2"/>
  <c r="K406" i="2"/>
  <c r="J407" i="2"/>
  <c r="K407" i="2" s="1"/>
  <c r="J408" i="2"/>
  <c r="K408" i="2" s="1"/>
  <c r="J409" i="2"/>
  <c r="K409" i="2"/>
  <c r="J410" i="2"/>
  <c r="K410" i="2"/>
  <c r="J411" i="2"/>
  <c r="K411" i="2"/>
  <c r="J412" i="2"/>
  <c r="K412" i="2" s="1"/>
  <c r="J413" i="2"/>
  <c r="K413" i="2" s="1"/>
  <c r="J414" i="2"/>
  <c r="K414" i="2"/>
  <c r="J415" i="2"/>
  <c r="K415" i="2" s="1"/>
  <c r="J416" i="2"/>
  <c r="K416" i="2" s="1"/>
  <c r="J417" i="2"/>
  <c r="K417" i="2"/>
  <c r="J418" i="2"/>
  <c r="K418" i="2"/>
  <c r="J419" i="2"/>
  <c r="K419" i="2"/>
  <c r="J420" i="2"/>
  <c r="K420" i="2" s="1"/>
  <c r="J421" i="2"/>
  <c r="K421" i="2" s="1"/>
  <c r="J422" i="2"/>
  <c r="K422" i="2"/>
  <c r="J423" i="2"/>
  <c r="K423" i="2" s="1"/>
  <c r="J424" i="2"/>
  <c r="K424" i="2" s="1"/>
  <c r="J425" i="2"/>
  <c r="K425" i="2"/>
  <c r="J426" i="2"/>
  <c r="K426" i="2"/>
  <c r="J427" i="2"/>
  <c r="K427" i="2"/>
  <c r="J428" i="2"/>
  <c r="K428" i="2" s="1"/>
  <c r="J429" i="2"/>
  <c r="K429" i="2" s="1"/>
  <c r="J430" i="2"/>
  <c r="K430" i="2"/>
  <c r="J431" i="2"/>
  <c r="K431" i="2" s="1"/>
  <c r="J432" i="2"/>
  <c r="K432" i="2" s="1"/>
  <c r="J433" i="2"/>
  <c r="K433" i="2"/>
  <c r="J434" i="2"/>
  <c r="K434" i="2"/>
  <c r="J435" i="2"/>
  <c r="K435" i="2"/>
  <c r="J436" i="2"/>
  <c r="K436" i="2" s="1"/>
  <c r="J437" i="2"/>
  <c r="K437" i="2" s="1"/>
  <c r="J438" i="2"/>
  <c r="K438" i="2"/>
  <c r="J439" i="2"/>
  <c r="K439" i="2" s="1"/>
  <c r="J440" i="2"/>
  <c r="K440" i="2" s="1"/>
  <c r="J441" i="2"/>
  <c r="K441" i="2"/>
  <c r="J442" i="2"/>
  <c r="K442" i="2"/>
  <c r="J443" i="2"/>
  <c r="K443" i="2"/>
  <c r="J444" i="2"/>
  <c r="K444" i="2" s="1"/>
  <c r="J445" i="2"/>
  <c r="K445" i="2" s="1"/>
  <c r="J446" i="2"/>
  <c r="K446" i="2"/>
  <c r="J447" i="2"/>
  <c r="K447" i="2" s="1"/>
  <c r="J448" i="2"/>
  <c r="K448" i="2" s="1"/>
  <c r="J449" i="2"/>
  <c r="K449" i="2"/>
  <c r="J450" i="2"/>
  <c r="K450" i="2"/>
  <c r="J451" i="2"/>
  <c r="K451" i="2"/>
  <c r="J452" i="2"/>
  <c r="K452" i="2" s="1"/>
  <c r="J453" i="2"/>
  <c r="K453" i="2" s="1"/>
  <c r="J454" i="2"/>
  <c r="K454" i="2"/>
  <c r="J455" i="2"/>
  <c r="K455" i="2" s="1"/>
  <c r="J456" i="2"/>
  <c r="K456" i="2" s="1"/>
  <c r="J457" i="2"/>
  <c r="K457" i="2"/>
  <c r="J458" i="2"/>
  <c r="K458" i="2"/>
  <c r="J459" i="2"/>
  <c r="K459" i="2"/>
  <c r="J460" i="2"/>
  <c r="K460" i="2" s="1"/>
  <c r="J461" i="2"/>
  <c r="K461" i="2" s="1"/>
  <c r="J462" i="2"/>
  <c r="K462" i="2"/>
  <c r="J463" i="2"/>
  <c r="K463" i="2" s="1"/>
  <c r="J464" i="2"/>
  <c r="K464" i="2" s="1"/>
  <c r="J465" i="2"/>
  <c r="K465" i="2"/>
  <c r="J466" i="2"/>
  <c r="K466" i="2"/>
  <c r="J467" i="2"/>
  <c r="K467" i="2"/>
  <c r="J468" i="2"/>
  <c r="K468" i="2" s="1"/>
  <c r="J469" i="2"/>
  <c r="K469" i="2" s="1"/>
  <c r="J470" i="2"/>
  <c r="K470" i="2"/>
  <c r="J471" i="2"/>
  <c r="K471" i="2" s="1"/>
  <c r="J472" i="2"/>
  <c r="K472" i="2" s="1"/>
  <c r="J473" i="2"/>
  <c r="K473" i="2"/>
  <c r="J474" i="2"/>
  <c r="K474" i="2"/>
  <c r="J475" i="2"/>
  <c r="K475" i="2"/>
  <c r="J476" i="2"/>
  <c r="K476" i="2" s="1"/>
  <c r="J477" i="2"/>
  <c r="K477" i="2" s="1"/>
  <c r="J478" i="2"/>
  <c r="K478" i="2"/>
  <c r="J479" i="2"/>
  <c r="K479" i="2" s="1"/>
  <c r="J480" i="2"/>
  <c r="K480" i="2" s="1"/>
  <c r="J481" i="2"/>
  <c r="K481" i="2"/>
  <c r="J482" i="2"/>
  <c r="K482" i="2"/>
  <c r="J483" i="2"/>
  <c r="K483" i="2"/>
  <c r="J484" i="2"/>
  <c r="K484" i="2" s="1"/>
  <c r="J485" i="2"/>
  <c r="K485" i="2" s="1"/>
  <c r="J486" i="2"/>
  <c r="K486" i="2"/>
  <c r="J487" i="2"/>
  <c r="K487" i="2" s="1"/>
  <c r="J488" i="2"/>
  <c r="K488" i="2" s="1"/>
  <c r="J489" i="2"/>
  <c r="K489" i="2"/>
  <c r="J490" i="2"/>
  <c r="K490" i="2"/>
  <c r="J491" i="2"/>
  <c r="K491" i="2"/>
  <c r="J492" i="2"/>
  <c r="K492" i="2" s="1"/>
  <c r="J493" i="2"/>
  <c r="K493" i="2" s="1"/>
  <c r="J494" i="2"/>
  <c r="K494" i="2"/>
  <c r="J495" i="2"/>
  <c r="K495" i="2" s="1"/>
  <c r="J496" i="2"/>
  <c r="K496" i="2" s="1"/>
  <c r="J497" i="2"/>
  <c r="K497" i="2"/>
  <c r="J498" i="2"/>
  <c r="K498" i="2"/>
  <c r="J499" i="2"/>
  <c r="K499" i="2"/>
  <c r="J500" i="2"/>
  <c r="K500" i="2" s="1"/>
  <c r="J501" i="2"/>
  <c r="K501" i="2" s="1"/>
  <c r="J502" i="2"/>
  <c r="K502" i="2"/>
  <c r="J503" i="2"/>
  <c r="K503" i="2" s="1"/>
  <c r="J504" i="2"/>
  <c r="K504" i="2" s="1"/>
  <c r="J505" i="2"/>
  <c r="K505" i="2"/>
  <c r="J506" i="2"/>
  <c r="K506" i="2"/>
  <c r="J507" i="2"/>
  <c r="K507" i="2"/>
  <c r="J508" i="2"/>
  <c r="K508" i="2" s="1"/>
  <c r="J509" i="2"/>
  <c r="K509" i="2" s="1"/>
  <c r="J510" i="2"/>
  <c r="K510" i="2"/>
  <c r="J511" i="2"/>
  <c r="K511" i="2" s="1"/>
  <c r="J512" i="2"/>
  <c r="K512" i="2" s="1"/>
  <c r="J513" i="2"/>
  <c r="K513" i="2"/>
  <c r="J514" i="2"/>
  <c r="K514" i="2"/>
  <c r="J515" i="2"/>
  <c r="K515" i="2"/>
  <c r="J516" i="2"/>
  <c r="K516" i="2" s="1"/>
  <c r="J517" i="2"/>
  <c r="K517" i="2" s="1"/>
  <c r="J518" i="2"/>
  <c r="K518" i="2"/>
  <c r="J519" i="2"/>
  <c r="K519" i="2" s="1"/>
  <c r="J520" i="2"/>
  <c r="K520" i="2" s="1"/>
  <c r="J521" i="2"/>
  <c r="K521" i="2"/>
  <c r="J522" i="2"/>
  <c r="K522" i="2"/>
  <c r="J523" i="2"/>
  <c r="K523" i="2"/>
  <c r="J524" i="2"/>
  <c r="K524" i="2" s="1"/>
  <c r="J525" i="2"/>
  <c r="K525" i="2" s="1"/>
  <c r="J526" i="2"/>
  <c r="K526" i="2"/>
  <c r="J527" i="2"/>
  <c r="K527" i="2" s="1"/>
  <c r="J528" i="2"/>
  <c r="K528" i="2" s="1"/>
  <c r="J529" i="2"/>
  <c r="K529" i="2"/>
  <c r="J530" i="2"/>
  <c r="K530" i="2"/>
  <c r="J531" i="2"/>
  <c r="K531" i="2"/>
  <c r="J532" i="2"/>
  <c r="K532" i="2" s="1"/>
  <c r="J533" i="2"/>
  <c r="K533" i="2" s="1"/>
  <c r="J534" i="2"/>
  <c r="K534" i="2" s="1"/>
  <c r="J535" i="2"/>
  <c r="K535" i="2" s="1"/>
  <c r="J536" i="2"/>
  <c r="K536" i="2" s="1"/>
  <c r="J537" i="2"/>
  <c r="K537" i="2"/>
  <c r="J538" i="2"/>
  <c r="K538" i="2"/>
  <c r="J539" i="2"/>
  <c r="K539" i="2"/>
  <c r="J540" i="2"/>
  <c r="K540" i="2" s="1"/>
  <c r="J541" i="2"/>
  <c r="K541" i="2" s="1"/>
  <c r="J542" i="2"/>
  <c r="K542" i="2" s="1"/>
  <c r="J543" i="2"/>
  <c r="K543" i="2" s="1"/>
  <c r="J544" i="2"/>
  <c r="K544" i="2" s="1"/>
  <c r="J545" i="2"/>
  <c r="K545" i="2"/>
  <c r="J546" i="2"/>
  <c r="K546" i="2"/>
  <c r="J547" i="2"/>
  <c r="K547" i="2"/>
  <c r="J548" i="2"/>
  <c r="K548" i="2" s="1"/>
  <c r="J549" i="2"/>
  <c r="K549" i="2" s="1"/>
  <c r="J550" i="2"/>
  <c r="K550" i="2" s="1"/>
  <c r="J551" i="2"/>
  <c r="K551" i="2" s="1"/>
  <c r="J552" i="2"/>
  <c r="K552" i="2" s="1"/>
  <c r="J553" i="2"/>
  <c r="K553" i="2"/>
  <c r="J554" i="2"/>
  <c r="K554" i="2"/>
  <c r="J555" i="2"/>
  <c r="K555" i="2"/>
  <c r="J556" i="2"/>
  <c r="K556" i="2" s="1"/>
  <c r="J557" i="2"/>
  <c r="K557" i="2" s="1"/>
  <c r="J558" i="2"/>
  <c r="K558" i="2" s="1"/>
  <c r="J559" i="2"/>
  <c r="K559" i="2" s="1"/>
  <c r="J560" i="2"/>
  <c r="K560" i="2" s="1"/>
  <c r="J561" i="2"/>
  <c r="K561" i="2"/>
  <c r="J562" i="2"/>
  <c r="K562" i="2"/>
  <c r="J563" i="2"/>
  <c r="K563" i="2"/>
  <c r="J564" i="2"/>
  <c r="K564" i="2" s="1"/>
  <c r="J565" i="2"/>
  <c r="K565" i="2" s="1"/>
  <c r="J566" i="2"/>
  <c r="K566" i="2" s="1"/>
  <c r="J567" i="2"/>
  <c r="K567" i="2" s="1"/>
  <c r="J568" i="2"/>
  <c r="K568" i="2" s="1"/>
  <c r="J569" i="2"/>
  <c r="K569" i="2"/>
  <c r="J570" i="2"/>
  <c r="K570" i="2"/>
  <c r="J571" i="2"/>
  <c r="K571" i="2"/>
  <c r="J572" i="2"/>
  <c r="K572" i="2" s="1"/>
  <c r="J573" i="2"/>
  <c r="K573" i="2" s="1"/>
  <c r="J574" i="2"/>
  <c r="K574" i="2" s="1"/>
  <c r="J575" i="2"/>
  <c r="K575" i="2" s="1"/>
  <c r="J576" i="2"/>
  <c r="K576" i="2" s="1"/>
  <c r="J577" i="2"/>
  <c r="K577" i="2"/>
  <c r="J578" i="2"/>
  <c r="K578" i="2"/>
  <c r="J579" i="2"/>
  <c r="K579" i="2"/>
  <c r="J580" i="2"/>
  <c r="K580" i="2" s="1"/>
  <c r="J581" i="2"/>
  <c r="K581" i="2" s="1"/>
  <c r="J582" i="2"/>
  <c r="K582" i="2" s="1"/>
  <c r="J583" i="2"/>
  <c r="K583" i="2" s="1"/>
  <c r="J584" i="2"/>
  <c r="K584" i="2" s="1"/>
  <c r="J585" i="2"/>
  <c r="K585" i="2"/>
  <c r="J586" i="2"/>
  <c r="K586" i="2"/>
  <c r="J587" i="2"/>
  <c r="K587" i="2"/>
  <c r="J588" i="2"/>
  <c r="K588" i="2" s="1"/>
  <c r="J589" i="2"/>
  <c r="K589" i="2" s="1"/>
  <c r="J590" i="2"/>
  <c r="K590" i="2" s="1"/>
  <c r="J591" i="2"/>
  <c r="K591" i="2" s="1"/>
  <c r="J592" i="2"/>
  <c r="K592" i="2" s="1"/>
  <c r="J593" i="2"/>
  <c r="K593" i="2"/>
  <c r="J594" i="2"/>
  <c r="K594" i="2"/>
  <c r="J595" i="2"/>
  <c r="K595" i="2"/>
  <c r="J596" i="2"/>
  <c r="K596" i="2"/>
  <c r="J597" i="2"/>
  <c r="K597" i="2"/>
  <c r="J598" i="2"/>
  <c r="K598" i="2"/>
  <c r="J599" i="2"/>
  <c r="K599" i="2"/>
  <c r="J600" i="2"/>
  <c r="K600" i="2"/>
  <c r="J601" i="2"/>
  <c r="K601" i="2"/>
  <c r="J602" i="2"/>
  <c r="K602" i="2"/>
  <c r="J603" i="2"/>
  <c r="K603" i="2"/>
  <c r="J604" i="2"/>
  <c r="K604" i="2"/>
  <c r="J605" i="2"/>
  <c r="K605" i="2"/>
  <c r="J606" i="2"/>
  <c r="K606" i="2"/>
  <c r="J607" i="2"/>
  <c r="K607" i="2"/>
  <c r="J608" i="2"/>
  <c r="K608" i="2"/>
  <c r="J609" i="2"/>
  <c r="K609" i="2"/>
  <c r="J610" i="2"/>
  <c r="K610" i="2"/>
  <c r="J611" i="2"/>
  <c r="K611" i="2"/>
  <c r="J612" i="2"/>
  <c r="K612" i="2"/>
  <c r="J613" i="2"/>
  <c r="K613" i="2"/>
  <c r="J614" i="2"/>
  <c r="K614" i="2"/>
  <c r="J615" i="2"/>
  <c r="K615" i="2"/>
  <c r="J616" i="2"/>
  <c r="K616" i="2"/>
  <c r="J617" i="2"/>
  <c r="K617" i="2"/>
  <c r="J618" i="2"/>
  <c r="K618" i="2"/>
  <c r="J619" i="2"/>
  <c r="K619" i="2"/>
  <c r="J620" i="2"/>
  <c r="K620" i="2"/>
  <c r="J621" i="2"/>
  <c r="K621" i="2"/>
  <c r="J622" i="2"/>
  <c r="K622" i="2"/>
  <c r="J623" i="2"/>
  <c r="K623" i="2"/>
  <c r="J624" i="2"/>
  <c r="K624" i="2"/>
  <c r="J625" i="2"/>
  <c r="K625" i="2"/>
  <c r="J626" i="2"/>
  <c r="K626" i="2"/>
  <c r="J627" i="2"/>
  <c r="K627" i="2"/>
  <c r="J628" i="2"/>
  <c r="K628" i="2"/>
  <c r="J629" i="2"/>
  <c r="K629" i="2"/>
  <c r="J630" i="2"/>
  <c r="K630" i="2"/>
  <c r="J631" i="2"/>
  <c r="K631" i="2"/>
  <c r="J632" i="2"/>
  <c r="K632" i="2"/>
  <c r="J633" i="2"/>
  <c r="K633" i="2"/>
  <c r="J634" i="2"/>
  <c r="K634" i="2"/>
  <c r="J635" i="2"/>
  <c r="K635" i="2"/>
  <c r="J636" i="2"/>
  <c r="K636" i="2"/>
  <c r="J637" i="2"/>
  <c r="K637" i="2"/>
  <c r="J638" i="2"/>
  <c r="K638" i="2"/>
  <c r="J639" i="2"/>
  <c r="K639" i="2"/>
  <c r="J640" i="2"/>
  <c r="K640" i="2"/>
  <c r="J641" i="2"/>
  <c r="K641" i="2"/>
  <c r="J642" i="2"/>
  <c r="K642" i="2"/>
  <c r="J643" i="2"/>
  <c r="K643" i="2"/>
  <c r="J644" i="2"/>
  <c r="K644" i="2"/>
  <c r="J645" i="2"/>
  <c r="K645" i="2"/>
  <c r="J646" i="2"/>
  <c r="K646" i="2"/>
  <c r="J647" i="2"/>
  <c r="K647" i="2"/>
  <c r="J648" i="2"/>
  <c r="K648" i="2"/>
  <c r="J649" i="2"/>
  <c r="K649" i="2"/>
  <c r="J650" i="2"/>
  <c r="K650" i="2"/>
  <c r="J651" i="2"/>
  <c r="K651" i="2"/>
  <c r="J652" i="2"/>
  <c r="K652" i="2"/>
  <c r="J653" i="2"/>
  <c r="K653" i="2"/>
  <c r="J654" i="2"/>
  <c r="K654" i="2"/>
  <c r="J655" i="2"/>
  <c r="K655" i="2"/>
  <c r="J656" i="2"/>
  <c r="K656" i="2"/>
  <c r="J657" i="2"/>
  <c r="K657" i="2"/>
  <c r="J658" i="2"/>
  <c r="K658" i="2"/>
  <c r="J659" i="2"/>
  <c r="K659" i="2"/>
  <c r="J660" i="2"/>
  <c r="K660" i="2"/>
  <c r="J661" i="2"/>
  <c r="K661" i="2"/>
  <c r="J662" i="2"/>
  <c r="K662" i="2"/>
  <c r="J663" i="2"/>
  <c r="K663" i="2"/>
  <c r="J664" i="2"/>
  <c r="K664" i="2"/>
  <c r="J665" i="2"/>
  <c r="K665" i="2"/>
  <c r="J666" i="2"/>
  <c r="K666" i="2"/>
  <c r="J667" i="2"/>
  <c r="K667" i="2"/>
  <c r="J668" i="2"/>
  <c r="K668" i="2"/>
  <c r="J669" i="2"/>
  <c r="K669" i="2"/>
  <c r="J670" i="2"/>
  <c r="K670" i="2"/>
  <c r="J671" i="2"/>
  <c r="K671" i="2"/>
  <c r="J672" i="2"/>
  <c r="K672" i="2"/>
  <c r="J673" i="2"/>
  <c r="K673" i="2"/>
  <c r="J674" i="2"/>
  <c r="K674" i="2"/>
  <c r="J675" i="2"/>
  <c r="K675" i="2"/>
  <c r="J676" i="2"/>
  <c r="K676" i="2"/>
  <c r="J677" i="2"/>
  <c r="K677" i="2"/>
  <c r="J678" i="2"/>
  <c r="K678" i="2"/>
  <c r="J679" i="2"/>
  <c r="K679" i="2"/>
  <c r="J680" i="2"/>
  <c r="K680" i="2"/>
  <c r="J681" i="2"/>
  <c r="K681" i="2"/>
  <c r="J682" i="2"/>
  <c r="K682" i="2"/>
  <c r="J683" i="2"/>
  <c r="K683" i="2"/>
  <c r="J684" i="2"/>
  <c r="K684" i="2"/>
  <c r="J685" i="2"/>
  <c r="K685" i="2"/>
  <c r="J686" i="2"/>
  <c r="K686" i="2"/>
  <c r="J687" i="2"/>
  <c r="K687" i="2"/>
  <c r="J688" i="2"/>
  <c r="K688" i="2"/>
  <c r="J689" i="2"/>
  <c r="K689" i="2"/>
  <c r="J690" i="2"/>
  <c r="K690" i="2"/>
  <c r="J691" i="2"/>
  <c r="K691" i="2"/>
  <c r="J692" i="2"/>
  <c r="K692" i="2"/>
  <c r="J693" i="2"/>
  <c r="K693" i="2"/>
  <c r="J694" i="2"/>
  <c r="K694" i="2"/>
  <c r="J695" i="2"/>
  <c r="K695" i="2"/>
  <c r="J696" i="2"/>
  <c r="K696" i="2"/>
  <c r="J697" i="2"/>
  <c r="K697" i="2"/>
  <c r="J698" i="2"/>
  <c r="K698" i="2"/>
  <c r="J699" i="2"/>
  <c r="K699" i="2"/>
  <c r="J700" i="2"/>
  <c r="K700" i="2"/>
  <c r="J701" i="2"/>
  <c r="K701" i="2"/>
  <c r="J702" i="2"/>
  <c r="K702" i="2"/>
  <c r="J703" i="2"/>
  <c r="K703" i="2"/>
  <c r="J704" i="2"/>
  <c r="K704" i="2"/>
  <c r="J705" i="2"/>
  <c r="K705" i="2"/>
  <c r="J706" i="2"/>
  <c r="K706" i="2"/>
  <c r="J707" i="2"/>
  <c r="K707" i="2"/>
  <c r="J708" i="2"/>
  <c r="K708" i="2"/>
  <c r="J709" i="2"/>
  <c r="K709" i="2"/>
  <c r="J710" i="2"/>
  <c r="K710" i="2"/>
  <c r="J711" i="2"/>
  <c r="K711" i="2"/>
  <c r="J712" i="2"/>
  <c r="K712" i="2"/>
  <c r="J713" i="2"/>
  <c r="K713" i="2"/>
  <c r="J714" i="2"/>
  <c r="K714" i="2"/>
  <c r="J715" i="2"/>
  <c r="K715" i="2"/>
  <c r="J716" i="2"/>
  <c r="K716" i="2"/>
  <c r="J717" i="2"/>
  <c r="K717" i="2"/>
  <c r="J718" i="2"/>
  <c r="K718" i="2"/>
  <c r="J719" i="2"/>
  <c r="K719" i="2"/>
  <c r="J720" i="2"/>
  <c r="K720" i="2"/>
  <c r="J721" i="2"/>
  <c r="K721" i="2"/>
  <c r="J722" i="2"/>
  <c r="K722" i="2"/>
  <c r="J723" i="2"/>
  <c r="K723" i="2"/>
  <c r="J724" i="2"/>
  <c r="K724" i="2"/>
  <c r="J725" i="2"/>
  <c r="K725" i="2"/>
  <c r="J726" i="2"/>
  <c r="K726" i="2"/>
  <c r="J727" i="2"/>
  <c r="K727" i="2"/>
  <c r="J728" i="2"/>
  <c r="K728" i="2"/>
  <c r="J729" i="2"/>
  <c r="K729" i="2"/>
  <c r="J730" i="2"/>
  <c r="K730" i="2"/>
  <c r="J731" i="2"/>
  <c r="K731" i="2"/>
  <c r="J732" i="2"/>
  <c r="K732" i="2"/>
  <c r="J733" i="2"/>
  <c r="K733" i="2"/>
  <c r="J734" i="2"/>
  <c r="K734" i="2"/>
  <c r="J735" i="2"/>
  <c r="K735" i="2"/>
  <c r="J736" i="2"/>
  <c r="K736" i="2"/>
  <c r="J737" i="2"/>
  <c r="K737" i="2"/>
  <c r="J738" i="2"/>
  <c r="K738" i="2"/>
  <c r="J739" i="2"/>
  <c r="K739" i="2"/>
  <c r="J740" i="2"/>
  <c r="K740" i="2"/>
  <c r="J741" i="2"/>
  <c r="K741" i="2"/>
  <c r="J742" i="2"/>
  <c r="K742" i="2"/>
  <c r="J743" i="2"/>
  <c r="K743" i="2"/>
  <c r="J744" i="2"/>
  <c r="K744" i="2"/>
  <c r="J745" i="2"/>
  <c r="K745" i="2"/>
  <c r="J746" i="2"/>
  <c r="K746" i="2"/>
  <c r="J747" i="2"/>
  <c r="K747" i="2"/>
  <c r="J748" i="2"/>
  <c r="K748" i="2"/>
  <c r="J749" i="2"/>
  <c r="K749" i="2"/>
  <c r="J750" i="2"/>
  <c r="K750" i="2"/>
  <c r="J751" i="2"/>
  <c r="K751" i="2"/>
  <c r="J752" i="2"/>
  <c r="K752" i="2"/>
  <c r="J753" i="2"/>
  <c r="K753" i="2"/>
  <c r="J754" i="2"/>
  <c r="K754" i="2"/>
  <c r="J755" i="2"/>
  <c r="K755" i="2"/>
  <c r="J756" i="2"/>
  <c r="K756" i="2"/>
  <c r="J757" i="2"/>
  <c r="K757" i="2"/>
  <c r="J758" i="2"/>
  <c r="K758" i="2"/>
  <c r="J759" i="2"/>
  <c r="K759" i="2"/>
  <c r="J760" i="2"/>
  <c r="K760" i="2"/>
  <c r="J761" i="2"/>
  <c r="K761" i="2"/>
  <c r="J762" i="2"/>
  <c r="K762" i="2"/>
  <c r="J763" i="2"/>
  <c r="K763" i="2"/>
  <c r="J764" i="2"/>
  <c r="K764" i="2"/>
  <c r="J765" i="2"/>
  <c r="K765" i="2"/>
  <c r="J766" i="2"/>
  <c r="K766" i="2"/>
  <c r="J767" i="2"/>
  <c r="K767" i="2"/>
  <c r="J768" i="2"/>
  <c r="K768" i="2"/>
  <c r="J769" i="2"/>
  <c r="K769" i="2"/>
  <c r="J770" i="2"/>
  <c r="K770" i="2"/>
  <c r="J771" i="2"/>
  <c r="K771" i="2"/>
  <c r="J772" i="2"/>
  <c r="K772" i="2"/>
  <c r="J773" i="2"/>
  <c r="K773" i="2"/>
  <c r="J774" i="2"/>
  <c r="K774" i="2"/>
  <c r="J775" i="2"/>
  <c r="K775" i="2"/>
  <c r="J776" i="2"/>
  <c r="K776" i="2"/>
  <c r="J777" i="2"/>
  <c r="K777" i="2"/>
  <c r="J778" i="2"/>
  <c r="K778" i="2"/>
  <c r="J779" i="2"/>
  <c r="K779" i="2"/>
  <c r="J780" i="2"/>
  <c r="K780" i="2"/>
  <c r="J781" i="2"/>
  <c r="K781" i="2"/>
  <c r="J782" i="2"/>
  <c r="K782" i="2"/>
  <c r="J783" i="2"/>
  <c r="K783" i="2"/>
  <c r="J784" i="2"/>
  <c r="K784" i="2"/>
  <c r="J785" i="2"/>
  <c r="K785" i="2"/>
  <c r="J786" i="2"/>
  <c r="K786" i="2"/>
  <c r="J787" i="2"/>
  <c r="K787" i="2"/>
  <c r="J788" i="2"/>
  <c r="K788" i="2"/>
  <c r="J789" i="2"/>
  <c r="K789" i="2"/>
  <c r="J790" i="2"/>
  <c r="K790" i="2"/>
  <c r="J791" i="2"/>
  <c r="K791" i="2"/>
  <c r="J792" i="2"/>
  <c r="K792" i="2"/>
  <c r="J793" i="2"/>
  <c r="K793" i="2"/>
  <c r="J794" i="2"/>
  <c r="K794" i="2"/>
  <c r="J795" i="2"/>
  <c r="K795" i="2"/>
  <c r="J796" i="2"/>
  <c r="K796" i="2"/>
  <c r="J797" i="2"/>
  <c r="K797" i="2"/>
  <c r="J798" i="2"/>
  <c r="K798" i="2"/>
  <c r="J799" i="2"/>
  <c r="K799" i="2"/>
  <c r="J800" i="2"/>
  <c r="K800" i="2"/>
  <c r="J801" i="2"/>
  <c r="K801" i="2"/>
  <c r="J802" i="2"/>
  <c r="K802" i="2"/>
  <c r="J803" i="2"/>
  <c r="K803" i="2"/>
  <c r="J804" i="2"/>
  <c r="K804" i="2"/>
  <c r="J805" i="2"/>
  <c r="K805" i="2"/>
  <c r="J806" i="2"/>
  <c r="K806" i="2"/>
  <c r="J807" i="2"/>
  <c r="K807" i="2"/>
  <c r="J808" i="2"/>
  <c r="K808" i="2"/>
  <c r="J809" i="2"/>
  <c r="K809" i="2"/>
  <c r="J810" i="2"/>
  <c r="K810" i="2"/>
  <c r="J811" i="2"/>
  <c r="K811" i="2"/>
  <c r="J812" i="2"/>
  <c r="K812" i="2"/>
  <c r="J813" i="2"/>
  <c r="K813" i="2"/>
  <c r="J814" i="2"/>
  <c r="K814" i="2"/>
  <c r="J815" i="2"/>
  <c r="K815" i="2"/>
  <c r="J816" i="2"/>
  <c r="K816" i="2"/>
  <c r="J817" i="2"/>
  <c r="K817" i="2"/>
  <c r="J818" i="2"/>
  <c r="K818" i="2"/>
  <c r="J819" i="2"/>
  <c r="K819" i="2"/>
  <c r="J820" i="2"/>
  <c r="K820" i="2"/>
  <c r="J821" i="2"/>
  <c r="K821" i="2"/>
  <c r="J822" i="2"/>
  <c r="K822" i="2"/>
  <c r="J823" i="2"/>
  <c r="K823" i="2"/>
  <c r="J824" i="2"/>
  <c r="K824" i="2"/>
  <c r="J825" i="2"/>
  <c r="K825" i="2"/>
  <c r="J826" i="2"/>
  <c r="K826" i="2"/>
  <c r="J827" i="2"/>
  <c r="K827" i="2"/>
  <c r="J828" i="2"/>
  <c r="K828" i="2"/>
  <c r="J829" i="2"/>
  <c r="K829" i="2"/>
  <c r="J830" i="2"/>
  <c r="K830" i="2"/>
  <c r="J831" i="2"/>
  <c r="K831" i="2"/>
  <c r="J832" i="2"/>
  <c r="K832" i="2"/>
  <c r="J833" i="2"/>
  <c r="K833" i="2"/>
  <c r="J834" i="2"/>
  <c r="K834" i="2"/>
  <c r="J835" i="2"/>
  <c r="K835" i="2"/>
  <c r="J836" i="2"/>
  <c r="K836" i="2"/>
  <c r="J837" i="2"/>
  <c r="K837" i="2"/>
  <c r="J838" i="2"/>
  <c r="K838" i="2"/>
  <c r="J839" i="2"/>
  <c r="K839" i="2"/>
  <c r="J840" i="2"/>
  <c r="K840" i="2"/>
  <c r="J841" i="2"/>
  <c r="K841" i="2"/>
  <c r="J842" i="2"/>
  <c r="K842" i="2"/>
  <c r="J843" i="2"/>
  <c r="K843" i="2"/>
  <c r="J844" i="2"/>
  <c r="K844" i="2"/>
  <c r="J845" i="2"/>
  <c r="K845" i="2"/>
  <c r="J846" i="2"/>
  <c r="K846" i="2"/>
  <c r="J847" i="2"/>
  <c r="K847" i="2"/>
  <c r="J848" i="2"/>
  <c r="K848" i="2"/>
  <c r="J849" i="2"/>
  <c r="K849" i="2"/>
  <c r="J850" i="2"/>
  <c r="K850" i="2"/>
  <c r="J851" i="2"/>
  <c r="K851" i="2"/>
  <c r="J852" i="2"/>
  <c r="K852" i="2"/>
  <c r="J853" i="2"/>
  <c r="K853" i="2"/>
  <c r="J854" i="2"/>
  <c r="K854" i="2"/>
  <c r="J855" i="2"/>
  <c r="K855" i="2"/>
  <c r="J856" i="2"/>
  <c r="K856" i="2"/>
  <c r="J857" i="2"/>
  <c r="K857" i="2"/>
  <c r="J858" i="2"/>
  <c r="K858" i="2"/>
  <c r="J859" i="2"/>
  <c r="K859" i="2"/>
  <c r="J860" i="2"/>
  <c r="K860" i="2"/>
  <c r="J861" i="2"/>
  <c r="K861" i="2"/>
  <c r="J862" i="2"/>
  <c r="K862" i="2"/>
  <c r="J863" i="2"/>
  <c r="K863" i="2"/>
  <c r="J864" i="2"/>
  <c r="K864" i="2"/>
  <c r="J865" i="2"/>
  <c r="K865" i="2"/>
  <c r="J866" i="2"/>
  <c r="K866" i="2"/>
  <c r="J867" i="2"/>
  <c r="K867" i="2"/>
  <c r="J868" i="2"/>
  <c r="K868" i="2"/>
  <c r="J869" i="2"/>
  <c r="K869" i="2"/>
  <c r="J870" i="2"/>
  <c r="K870" i="2"/>
  <c r="J871" i="2"/>
  <c r="K871" i="2"/>
  <c r="J872" i="2"/>
  <c r="K872" i="2"/>
  <c r="J873" i="2"/>
  <c r="K873" i="2"/>
  <c r="J874" i="2"/>
  <c r="K874" i="2"/>
  <c r="J875" i="2"/>
  <c r="K875" i="2"/>
  <c r="J876" i="2"/>
  <c r="K876" i="2"/>
  <c r="J877" i="2"/>
  <c r="K877" i="2"/>
  <c r="J878" i="2"/>
  <c r="K878" i="2"/>
  <c r="J879" i="2"/>
  <c r="K879" i="2"/>
  <c r="J880" i="2"/>
  <c r="K880" i="2"/>
  <c r="J881" i="2"/>
  <c r="K881" i="2"/>
  <c r="J882" i="2"/>
  <c r="K882" i="2"/>
  <c r="J883" i="2"/>
  <c r="K883" i="2"/>
  <c r="J884" i="2"/>
  <c r="K884" i="2"/>
  <c r="J885" i="2"/>
  <c r="K885" i="2"/>
  <c r="J886" i="2"/>
  <c r="K886" i="2"/>
  <c r="J887" i="2"/>
  <c r="K887" i="2"/>
  <c r="J888" i="2"/>
  <c r="K888" i="2"/>
  <c r="J889" i="2"/>
  <c r="K889" i="2"/>
  <c r="J890" i="2"/>
  <c r="K890" i="2"/>
  <c r="J891" i="2"/>
  <c r="K891" i="2"/>
  <c r="J892" i="2"/>
  <c r="K892" i="2"/>
  <c r="J893" i="2"/>
  <c r="K893" i="2"/>
  <c r="J894" i="2"/>
  <c r="K894" i="2"/>
  <c r="J895" i="2"/>
  <c r="K895" i="2"/>
  <c r="J896" i="2"/>
  <c r="K896" i="2"/>
  <c r="J897" i="2"/>
  <c r="K897" i="2"/>
  <c r="J898" i="2"/>
  <c r="K898" i="2"/>
  <c r="J899" i="2"/>
  <c r="K899" i="2"/>
  <c r="J900" i="2"/>
  <c r="K900" i="2"/>
  <c r="J901" i="2"/>
  <c r="K901" i="2"/>
  <c r="J902" i="2"/>
  <c r="K902" i="2"/>
  <c r="J903" i="2"/>
  <c r="K903" i="2"/>
  <c r="J904" i="2"/>
  <c r="K904" i="2"/>
  <c r="J905" i="2"/>
  <c r="K905" i="2"/>
  <c r="J906" i="2"/>
  <c r="K906" i="2"/>
  <c r="J907" i="2"/>
  <c r="K907" i="2"/>
  <c r="J908" i="2"/>
  <c r="K908" i="2"/>
  <c r="J909" i="2"/>
  <c r="K909" i="2"/>
  <c r="J910" i="2"/>
  <c r="K910" i="2"/>
  <c r="J911" i="2"/>
  <c r="K911" i="2"/>
  <c r="J912" i="2"/>
  <c r="K912" i="2"/>
  <c r="J913" i="2"/>
  <c r="K913" i="2"/>
  <c r="J914" i="2"/>
  <c r="K914" i="2"/>
  <c r="J915" i="2"/>
  <c r="K915" i="2"/>
  <c r="J916" i="2"/>
  <c r="K916" i="2"/>
  <c r="J917" i="2"/>
  <c r="K917" i="2"/>
  <c r="J918" i="2"/>
  <c r="K918" i="2"/>
  <c r="J919" i="2"/>
  <c r="K919" i="2"/>
  <c r="J920" i="2"/>
  <c r="K920" i="2"/>
  <c r="J921" i="2"/>
  <c r="K921" i="2"/>
  <c r="J922" i="2"/>
  <c r="K922" i="2"/>
  <c r="J923" i="2"/>
  <c r="K923" i="2"/>
  <c r="J924" i="2"/>
  <c r="K924" i="2"/>
  <c r="J925" i="2"/>
  <c r="K925" i="2"/>
  <c r="J926" i="2"/>
  <c r="K926" i="2"/>
  <c r="J927" i="2"/>
  <c r="K927" i="2"/>
  <c r="J928" i="2"/>
  <c r="K928" i="2"/>
  <c r="J929" i="2"/>
  <c r="K929" i="2"/>
  <c r="J930" i="2"/>
  <c r="K930" i="2"/>
  <c r="J931" i="2"/>
  <c r="K931" i="2"/>
  <c r="J932" i="2"/>
  <c r="K932" i="2"/>
  <c r="J933" i="2"/>
  <c r="K933" i="2"/>
  <c r="J934" i="2"/>
  <c r="K934" i="2"/>
  <c r="J935" i="2"/>
  <c r="K935" i="2"/>
  <c r="J936" i="2"/>
  <c r="K936" i="2"/>
  <c r="J937" i="2"/>
  <c r="K937" i="2"/>
  <c r="J938" i="2"/>
  <c r="K938" i="2"/>
  <c r="J939" i="2"/>
  <c r="K939" i="2"/>
  <c r="J940" i="2"/>
  <c r="K940" i="2"/>
  <c r="J941" i="2"/>
  <c r="K941" i="2"/>
  <c r="J942" i="2"/>
  <c r="K942" i="2"/>
  <c r="J943" i="2"/>
  <c r="K943" i="2"/>
  <c r="J944" i="2"/>
  <c r="K944" i="2"/>
  <c r="J945" i="2"/>
  <c r="K945" i="2"/>
  <c r="J946" i="2"/>
  <c r="K946" i="2"/>
  <c r="J947" i="2"/>
  <c r="K947" i="2"/>
  <c r="J948" i="2"/>
  <c r="K948" i="2"/>
  <c r="J949" i="2"/>
  <c r="K949" i="2"/>
  <c r="J950" i="2"/>
  <c r="K950" i="2"/>
  <c r="J951" i="2"/>
  <c r="K951" i="2"/>
  <c r="J952" i="2"/>
  <c r="K952" i="2"/>
  <c r="J953" i="2"/>
  <c r="K953" i="2"/>
  <c r="J954" i="2"/>
  <c r="K954" i="2"/>
  <c r="J955" i="2"/>
  <c r="K955" i="2"/>
  <c r="J956" i="2"/>
  <c r="K956" i="2"/>
  <c r="J957" i="2"/>
  <c r="K957" i="2"/>
  <c r="J958" i="2"/>
  <c r="K958" i="2"/>
  <c r="J959" i="2"/>
  <c r="K959" i="2"/>
  <c r="J960" i="2"/>
  <c r="K960" i="2"/>
  <c r="J961" i="2"/>
  <c r="K961" i="2"/>
  <c r="J962" i="2"/>
  <c r="K962" i="2"/>
  <c r="J963" i="2"/>
  <c r="K963" i="2"/>
  <c r="J964" i="2"/>
  <c r="K964" i="2"/>
  <c r="J965" i="2"/>
  <c r="K965" i="2"/>
  <c r="J966" i="2"/>
  <c r="K966" i="2"/>
  <c r="J967" i="2"/>
  <c r="K967" i="2"/>
  <c r="J968" i="2"/>
  <c r="K968" i="2"/>
  <c r="J969" i="2"/>
  <c r="K969" i="2"/>
  <c r="J970" i="2"/>
  <c r="K970" i="2"/>
  <c r="J971" i="2"/>
  <c r="K971" i="2"/>
  <c r="J972" i="2"/>
  <c r="K972" i="2"/>
  <c r="J973" i="2"/>
  <c r="K973" i="2"/>
  <c r="J974" i="2"/>
  <c r="K974" i="2"/>
  <c r="J975" i="2"/>
  <c r="K975" i="2"/>
  <c r="J976" i="2"/>
  <c r="K976" i="2"/>
  <c r="J977" i="2"/>
  <c r="K977" i="2"/>
  <c r="J978" i="2"/>
  <c r="K978" i="2"/>
  <c r="J979" i="2"/>
  <c r="K979" i="2"/>
  <c r="J980" i="2"/>
  <c r="K980" i="2"/>
  <c r="J981" i="2"/>
  <c r="K981" i="2"/>
  <c r="J982" i="2"/>
  <c r="K982" i="2"/>
  <c r="J983" i="2"/>
  <c r="K983" i="2"/>
  <c r="J984" i="2"/>
  <c r="K984" i="2"/>
  <c r="J985" i="2"/>
  <c r="K985" i="2"/>
  <c r="J986" i="2"/>
  <c r="K986" i="2"/>
  <c r="J987" i="2"/>
  <c r="K987" i="2"/>
  <c r="J988" i="2"/>
  <c r="K988" i="2"/>
  <c r="J989" i="2"/>
  <c r="K989" i="2"/>
  <c r="J990" i="2"/>
  <c r="K990" i="2"/>
  <c r="J991" i="2"/>
  <c r="K991" i="2"/>
  <c r="J992" i="2"/>
  <c r="K992" i="2"/>
  <c r="J993" i="2"/>
  <c r="K993" i="2"/>
  <c r="J994" i="2"/>
  <c r="K994" i="2"/>
  <c r="J995" i="2"/>
  <c r="K995" i="2"/>
  <c r="J996" i="2"/>
  <c r="K996" i="2"/>
  <c r="J997" i="2"/>
  <c r="K997" i="2"/>
  <c r="J998" i="2"/>
  <c r="K998" i="2"/>
  <c r="J999" i="2"/>
  <c r="K999" i="2"/>
  <c r="J1000" i="2"/>
  <c r="K1000" i="2"/>
  <c r="J1001" i="2"/>
  <c r="K1001" i="2"/>
  <c r="J1002" i="2"/>
  <c r="K1002" i="2"/>
  <c r="J1003" i="2"/>
  <c r="K1003" i="2"/>
  <c r="J1004" i="2"/>
  <c r="K1004" i="2"/>
  <c r="J1005" i="2"/>
  <c r="K1005" i="2"/>
  <c r="J1006" i="2"/>
  <c r="K1006" i="2"/>
  <c r="J1007" i="2"/>
  <c r="K1007" i="2"/>
  <c r="J1008" i="2"/>
  <c r="K1008" i="2"/>
  <c r="J1009" i="2"/>
  <c r="K1009" i="2"/>
  <c r="J1010" i="2"/>
  <c r="K1010" i="2"/>
  <c r="J1011" i="2"/>
  <c r="K1011" i="2"/>
  <c r="J1012" i="2"/>
  <c r="K1012" i="2"/>
  <c r="J1013" i="2"/>
  <c r="K1013" i="2"/>
  <c r="J1014" i="2"/>
  <c r="K1014" i="2"/>
  <c r="J1015" i="2"/>
  <c r="K1015" i="2"/>
  <c r="J1016" i="2"/>
  <c r="K1016" i="2"/>
  <c r="J1017" i="2"/>
  <c r="K1017" i="2"/>
  <c r="J1018" i="2"/>
  <c r="K1018" i="2"/>
  <c r="J1019" i="2"/>
  <c r="K1019" i="2"/>
  <c r="J1020" i="2"/>
  <c r="K1020" i="2"/>
  <c r="J1021" i="2"/>
  <c r="K1021" i="2"/>
  <c r="J1022" i="2"/>
  <c r="K1022" i="2"/>
  <c r="J1023" i="2"/>
  <c r="K1023" i="2"/>
  <c r="J1024" i="2"/>
  <c r="K1024" i="2"/>
  <c r="J1025" i="2"/>
  <c r="K1025" i="2"/>
  <c r="J1026" i="2"/>
  <c r="K1026" i="2"/>
  <c r="J1027" i="2"/>
  <c r="K1027" i="2"/>
  <c r="J1028" i="2"/>
  <c r="K1028" i="2"/>
  <c r="J1029" i="2"/>
  <c r="K1029" i="2"/>
  <c r="J1030" i="2"/>
  <c r="K1030" i="2"/>
  <c r="J1031" i="2"/>
  <c r="K1031" i="2"/>
  <c r="J1032" i="2"/>
  <c r="K1032" i="2"/>
  <c r="J1033" i="2"/>
  <c r="K1033" i="2"/>
  <c r="J1034" i="2"/>
  <c r="K1034" i="2"/>
  <c r="J1035" i="2"/>
  <c r="K1035" i="2"/>
  <c r="J1036" i="2"/>
  <c r="K1036" i="2"/>
  <c r="J1037" i="2"/>
  <c r="K1037" i="2"/>
  <c r="J1038" i="2"/>
  <c r="K1038" i="2"/>
  <c r="J1039" i="2"/>
  <c r="K1039" i="2"/>
  <c r="J1040" i="2"/>
  <c r="K1040" i="2"/>
  <c r="J1041" i="2"/>
  <c r="K1041" i="2"/>
  <c r="J1042" i="2"/>
  <c r="K1042" i="2"/>
  <c r="J1043" i="2"/>
  <c r="K1043" i="2"/>
  <c r="J1044" i="2"/>
  <c r="K1044" i="2"/>
  <c r="J1045" i="2"/>
  <c r="K1045" i="2"/>
  <c r="J1046" i="2"/>
  <c r="K1046" i="2"/>
  <c r="J1047" i="2"/>
  <c r="K1047" i="2"/>
  <c r="J1048" i="2"/>
  <c r="K1048" i="2"/>
  <c r="J1049" i="2"/>
  <c r="K1049" i="2"/>
  <c r="J1050" i="2"/>
  <c r="K1050" i="2"/>
  <c r="J1051" i="2"/>
  <c r="K1051" i="2"/>
  <c r="J1052" i="2"/>
  <c r="K1052" i="2"/>
  <c r="J1053" i="2"/>
  <c r="K1053" i="2"/>
  <c r="J1054" i="2"/>
  <c r="K1054" i="2"/>
  <c r="J1055" i="2"/>
  <c r="K1055" i="2"/>
  <c r="J1056" i="2"/>
  <c r="K1056" i="2"/>
  <c r="J1057" i="2"/>
  <c r="K1057" i="2"/>
  <c r="J1058" i="2"/>
  <c r="K1058" i="2"/>
  <c r="J1059" i="2"/>
  <c r="K1059" i="2"/>
  <c r="J1060" i="2"/>
  <c r="K1060" i="2"/>
  <c r="J1061" i="2"/>
  <c r="K1061" i="2"/>
  <c r="J1062" i="2"/>
  <c r="K1062" i="2"/>
  <c r="J1063" i="2"/>
  <c r="K1063" i="2"/>
  <c r="J1064" i="2"/>
  <c r="K1064" i="2"/>
  <c r="J1065" i="2"/>
  <c r="K1065" i="2"/>
  <c r="J1066" i="2"/>
  <c r="K1066" i="2"/>
  <c r="J1067" i="2"/>
  <c r="K1067" i="2"/>
  <c r="J1068" i="2"/>
  <c r="K1068" i="2"/>
  <c r="J1069" i="2"/>
  <c r="K1069" i="2"/>
  <c r="J1070" i="2"/>
  <c r="K1070" i="2"/>
  <c r="J1071" i="2"/>
  <c r="K1071" i="2"/>
  <c r="J1072" i="2"/>
  <c r="K1072" i="2"/>
  <c r="J1073" i="2"/>
  <c r="K1073" i="2"/>
  <c r="J1074" i="2"/>
  <c r="K1074" i="2"/>
  <c r="J1075" i="2"/>
  <c r="K1075" i="2"/>
  <c r="J1076" i="2"/>
  <c r="K1076" i="2"/>
  <c r="J1077" i="2"/>
  <c r="K1077" i="2"/>
  <c r="J1078" i="2"/>
  <c r="K1078" i="2"/>
  <c r="J1079" i="2"/>
  <c r="K1079" i="2"/>
  <c r="J1080" i="2"/>
  <c r="K1080" i="2"/>
  <c r="J1081" i="2"/>
  <c r="K1081" i="2"/>
  <c r="J1082" i="2"/>
  <c r="K1082" i="2"/>
  <c r="J1083" i="2"/>
  <c r="K1083" i="2"/>
  <c r="J1084" i="2"/>
  <c r="K1084" i="2"/>
  <c r="J1085" i="2"/>
  <c r="K1085" i="2"/>
  <c r="J1086" i="2"/>
  <c r="K1086" i="2"/>
  <c r="J1087" i="2"/>
  <c r="K1087" i="2"/>
  <c r="J1088" i="2"/>
  <c r="K1088" i="2"/>
  <c r="J1089" i="2"/>
  <c r="K1089" i="2"/>
  <c r="J1090" i="2"/>
  <c r="K1090" i="2"/>
  <c r="J1091" i="2"/>
  <c r="K1091" i="2"/>
  <c r="J1092" i="2"/>
  <c r="K1092" i="2"/>
  <c r="J1093" i="2"/>
  <c r="K1093" i="2"/>
  <c r="J1094" i="2"/>
  <c r="K1094" i="2"/>
  <c r="J1095" i="2"/>
  <c r="K1095" i="2"/>
  <c r="J1096" i="2"/>
  <c r="K1096" i="2"/>
  <c r="J1097" i="2"/>
  <c r="K1097" i="2"/>
  <c r="J1098" i="2"/>
  <c r="K1098" i="2"/>
  <c r="J1099" i="2"/>
  <c r="K1099" i="2"/>
  <c r="J1100" i="2"/>
  <c r="K1100" i="2"/>
  <c r="J1101" i="2"/>
  <c r="K1101" i="2"/>
  <c r="J1102" i="2"/>
  <c r="K1102" i="2"/>
  <c r="J1103" i="2"/>
  <c r="K1103" i="2"/>
  <c r="J1104" i="2"/>
  <c r="K1104" i="2"/>
  <c r="J1105" i="2"/>
  <c r="K1105" i="2"/>
  <c r="J1106" i="2"/>
  <c r="K1106" i="2"/>
  <c r="J1107" i="2"/>
  <c r="K1107" i="2"/>
  <c r="J1108" i="2"/>
  <c r="K1108" i="2"/>
  <c r="J1109" i="2"/>
  <c r="K1109" i="2"/>
  <c r="J1110" i="2"/>
  <c r="K1110" i="2"/>
  <c r="J1111" i="2"/>
  <c r="K1111" i="2"/>
  <c r="J1112" i="2"/>
  <c r="K1112" i="2"/>
  <c r="J1113" i="2"/>
  <c r="K1113" i="2"/>
  <c r="J1114" i="2"/>
  <c r="K1114" i="2"/>
  <c r="J1115" i="2"/>
  <c r="K1115" i="2"/>
  <c r="J1116" i="2"/>
  <c r="K1116" i="2"/>
  <c r="J1117" i="2"/>
  <c r="K1117" i="2"/>
  <c r="J1118" i="2"/>
  <c r="K1118" i="2"/>
  <c r="J1119" i="2"/>
  <c r="K1119" i="2"/>
  <c r="J1120" i="2"/>
  <c r="K1120" i="2"/>
  <c r="J1121" i="2"/>
  <c r="K1121" i="2"/>
  <c r="J1122" i="2"/>
  <c r="K1122" i="2"/>
  <c r="J1123" i="2"/>
  <c r="K1123" i="2"/>
  <c r="J1124" i="2"/>
  <c r="K1124" i="2"/>
  <c r="J1125" i="2"/>
  <c r="K1125" i="2"/>
  <c r="J1126" i="2"/>
  <c r="K1126" i="2"/>
  <c r="J1127" i="2"/>
  <c r="K1127" i="2"/>
  <c r="J1128" i="2"/>
  <c r="K1128" i="2"/>
  <c r="J1129" i="2"/>
  <c r="K1129" i="2"/>
  <c r="J1130" i="2"/>
  <c r="K1130" i="2"/>
  <c r="J1131" i="2"/>
  <c r="K1131" i="2"/>
  <c r="J1132" i="2"/>
  <c r="K1132" i="2"/>
  <c r="J1133" i="2"/>
  <c r="K1133" i="2"/>
  <c r="J1134" i="2"/>
  <c r="K1134" i="2"/>
  <c r="J1135" i="2"/>
  <c r="K1135" i="2"/>
  <c r="J1136" i="2"/>
  <c r="K1136" i="2"/>
  <c r="J1137" i="2"/>
  <c r="K1137" i="2"/>
  <c r="J1138" i="2"/>
  <c r="K1138" i="2"/>
  <c r="J1139" i="2"/>
  <c r="K1139" i="2"/>
  <c r="J1140" i="2"/>
  <c r="K1140" i="2"/>
  <c r="J1141" i="2"/>
  <c r="K1141" i="2"/>
  <c r="J1142" i="2"/>
  <c r="K1142" i="2"/>
  <c r="J1143" i="2"/>
  <c r="K1143" i="2"/>
  <c r="J1144" i="2"/>
  <c r="K1144" i="2"/>
  <c r="J1145" i="2"/>
  <c r="K1145" i="2"/>
  <c r="J1146" i="2"/>
  <c r="K1146" i="2"/>
  <c r="J1147" i="2"/>
  <c r="K1147" i="2"/>
  <c r="J1148" i="2"/>
  <c r="K1148" i="2"/>
  <c r="J1149" i="2"/>
  <c r="K1149" i="2"/>
  <c r="J1150" i="2"/>
  <c r="K1150" i="2"/>
  <c r="J1151" i="2"/>
  <c r="K1151" i="2"/>
  <c r="J1152" i="2"/>
  <c r="K1152" i="2"/>
  <c r="J1153" i="2"/>
  <c r="K1153" i="2"/>
  <c r="J1154" i="2"/>
  <c r="K1154" i="2"/>
  <c r="J1155" i="2"/>
  <c r="K1155" i="2"/>
  <c r="J1156" i="2"/>
  <c r="K1156" i="2"/>
  <c r="J1157" i="2"/>
  <c r="K1157" i="2"/>
  <c r="J1158" i="2"/>
  <c r="K1158" i="2"/>
  <c r="J1159" i="2"/>
  <c r="K1159" i="2"/>
  <c r="J1160" i="2"/>
  <c r="K1160" i="2"/>
  <c r="J1161" i="2"/>
  <c r="K1161" i="2"/>
  <c r="J1162" i="2"/>
  <c r="K1162" i="2"/>
  <c r="J1163" i="2"/>
  <c r="K1163" i="2"/>
  <c r="J1164" i="2"/>
  <c r="K1164" i="2"/>
  <c r="J1165" i="2"/>
  <c r="K1165" i="2"/>
  <c r="J1166" i="2"/>
  <c r="K1166" i="2"/>
  <c r="J1167" i="2"/>
  <c r="K1167" i="2"/>
  <c r="J1168" i="2"/>
  <c r="K1168" i="2"/>
  <c r="J1169" i="2"/>
  <c r="K1169" i="2"/>
  <c r="J1170" i="2"/>
  <c r="K1170" i="2"/>
  <c r="J1171" i="2"/>
  <c r="K1171" i="2"/>
  <c r="J1172" i="2"/>
  <c r="K1172" i="2"/>
  <c r="J1173" i="2"/>
  <c r="K1173" i="2"/>
  <c r="J1174" i="2"/>
  <c r="K1174" i="2"/>
  <c r="J1175" i="2"/>
  <c r="K1175" i="2"/>
  <c r="J1176" i="2"/>
  <c r="K1176" i="2"/>
  <c r="J1177" i="2"/>
  <c r="K1177" i="2"/>
  <c r="J1178" i="2"/>
  <c r="K1178" i="2"/>
  <c r="J1179" i="2"/>
  <c r="K1179" i="2"/>
  <c r="J1180" i="2"/>
  <c r="K1180" i="2"/>
  <c r="J1181" i="2"/>
  <c r="K1181" i="2"/>
  <c r="J1182" i="2"/>
  <c r="K1182" i="2"/>
  <c r="J1183" i="2"/>
  <c r="K1183" i="2"/>
  <c r="J1184" i="2"/>
  <c r="K1184" i="2"/>
  <c r="J1185" i="2"/>
  <c r="K1185" i="2"/>
  <c r="J1186" i="2"/>
  <c r="K1186" i="2"/>
  <c r="J1187" i="2"/>
  <c r="K1187" i="2"/>
  <c r="J1188" i="2"/>
  <c r="K1188" i="2"/>
  <c r="J1189" i="2"/>
  <c r="K1189" i="2"/>
  <c r="J1190" i="2"/>
  <c r="K1190" i="2"/>
  <c r="J1191" i="2"/>
  <c r="K1191" i="2"/>
  <c r="J1192" i="2"/>
  <c r="K1192" i="2"/>
  <c r="J1193" i="2"/>
  <c r="K1193" i="2"/>
  <c r="J1194" i="2"/>
  <c r="K1194" i="2"/>
  <c r="J1195" i="2"/>
  <c r="K1195" i="2"/>
  <c r="J1196" i="2"/>
  <c r="K1196" i="2"/>
  <c r="J1197" i="2"/>
  <c r="K1197" i="2"/>
  <c r="J1198" i="2"/>
  <c r="K1198" i="2"/>
  <c r="J1199" i="2"/>
  <c r="K1199" i="2"/>
  <c r="J1200" i="2"/>
  <c r="K1200" i="2"/>
  <c r="J1201" i="2"/>
  <c r="K1201" i="2"/>
  <c r="J1202" i="2"/>
  <c r="K1202" i="2"/>
  <c r="J1203" i="2"/>
  <c r="K1203" i="2"/>
  <c r="J1204" i="2"/>
  <c r="K1204" i="2"/>
  <c r="J1205" i="2"/>
  <c r="K1205" i="2"/>
  <c r="J1206" i="2"/>
  <c r="K1206" i="2"/>
  <c r="J1207" i="2"/>
  <c r="K1207" i="2"/>
  <c r="J1208" i="2"/>
  <c r="K1208" i="2"/>
  <c r="J1209" i="2"/>
  <c r="K1209" i="2"/>
  <c r="J1210" i="2"/>
  <c r="K1210" i="2"/>
  <c r="J1211" i="2"/>
  <c r="K1211" i="2"/>
  <c r="J1212" i="2"/>
  <c r="K1212" i="2"/>
  <c r="J1213" i="2"/>
  <c r="K1213" i="2"/>
  <c r="J1214" i="2"/>
  <c r="K1214" i="2"/>
  <c r="J1215" i="2"/>
  <c r="K1215" i="2"/>
  <c r="J1216" i="2"/>
  <c r="K1216" i="2"/>
  <c r="J1217" i="2"/>
  <c r="K1217" i="2"/>
  <c r="J1218" i="2"/>
  <c r="K1218" i="2"/>
  <c r="J1219" i="2"/>
  <c r="K1219" i="2"/>
  <c r="J1220" i="2"/>
  <c r="K1220" i="2"/>
  <c r="J1221" i="2"/>
  <c r="K1221" i="2"/>
  <c r="J1222" i="2"/>
  <c r="K1222" i="2"/>
  <c r="J1223" i="2"/>
  <c r="K1223" i="2"/>
  <c r="J1224" i="2"/>
  <c r="K1224" i="2"/>
  <c r="J1225" i="2"/>
  <c r="K1225" i="2"/>
  <c r="J1226" i="2"/>
  <c r="K1226" i="2"/>
  <c r="J1227" i="2"/>
  <c r="K1227" i="2"/>
  <c r="J1228" i="2"/>
  <c r="K1228" i="2"/>
  <c r="J1229" i="2"/>
  <c r="K1229" i="2"/>
  <c r="J1230" i="2"/>
  <c r="K1230" i="2"/>
  <c r="J1231" i="2"/>
  <c r="K1231" i="2"/>
  <c r="J1232" i="2"/>
  <c r="K1232" i="2"/>
  <c r="J1233" i="2"/>
  <c r="K1233" i="2"/>
  <c r="J1234" i="2"/>
  <c r="K1234" i="2"/>
  <c r="J1235" i="2"/>
  <c r="K1235" i="2"/>
  <c r="J1236" i="2"/>
  <c r="K1236" i="2"/>
  <c r="J1237" i="2"/>
  <c r="K1237" i="2"/>
  <c r="J1238" i="2"/>
  <c r="K1238" i="2"/>
  <c r="J1239" i="2"/>
  <c r="K1239" i="2"/>
  <c r="J1240" i="2"/>
  <c r="K1240" i="2"/>
  <c r="J1241" i="2"/>
  <c r="K1241" i="2"/>
  <c r="J1242" i="2"/>
  <c r="K1242" i="2"/>
  <c r="J1243" i="2"/>
  <c r="K1243" i="2"/>
  <c r="J1244" i="2"/>
  <c r="K1244" i="2"/>
  <c r="J1245" i="2"/>
  <c r="K1245" i="2"/>
  <c r="J1246" i="2"/>
  <c r="K1246" i="2"/>
  <c r="J1247" i="2"/>
  <c r="K1247" i="2"/>
  <c r="J1248" i="2"/>
  <c r="K1248" i="2"/>
  <c r="J1249" i="2"/>
  <c r="K1249" i="2"/>
  <c r="J1250" i="2"/>
  <c r="K1250" i="2"/>
  <c r="J1251" i="2"/>
  <c r="K1251" i="2"/>
  <c r="J1252" i="2"/>
  <c r="K1252" i="2"/>
  <c r="J1253" i="2"/>
  <c r="K1253" i="2"/>
  <c r="J1254" i="2"/>
  <c r="K1254" i="2"/>
  <c r="J1255" i="2"/>
  <c r="K1255" i="2"/>
  <c r="J1256" i="2"/>
  <c r="K1256" i="2"/>
  <c r="J1257" i="2"/>
  <c r="K1257" i="2"/>
  <c r="J1258" i="2"/>
  <c r="K1258" i="2"/>
  <c r="J1259" i="2"/>
  <c r="K1259" i="2"/>
  <c r="J1260" i="2"/>
  <c r="K1260" i="2"/>
  <c r="J1261" i="2"/>
  <c r="K1261" i="2"/>
  <c r="J1262" i="2"/>
  <c r="K1262" i="2"/>
  <c r="J1263" i="2"/>
  <c r="K1263" i="2"/>
  <c r="J1264" i="2"/>
  <c r="K1264" i="2"/>
  <c r="J1265" i="2"/>
  <c r="K1265" i="2"/>
  <c r="J1266" i="2"/>
  <c r="K1266" i="2"/>
  <c r="J1267" i="2"/>
  <c r="K1267" i="2"/>
  <c r="J1268" i="2"/>
  <c r="K1268" i="2"/>
  <c r="J1269" i="2"/>
  <c r="K1269" i="2"/>
  <c r="J1270" i="2"/>
  <c r="K1270" i="2"/>
  <c r="J1271" i="2"/>
  <c r="K1271" i="2"/>
  <c r="J1272" i="2"/>
  <c r="K1272" i="2"/>
  <c r="J1273" i="2"/>
  <c r="K1273" i="2"/>
  <c r="J1274" i="2"/>
  <c r="K1274" i="2"/>
  <c r="J1275" i="2"/>
  <c r="K1275" i="2"/>
  <c r="J1276" i="2"/>
  <c r="K1276" i="2"/>
  <c r="J1277" i="2"/>
  <c r="K1277" i="2"/>
  <c r="J1278" i="2"/>
  <c r="K1278" i="2"/>
  <c r="J1279" i="2"/>
  <c r="K1279" i="2"/>
  <c r="J1280" i="2"/>
  <c r="K1280" i="2"/>
  <c r="J1281" i="2"/>
  <c r="K1281" i="2"/>
  <c r="J1282" i="2"/>
  <c r="K1282" i="2"/>
  <c r="J1283" i="2"/>
  <c r="K1283" i="2"/>
  <c r="J1284" i="2"/>
  <c r="K1284" i="2"/>
  <c r="J1285" i="2"/>
  <c r="K1285" i="2"/>
  <c r="J1286" i="2"/>
  <c r="K1286" i="2"/>
  <c r="J1287" i="2"/>
  <c r="K1287" i="2"/>
  <c r="J1288" i="2"/>
  <c r="K1288" i="2"/>
  <c r="J1289" i="2"/>
  <c r="K1289" i="2"/>
  <c r="J1290" i="2"/>
  <c r="K1290" i="2"/>
  <c r="J1291" i="2"/>
  <c r="K1291" i="2"/>
  <c r="J1292" i="2"/>
  <c r="K1292" i="2"/>
  <c r="J1293" i="2"/>
  <c r="K1293" i="2"/>
  <c r="J1294" i="2"/>
  <c r="K1294" i="2"/>
  <c r="J1295" i="2"/>
  <c r="K1295" i="2"/>
  <c r="J1296" i="2"/>
  <c r="K1296" i="2"/>
  <c r="J1297" i="2"/>
  <c r="K1297" i="2"/>
  <c r="J1298" i="2"/>
  <c r="K1298" i="2"/>
  <c r="J1299" i="2"/>
  <c r="K1299" i="2"/>
  <c r="J1300" i="2"/>
  <c r="K1300" i="2"/>
  <c r="J1301" i="2"/>
  <c r="K1301" i="2"/>
  <c r="J1302" i="2"/>
  <c r="K1302" i="2"/>
  <c r="J1303" i="2"/>
  <c r="K1303" i="2"/>
  <c r="J1304" i="2"/>
  <c r="K1304" i="2"/>
  <c r="J1305" i="2"/>
  <c r="K1305" i="2"/>
  <c r="J1306" i="2"/>
  <c r="K1306" i="2"/>
  <c r="J1307" i="2"/>
  <c r="K1307" i="2"/>
  <c r="J1308" i="2"/>
  <c r="K1308" i="2"/>
  <c r="J1309" i="2"/>
  <c r="K1309" i="2"/>
  <c r="J1310" i="2"/>
  <c r="K1310" i="2"/>
  <c r="J1311" i="2"/>
  <c r="K1311" i="2"/>
  <c r="J1312" i="2"/>
  <c r="K1312" i="2"/>
  <c r="J1313" i="2"/>
  <c r="K1313" i="2"/>
  <c r="J1314" i="2"/>
  <c r="K1314" i="2"/>
  <c r="J1315" i="2"/>
  <c r="K1315" i="2"/>
  <c r="J1316" i="2"/>
  <c r="K1316" i="2"/>
  <c r="J1317" i="2"/>
  <c r="K1317" i="2"/>
  <c r="J1318" i="2"/>
  <c r="K1318" i="2"/>
  <c r="J1319" i="2"/>
  <c r="K1319" i="2"/>
  <c r="J1320" i="2"/>
  <c r="K1320" i="2"/>
  <c r="J1321" i="2"/>
  <c r="K1321" i="2"/>
  <c r="J1322" i="2"/>
  <c r="K1322" i="2"/>
  <c r="J1323" i="2"/>
  <c r="K1323" i="2"/>
  <c r="J1324" i="2"/>
  <c r="K1324" i="2"/>
  <c r="J1325" i="2"/>
  <c r="K1325" i="2"/>
  <c r="J1326" i="2"/>
  <c r="K1326" i="2"/>
  <c r="J1327" i="2"/>
  <c r="K1327" i="2"/>
  <c r="J1328" i="2"/>
  <c r="K1328" i="2"/>
  <c r="J1329" i="2"/>
  <c r="K1329" i="2"/>
  <c r="J1330" i="2"/>
  <c r="K1330" i="2"/>
  <c r="J1331" i="2"/>
  <c r="K1331" i="2"/>
  <c r="J1332" i="2"/>
  <c r="K1332" i="2"/>
  <c r="J1333" i="2"/>
  <c r="K1333" i="2"/>
  <c r="J1334" i="2"/>
  <c r="K1334" i="2"/>
  <c r="J1335" i="2"/>
  <c r="K1335" i="2"/>
  <c r="J1336" i="2"/>
  <c r="K1336" i="2"/>
  <c r="J1337" i="2"/>
  <c r="K1337" i="2"/>
  <c r="J1338" i="2"/>
  <c r="K1338" i="2"/>
  <c r="J1339" i="2"/>
  <c r="K1339" i="2"/>
  <c r="J1340" i="2"/>
  <c r="K1340" i="2"/>
  <c r="J1341" i="2"/>
  <c r="K1341" i="2"/>
  <c r="J1342" i="2"/>
  <c r="K1342" i="2"/>
  <c r="J1343" i="2"/>
  <c r="K1343" i="2"/>
  <c r="J1344" i="2"/>
  <c r="K1344" i="2"/>
  <c r="J1345" i="2"/>
  <c r="K1345" i="2"/>
  <c r="J1346" i="2"/>
  <c r="K1346" i="2"/>
  <c r="J1347" i="2"/>
  <c r="K1347" i="2"/>
  <c r="J1348" i="2"/>
  <c r="K1348" i="2"/>
  <c r="J1349" i="2"/>
  <c r="K1349" i="2"/>
  <c r="J1350" i="2"/>
  <c r="K1350" i="2"/>
  <c r="J1351" i="2"/>
  <c r="K1351" i="2"/>
  <c r="J1352" i="2"/>
  <c r="K1352" i="2"/>
  <c r="J1353" i="2"/>
  <c r="K1353" i="2"/>
  <c r="J1354" i="2"/>
  <c r="K1354" i="2"/>
  <c r="J1355" i="2"/>
  <c r="K1355" i="2"/>
  <c r="J1356" i="2"/>
  <c r="K1356" i="2"/>
  <c r="J1357" i="2"/>
  <c r="K1357" i="2"/>
  <c r="J1358" i="2"/>
  <c r="K1358" i="2"/>
  <c r="J1359" i="2"/>
  <c r="K1359" i="2"/>
  <c r="J1360" i="2"/>
  <c r="K1360" i="2"/>
  <c r="J1361" i="2"/>
  <c r="K1361" i="2"/>
  <c r="J1362" i="2"/>
  <c r="K1362" i="2"/>
  <c r="J1363" i="2"/>
  <c r="K1363" i="2"/>
  <c r="J1364" i="2"/>
  <c r="K1364" i="2"/>
  <c r="J1365" i="2"/>
  <c r="K1365" i="2"/>
  <c r="J1366" i="2"/>
  <c r="K1366" i="2"/>
  <c r="J1367" i="2"/>
  <c r="K1367" i="2"/>
  <c r="J1368" i="2"/>
  <c r="K1368" i="2"/>
  <c r="J1369" i="2"/>
  <c r="K1369" i="2"/>
  <c r="J1370" i="2"/>
  <c r="K1370" i="2"/>
  <c r="J1371" i="2"/>
  <c r="K1371" i="2"/>
  <c r="J1372" i="2"/>
  <c r="K1372" i="2"/>
  <c r="J1373" i="2"/>
  <c r="K1373" i="2"/>
  <c r="J1374" i="2"/>
  <c r="K1374" i="2"/>
  <c r="J1375" i="2"/>
  <c r="K1375" i="2"/>
  <c r="J1376" i="2"/>
  <c r="K1376" i="2"/>
  <c r="J1377" i="2"/>
  <c r="K1377" i="2"/>
  <c r="J1378" i="2"/>
  <c r="K1378" i="2"/>
  <c r="J1379" i="2"/>
  <c r="K1379" i="2"/>
  <c r="J1380" i="2"/>
  <c r="K1380" i="2"/>
  <c r="J1381" i="2"/>
  <c r="K1381" i="2"/>
  <c r="J1382" i="2"/>
  <c r="K1382" i="2"/>
  <c r="J1383" i="2"/>
  <c r="K1383" i="2"/>
  <c r="J1384" i="2"/>
  <c r="K1384" i="2"/>
  <c r="J1385" i="2"/>
  <c r="K1385" i="2"/>
  <c r="J1386" i="2"/>
  <c r="K1386" i="2"/>
  <c r="J1387" i="2"/>
  <c r="K1387" i="2"/>
  <c r="J1388" i="2"/>
  <c r="K1388" i="2"/>
  <c r="J1389" i="2"/>
  <c r="K1389" i="2"/>
  <c r="J1390" i="2"/>
  <c r="K1390" i="2"/>
  <c r="J1391" i="2"/>
  <c r="K1391" i="2"/>
  <c r="J1392" i="2"/>
  <c r="K1392" i="2"/>
  <c r="J1393" i="2"/>
  <c r="K1393" i="2"/>
  <c r="J1394" i="2"/>
  <c r="K1394" i="2"/>
  <c r="J1395" i="2"/>
  <c r="K1395" i="2"/>
  <c r="J1396" i="2"/>
  <c r="K1396" i="2"/>
  <c r="J1397" i="2"/>
  <c r="K1397" i="2"/>
  <c r="J1398" i="2"/>
  <c r="K1398" i="2"/>
  <c r="J1399" i="2"/>
  <c r="K1399" i="2"/>
  <c r="J1400" i="2"/>
  <c r="K1400" i="2"/>
  <c r="J1401" i="2"/>
  <c r="K1401" i="2"/>
  <c r="J1402" i="2"/>
  <c r="K1402" i="2"/>
  <c r="J1403" i="2"/>
  <c r="K1403" i="2"/>
  <c r="J1404" i="2"/>
  <c r="K1404" i="2"/>
  <c r="J1405" i="2"/>
  <c r="K1405" i="2"/>
  <c r="J1406" i="2"/>
  <c r="K1406" i="2"/>
  <c r="J1407" i="2"/>
  <c r="K1407" i="2"/>
  <c r="J1408" i="2"/>
  <c r="K1408" i="2"/>
  <c r="J1409" i="2"/>
  <c r="K1409" i="2"/>
  <c r="J1410" i="2"/>
  <c r="K1410" i="2"/>
  <c r="J1411" i="2"/>
  <c r="K1411" i="2"/>
  <c r="J1412" i="2"/>
  <c r="K1412" i="2"/>
  <c r="J1413" i="2"/>
  <c r="K1413" i="2"/>
  <c r="J1414" i="2"/>
  <c r="K1414" i="2"/>
  <c r="J1415" i="2"/>
  <c r="K1415" i="2"/>
  <c r="J1416" i="2"/>
  <c r="K1416" i="2"/>
  <c r="J1417" i="2"/>
  <c r="K1417" i="2"/>
  <c r="J1418" i="2"/>
  <c r="K1418" i="2"/>
  <c r="J1419" i="2"/>
  <c r="K1419" i="2"/>
  <c r="J1420" i="2"/>
  <c r="K1420" i="2"/>
  <c r="J1421" i="2"/>
  <c r="K1421" i="2"/>
  <c r="J1422" i="2"/>
  <c r="K1422" i="2"/>
  <c r="J1423" i="2"/>
  <c r="K1423" i="2"/>
  <c r="J1424" i="2"/>
  <c r="K1424" i="2"/>
  <c r="J1425" i="2"/>
  <c r="K1425" i="2"/>
  <c r="J1426" i="2"/>
  <c r="K1426" i="2"/>
  <c r="J1427" i="2"/>
  <c r="K1427" i="2"/>
  <c r="J1428" i="2"/>
  <c r="K1428" i="2"/>
  <c r="J1429" i="2"/>
  <c r="K1429" i="2"/>
  <c r="J1430" i="2"/>
  <c r="K1430" i="2"/>
  <c r="J1431" i="2"/>
  <c r="K1431" i="2"/>
  <c r="J1432" i="2"/>
  <c r="K1432" i="2"/>
  <c r="J1433" i="2"/>
  <c r="K1433" i="2"/>
  <c r="J1434" i="2"/>
  <c r="K1434" i="2"/>
  <c r="J1435" i="2"/>
  <c r="K1435" i="2"/>
  <c r="J1436" i="2"/>
  <c r="K1436" i="2"/>
  <c r="J1437" i="2"/>
  <c r="K1437" i="2"/>
  <c r="J1438" i="2"/>
  <c r="K1438" i="2"/>
  <c r="J1439" i="2"/>
  <c r="K1439" i="2"/>
  <c r="J1440" i="2"/>
  <c r="K1440" i="2"/>
  <c r="J1441" i="2"/>
  <c r="K1441" i="2"/>
  <c r="J1442" i="2"/>
  <c r="K1442" i="2"/>
  <c r="J1443" i="2"/>
  <c r="K1443" i="2"/>
  <c r="J1444" i="2"/>
  <c r="K1444" i="2"/>
  <c r="J1445" i="2"/>
  <c r="K1445" i="2"/>
  <c r="J1446" i="2"/>
  <c r="K1446" i="2"/>
  <c r="J1447" i="2"/>
  <c r="K1447" i="2"/>
  <c r="J1448" i="2"/>
  <c r="K1448" i="2"/>
  <c r="J1449" i="2"/>
  <c r="K1449" i="2"/>
  <c r="J1450" i="2"/>
  <c r="K1450" i="2"/>
  <c r="J1451" i="2"/>
  <c r="K1451" i="2"/>
  <c r="J1452" i="2"/>
  <c r="K1452" i="2"/>
  <c r="J1453" i="2"/>
  <c r="K1453" i="2"/>
  <c r="J1454" i="2"/>
  <c r="K1454" i="2"/>
  <c r="J1455" i="2"/>
  <c r="K1455" i="2"/>
  <c r="J1456" i="2"/>
  <c r="K1456" i="2"/>
  <c r="J1457" i="2"/>
  <c r="K1457" i="2"/>
  <c r="J1458" i="2"/>
  <c r="K1458" i="2"/>
  <c r="J1459" i="2"/>
  <c r="K1459" i="2"/>
  <c r="J1460" i="2"/>
  <c r="K1460" i="2"/>
  <c r="J1461" i="2"/>
  <c r="K1461" i="2"/>
  <c r="J1462" i="2"/>
  <c r="K1462" i="2"/>
  <c r="J1463" i="2"/>
  <c r="K1463" i="2"/>
  <c r="J1464" i="2"/>
  <c r="K1464" i="2"/>
  <c r="J1465" i="2"/>
  <c r="K1465" i="2"/>
  <c r="J1466" i="2"/>
  <c r="K1466" i="2"/>
  <c r="J1467" i="2"/>
  <c r="K1467" i="2"/>
  <c r="J1468" i="2"/>
  <c r="K1468" i="2"/>
  <c r="J1469" i="2"/>
  <c r="K1469" i="2"/>
  <c r="J1470" i="2"/>
  <c r="K1470" i="2"/>
  <c r="J1471" i="2"/>
  <c r="K1471" i="2"/>
  <c r="J1472" i="2"/>
  <c r="K1472" i="2"/>
  <c r="J1473" i="2"/>
  <c r="K1473" i="2"/>
  <c r="J1474" i="2"/>
  <c r="K1474" i="2"/>
  <c r="J1475" i="2"/>
  <c r="K1475" i="2"/>
  <c r="J1476" i="2"/>
  <c r="K1476" i="2"/>
  <c r="J1477" i="2"/>
  <c r="K1477" i="2"/>
  <c r="J1478" i="2"/>
  <c r="K1478" i="2"/>
  <c r="J1479" i="2"/>
  <c r="K1479" i="2"/>
  <c r="J1480" i="2"/>
  <c r="K1480" i="2"/>
  <c r="J1481" i="2"/>
  <c r="K1481" i="2"/>
  <c r="J1482" i="2"/>
  <c r="K1482" i="2"/>
  <c r="J1483" i="2"/>
  <c r="K1483" i="2"/>
  <c r="J1484" i="2"/>
  <c r="K1484" i="2"/>
  <c r="J1485" i="2"/>
  <c r="K1485" i="2"/>
  <c r="J1486" i="2"/>
  <c r="K1486" i="2"/>
  <c r="J1487" i="2"/>
  <c r="K1487" i="2"/>
  <c r="J1488" i="2"/>
  <c r="K1488" i="2"/>
  <c r="J1489" i="2"/>
  <c r="K1489" i="2"/>
  <c r="J1490" i="2"/>
  <c r="K1490" i="2"/>
  <c r="J1491" i="2"/>
  <c r="K1491" i="2"/>
  <c r="J1492" i="2"/>
  <c r="K1492" i="2"/>
  <c r="J1493" i="2"/>
  <c r="K1493" i="2"/>
  <c r="J1494" i="2"/>
  <c r="K1494" i="2"/>
  <c r="J1495" i="2"/>
  <c r="K1495" i="2"/>
  <c r="J1496" i="2"/>
  <c r="K1496" i="2"/>
  <c r="J1497" i="2"/>
  <c r="K1497" i="2"/>
  <c r="J1498" i="2"/>
  <c r="K1498" i="2"/>
  <c r="J1499" i="2"/>
  <c r="K1499" i="2"/>
  <c r="J1500" i="2"/>
  <c r="K1500" i="2"/>
  <c r="J1501" i="2"/>
  <c r="K1501" i="2"/>
  <c r="K254" i="2"/>
  <c r="J254" i="2"/>
  <c r="H6" i="2"/>
  <c r="I6" i="2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H7" i="2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H1400" i="2" s="1"/>
  <c r="H1401" i="2" s="1"/>
  <c r="H1402" i="2" s="1"/>
  <c r="H1403" i="2" s="1"/>
  <c r="H1404" i="2" s="1"/>
  <c r="H1405" i="2" s="1"/>
  <c r="H1406" i="2" s="1"/>
  <c r="H1407" i="2" s="1"/>
  <c r="H1408" i="2" s="1"/>
  <c r="H1409" i="2" s="1"/>
  <c r="H1410" i="2" s="1"/>
  <c r="H1411" i="2" s="1"/>
  <c r="H1412" i="2" s="1"/>
  <c r="H1413" i="2" s="1"/>
  <c r="H1414" i="2" s="1"/>
  <c r="H1415" i="2" s="1"/>
  <c r="H1416" i="2" s="1"/>
  <c r="H1417" i="2" s="1"/>
  <c r="H1418" i="2" s="1"/>
  <c r="H1419" i="2" s="1"/>
  <c r="H1420" i="2" s="1"/>
  <c r="H1421" i="2" s="1"/>
  <c r="H1422" i="2" s="1"/>
  <c r="H1423" i="2" s="1"/>
  <c r="H1424" i="2" s="1"/>
  <c r="H1425" i="2" s="1"/>
  <c r="H1426" i="2" s="1"/>
  <c r="H1427" i="2" s="1"/>
  <c r="H1428" i="2" s="1"/>
  <c r="H1429" i="2" s="1"/>
  <c r="H1430" i="2" s="1"/>
  <c r="H1431" i="2" s="1"/>
  <c r="H1432" i="2" s="1"/>
  <c r="H1433" i="2" s="1"/>
  <c r="H1434" i="2" s="1"/>
  <c r="H1435" i="2" s="1"/>
  <c r="H1436" i="2" s="1"/>
  <c r="H1437" i="2" s="1"/>
  <c r="H1438" i="2" s="1"/>
  <c r="H1439" i="2" s="1"/>
  <c r="H1440" i="2" s="1"/>
  <c r="H1441" i="2" s="1"/>
  <c r="H1442" i="2" s="1"/>
  <c r="H1443" i="2" s="1"/>
  <c r="H1444" i="2" s="1"/>
  <c r="H1445" i="2" s="1"/>
  <c r="H1446" i="2" s="1"/>
  <c r="H1447" i="2" s="1"/>
  <c r="H1448" i="2" s="1"/>
  <c r="H1449" i="2" s="1"/>
  <c r="H1450" i="2" s="1"/>
  <c r="H1451" i="2" s="1"/>
  <c r="H1452" i="2" s="1"/>
  <c r="H1453" i="2" s="1"/>
  <c r="H1454" i="2" s="1"/>
  <c r="H1455" i="2" s="1"/>
  <c r="H1456" i="2" s="1"/>
  <c r="H1457" i="2" s="1"/>
  <c r="H1458" i="2" s="1"/>
  <c r="H1459" i="2" s="1"/>
  <c r="H1460" i="2" s="1"/>
  <c r="H1461" i="2" s="1"/>
  <c r="H1462" i="2" s="1"/>
  <c r="H1463" i="2" s="1"/>
  <c r="H1464" i="2" s="1"/>
  <c r="H1465" i="2" s="1"/>
  <c r="H1466" i="2" s="1"/>
  <c r="H1467" i="2" s="1"/>
  <c r="H1468" i="2" s="1"/>
  <c r="H1469" i="2" s="1"/>
  <c r="H1470" i="2" s="1"/>
  <c r="H1471" i="2" s="1"/>
  <c r="H1472" i="2" s="1"/>
  <c r="H1473" i="2" s="1"/>
  <c r="H1474" i="2" s="1"/>
  <c r="H1475" i="2" s="1"/>
  <c r="H1476" i="2" s="1"/>
  <c r="H1477" i="2" s="1"/>
  <c r="H1478" i="2" s="1"/>
  <c r="H1479" i="2" s="1"/>
  <c r="H1480" i="2" s="1"/>
  <c r="H1481" i="2" s="1"/>
  <c r="H1482" i="2" s="1"/>
  <c r="H1483" i="2" s="1"/>
  <c r="H1484" i="2" s="1"/>
  <c r="H1485" i="2" s="1"/>
  <c r="H1486" i="2" s="1"/>
  <c r="H1487" i="2" s="1"/>
  <c r="H1488" i="2" s="1"/>
  <c r="H1489" i="2" s="1"/>
  <c r="H1490" i="2" s="1"/>
  <c r="H1491" i="2" s="1"/>
  <c r="H1492" i="2" s="1"/>
  <c r="H1493" i="2" s="1"/>
  <c r="H1494" i="2" s="1"/>
  <c r="H1495" i="2" s="1"/>
  <c r="H1496" i="2" s="1"/>
  <c r="H1497" i="2" s="1"/>
  <c r="H1498" i="2" s="1"/>
  <c r="H1499" i="2" s="1"/>
  <c r="H1500" i="2" s="1"/>
  <c r="H1501" i="2" s="1"/>
  <c r="I5" i="2"/>
  <c r="H5" i="2"/>
  <c r="K255" i="1"/>
  <c r="K256" i="1"/>
  <c r="K257" i="1"/>
  <c r="K258" i="1"/>
  <c r="K259" i="1"/>
  <c r="K260" i="1"/>
  <c r="K261" i="1"/>
  <c r="K262" i="1"/>
  <c r="N7" i="1" s="1"/>
  <c r="N9" i="1" s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254" i="1"/>
  <c r="N6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254" i="1"/>
  <c r="H255" i="1"/>
  <c r="I255" i="1"/>
  <c r="H256" i="1"/>
  <c r="I256" i="1"/>
  <c r="H257" i="1"/>
  <c r="I257" i="1"/>
  <c r="H258" i="1"/>
  <c r="I258" i="1"/>
  <c r="H259" i="1"/>
  <c r="I259" i="1"/>
  <c r="H260" i="1"/>
  <c r="I260" i="1"/>
  <c r="H261" i="1"/>
  <c r="I261" i="1"/>
  <c r="H262" i="1"/>
  <c r="I262" i="1"/>
  <c r="H263" i="1"/>
  <c r="I263" i="1"/>
  <c r="H264" i="1"/>
  <c r="I264" i="1"/>
  <c r="H265" i="1"/>
  <c r="I265" i="1"/>
  <c r="H266" i="1"/>
  <c r="I266" i="1"/>
  <c r="H267" i="1"/>
  <c r="I267" i="1"/>
  <c r="H268" i="1"/>
  <c r="I268" i="1"/>
  <c r="H269" i="1"/>
  <c r="I269" i="1"/>
  <c r="H270" i="1"/>
  <c r="I270" i="1"/>
  <c r="H271" i="1"/>
  <c r="I271" i="1"/>
  <c r="H272" i="1"/>
  <c r="I272" i="1"/>
  <c r="H273" i="1"/>
  <c r="I273" i="1"/>
  <c r="H274" i="1"/>
  <c r="I274" i="1"/>
  <c r="H275" i="1"/>
  <c r="I275" i="1"/>
  <c r="H276" i="1"/>
  <c r="I276" i="1"/>
  <c r="H277" i="1"/>
  <c r="I277" i="1"/>
  <c r="H278" i="1"/>
  <c r="I278" i="1"/>
  <c r="H279" i="1"/>
  <c r="I279" i="1"/>
  <c r="H280" i="1"/>
  <c r="I280" i="1"/>
  <c r="H281" i="1"/>
  <c r="I281" i="1"/>
  <c r="H282" i="1"/>
  <c r="I282" i="1"/>
  <c r="H283" i="1"/>
  <c r="I283" i="1"/>
  <c r="H284" i="1"/>
  <c r="I284" i="1"/>
  <c r="H285" i="1"/>
  <c r="I285" i="1"/>
  <c r="H286" i="1"/>
  <c r="I286" i="1"/>
  <c r="H287" i="1"/>
  <c r="I287" i="1"/>
  <c r="H288" i="1"/>
  <c r="I288" i="1"/>
  <c r="H289" i="1"/>
  <c r="I289" i="1"/>
  <c r="H290" i="1"/>
  <c r="I290" i="1"/>
  <c r="H291" i="1"/>
  <c r="I291" i="1"/>
  <c r="H292" i="1"/>
  <c r="I292" i="1"/>
  <c r="H293" i="1"/>
  <c r="I293" i="1"/>
  <c r="H294" i="1"/>
  <c r="I294" i="1"/>
  <c r="H295" i="1"/>
  <c r="I295" i="1"/>
  <c r="H296" i="1"/>
  <c r="I296" i="1"/>
  <c r="H297" i="1"/>
  <c r="I297" i="1"/>
  <c r="H298" i="1"/>
  <c r="I298" i="1"/>
  <c r="H299" i="1"/>
  <c r="I299" i="1"/>
  <c r="H300" i="1"/>
  <c r="I300" i="1"/>
  <c r="H301" i="1"/>
  <c r="I301" i="1"/>
  <c r="H302" i="1"/>
  <c r="I302" i="1"/>
  <c r="H303" i="1"/>
  <c r="I303" i="1"/>
  <c r="H304" i="1"/>
  <c r="I304" i="1"/>
  <c r="H305" i="1"/>
  <c r="I305" i="1"/>
  <c r="H306" i="1"/>
  <c r="I306" i="1"/>
  <c r="H307" i="1"/>
  <c r="I307" i="1"/>
  <c r="H308" i="1"/>
  <c r="I308" i="1"/>
  <c r="H309" i="1"/>
  <c r="I309" i="1"/>
  <c r="H310" i="1"/>
  <c r="I310" i="1"/>
  <c r="H311" i="1"/>
  <c r="I311" i="1"/>
  <c r="H312" i="1"/>
  <c r="I312" i="1"/>
  <c r="H313" i="1"/>
  <c r="I313" i="1"/>
  <c r="H314" i="1"/>
  <c r="I314" i="1"/>
  <c r="H315" i="1"/>
  <c r="I315" i="1"/>
  <c r="H316" i="1"/>
  <c r="I316" i="1"/>
  <c r="H317" i="1"/>
  <c r="I317" i="1"/>
  <c r="H318" i="1"/>
  <c r="I318" i="1"/>
  <c r="H319" i="1"/>
  <c r="I319" i="1"/>
  <c r="H320" i="1"/>
  <c r="I320" i="1"/>
  <c r="H321" i="1"/>
  <c r="I321" i="1"/>
  <c r="H322" i="1"/>
  <c r="I322" i="1"/>
  <c r="H323" i="1"/>
  <c r="I323" i="1"/>
  <c r="H324" i="1"/>
  <c r="I324" i="1"/>
  <c r="H325" i="1"/>
  <c r="I325" i="1"/>
  <c r="H326" i="1"/>
  <c r="I326" i="1"/>
  <c r="H327" i="1"/>
  <c r="I327" i="1"/>
  <c r="H328" i="1"/>
  <c r="I328" i="1"/>
  <c r="H329" i="1"/>
  <c r="I329" i="1"/>
  <c r="H330" i="1"/>
  <c r="I330" i="1"/>
  <c r="H331" i="1"/>
  <c r="I331" i="1"/>
  <c r="H332" i="1"/>
  <c r="I332" i="1"/>
  <c r="H333" i="1"/>
  <c r="I333" i="1"/>
  <c r="H334" i="1"/>
  <c r="I334" i="1"/>
  <c r="H335" i="1"/>
  <c r="I335" i="1"/>
  <c r="H336" i="1"/>
  <c r="I336" i="1"/>
  <c r="H337" i="1"/>
  <c r="I337" i="1"/>
  <c r="H338" i="1"/>
  <c r="I338" i="1"/>
  <c r="H339" i="1"/>
  <c r="I339" i="1"/>
  <c r="H340" i="1"/>
  <c r="I340" i="1"/>
  <c r="H341" i="1"/>
  <c r="I341" i="1"/>
  <c r="H342" i="1"/>
  <c r="I342" i="1"/>
  <c r="H343" i="1"/>
  <c r="I343" i="1"/>
  <c r="H344" i="1"/>
  <c r="I344" i="1"/>
  <c r="H345" i="1"/>
  <c r="I345" i="1"/>
  <c r="H346" i="1"/>
  <c r="I346" i="1"/>
  <c r="H347" i="1"/>
  <c r="I347" i="1"/>
  <c r="H348" i="1"/>
  <c r="I348" i="1"/>
  <c r="H349" i="1"/>
  <c r="I349" i="1"/>
  <c r="H350" i="1"/>
  <c r="I350" i="1"/>
  <c r="H351" i="1"/>
  <c r="I351" i="1"/>
  <c r="H352" i="1"/>
  <c r="I352" i="1"/>
  <c r="H353" i="1"/>
  <c r="I353" i="1"/>
  <c r="H354" i="1"/>
  <c r="I354" i="1"/>
  <c r="H355" i="1"/>
  <c r="I355" i="1"/>
  <c r="H356" i="1"/>
  <c r="I356" i="1"/>
  <c r="H357" i="1"/>
  <c r="I357" i="1"/>
  <c r="H358" i="1"/>
  <c r="I358" i="1"/>
  <c r="H359" i="1"/>
  <c r="I359" i="1"/>
  <c r="H360" i="1"/>
  <c r="I360" i="1"/>
  <c r="H361" i="1"/>
  <c r="I361" i="1"/>
  <c r="H362" i="1"/>
  <c r="I362" i="1"/>
  <c r="H363" i="1"/>
  <c r="I363" i="1"/>
  <c r="H364" i="1"/>
  <c r="I364" i="1"/>
  <c r="H365" i="1"/>
  <c r="I365" i="1"/>
  <c r="H366" i="1"/>
  <c r="I366" i="1"/>
  <c r="H367" i="1"/>
  <c r="I367" i="1"/>
  <c r="H368" i="1"/>
  <c r="I368" i="1"/>
  <c r="H369" i="1"/>
  <c r="I369" i="1"/>
  <c r="H370" i="1"/>
  <c r="I370" i="1"/>
  <c r="H371" i="1"/>
  <c r="I371" i="1"/>
  <c r="H372" i="1"/>
  <c r="I372" i="1"/>
  <c r="H373" i="1"/>
  <c r="I373" i="1"/>
  <c r="H374" i="1"/>
  <c r="I374" i="1"/>
  <c r="H375" i="1"/>
  <c r="I375" i="1"/>
  <c r="H376" i="1"/>
  <c r="I376" i="1"/>
  <c r="H377" i="1"/>
  <c r="I377" i="1"/>
  <c r="H378" i="1"/>
  <c r="I378" i="1"/>
  <c r="H379" i="1"/>
  <c r="I379" i="1"/>
  <c r="H380" i="1"/>
  <c r="I380" i="1"/>
  <c r="H381" i="1"/>
  <c r="I381" i="1"/>
  <c r="H382" i="1"/>
  <c r="I382" i="1"/>
  <c r="H383" i="1"/>
  <c r="I383" i="1"/>
  <c r="H384" i="1"/>
  <c r="I384" i="1"/>
  <c r="H385" i="1"/>
  <c r="I385" i="1"/>
  <c r="H386" i="1"/>
  <c r="I386" i="1"/>
  <c r="H387" i="1"/>
  <c r="I387" i="1"/>
  <c r="H388" i="1"/>
  <c r="I388" i="1"/>
  <c r="H389" i="1"/>
  <c r="I389" i="1"/>
  <c r="H390" i="1"/>
  <c r="I390" i="1"/>
  <c r="H391" i="1"/>
  <c r="I391" i="1"/>
  <c r="H392" i="1"/>
  <c r="I392" i="1"/>
  <c r="H393" i="1"/>
  <c r="I393" i="1"/>
  <c r="H394" i="1"/>
  <c r="I394" i="1"/>
  <c r="H395" i="1"/>
  <c r="I395" i="1"/>
  <c r="H396" i="1"/>
  <c r="I396" i="1"/>
  <c r="H397" i="1"/>
  <c r="I397" i="1"/>
  <c r="H398" i="1"/>
  <c r="I398" i="1"/>
  <c r="H399" i="1"/>
  <c r="I399" i="1"/>
  <c r="H400" i="1"/>
  <c r="I400" i="1"/>
  <c r="H401" i="1"/>
  <c r="I401" i="1"/>
  <c r="H402" i="1"/>
  <c r="I402" i="1"/>
  <c r="H403" i="1"/>
  <c r="I403" i="1"/>
  <c r="H404" i="1"/>
  <c r="I404" i="1"/>
  <c r="H405" i="1"/>
  <c r="I405" i="1"/>
  <c r="H406" i="1"/>
  <c r="I406" i="1"/>
  <c r="H407" i="1"/>
  <c r="I407" i="1"/>
  <c r="H408" i="1"/>
  <c r="I408" i="1"/>
  <c r="H409" i="1"/>
  <c r="I409" i="1"/>
  <c r="H410" i="1"/>
  <c r="I410" i="1"/>
  <c r="H411" i="1"/>
  <c r="I411" i="1"/>
  <c r="H412" i="1"/>
  <c r="I412" i="1"/>
  <c r="H413" i="1"/>
  <c r="I413" i="1"/>
  <c r="H414" i="1"/>
  <c r="I414" i="1"/>
  <c r="H415" i="1"/>
  <c r="I415" i="1"/>
  <c r="H416" i="1"/>
  <c r="I416" i="1"/>
  <c r="H417" i="1"/>
  <c r="I417" i="1"/>
  <c r="H418" i="1"/>
  <c r="I418" i="1"/>
  <c r="H419" i="1"/>
  <c r="I419" i="1"/>
  <c r="H420" i="1"/>
  <c r="I420" i="1"/>
  <c r="H421" i="1"/>
  <c r="I421" i="1"/>
  <c r="H422" i="1"/>
  <c r="I422" i="1"/>
  <c r="H423" i="1"/>
  <c r="I423" i="1"/>
  <c r="H424" i="1"/>
  <c r="I424" i="1"/>
  <c r="H425" i="1"/>
  <c r="I425" i="1"/>
  <c r="H426" i="1"/>
  <c r="I426" i="1"/>
  <c r="H427" i="1"/>
  <c r="I427" i="1"/>
  <c r="H428" i="1"/>
  <c r="I428" i="1"/>
  <c r="H429" i="1"/>
  <c r="I429" i="1"/>
  <c r="H430" i="1"/>
  <c r="I430" i="1"/>
  <c r="H431" i="1"/>
  <c r="I431" i="1"/>
  <c r="H432" i="1"/>
  <c r="I432" i="1"/>
  <c r="H433" i="1"/>
  <c r="I433" i="1"/>
  <c r="H434" i="1"/>
  <c r="I434" i="1"/>
  <c r="H435" i="1"/>
  <c r="I435" i="1"/>
  <c r="H436" i="1"/>
  <c r="I436" i="1"/>
  <c r="H437" i="1"/>
  <c r="I437" i="1"/>
  <c r="H438" i="1"/>
  <c r="I438" i="1"/>
  <c r="H439" i="1"/>
  <c r="I439" i="1"/>
  <c r="H440" i="1"/>
  <c r="I440" i="1"/>
  <c r="H441" i="1"/>
  <c r="I441" i="1"/>
  <c r="H442" i="1"/>
  <c r="I442" i="1"/>
  <c r="H443" i="1"/>
  <c r="I443" i="1"/>
  <c r="H444" i="1"/>
  <c r="I444" i="1"/>
  <c r="H445" i="1"/>
  <c r="I445" i="1"/>
  <c r="H446" i="1"/>
  <c r="I446" i="1"/>
  <c r="H447" i="1"/>
  <c r="I447" i="1"/>
  <c r="H448" i="1"/>
  <c r="I448" i="1"/>
  <c r="H449" i="1"/>
  <c r="I449" i="1"/>
  <c r="H450" i="1"/>
  <c r="I450" i="1"/>
  <c r="H451" i="1"/>
  <c r="I451" i="1"/>
  <c r="H452" i="1"/>
  <c r="I452" i="1"/>
  <c r="H453" i="1"/>
  <c r="I453" i="1"/>
  <c r="H454" i="1"/>
  <c r="I454" i="1"/>
  <c r="H455" i="1"/>
  <c r="I455" i="1"/>
  <c r="H456" i="1"/>
  <c r="I456" i="1"/>
  <c r="H457" i="1"/>
  <c r="I457" i="1"/>
  <c r="H458" i="1"/>
  <c r="I458" i="1"/>
  <c r="H459" i="1"/>
  <c r="I459" i="1"/>
  <c r="H460" i="1"/>
  <c r="I460" i="1"/>
  <c r="H461" i="1"/>
  <c r="I461" i="1"/>
  <c r="H462" i="1"/>
  <c r="I462" i="1"/>
  <c r="H463" i="1"/>
  <c r="I463" i="1"/>
  <c r="H464" i="1"/>
  <c r="I464" i="1"/>
  <c r="H465" i="1"/>
  <c r="I465" i="1"/>
  <c r="H466" i="1"/>
  <c r="I466" i="1"/>
  <c r="H467" i="1"/>
  <c r="I467" i="1"/>
  <c r="H468" i="1"/>
  <c r="I468" i="1"/>
  <c r="H469" i="1"/>
  <c r="I469" i="1"/>
  <c r="H470" i="1"/>
  <c r="I470" i="1"/>
  <c r="H471" i="1"/>
  <c r="I471" i="1"/>
  <c r="H472" i="1"/>
  <c r="I472" i="1"/>
  <c r="H473" i="1"/>
  <c r="I473" i="1"/>
  <c r="H474" i="1"/>
  <c r="I474" i="1"/>
  <c r="H475" i="1"/>
  <c r="I475" i="1"/>
  <c r="H476" i="1"/>
  <c r="I476" i="1"/>
  <c r="H477" i="1"/>
  <c r="I477" i="1"/>
  <c r="H478" i="1"/>
  <c r="I478" i="1"/>
  <c r="H479" i="1"/>
  <c r="I479" i="1"/>
  <c r="H480" i="1"/>
  <c r="I480" i="1"/>
  <c r="H481" i="1"/>
  <c r="I481" i="1"/>
  <c r="H482" i="1"/>
  <c r="I482" i="1"/>
  <c r="H483" i="1"/>
  <c r="I483" i="1"/>
  <c r="H484" i="1"/>
  <c r="I484" i="1"/>
  <c r="H485" i="1"/>
  <c r="I485" i="1"/>
  <c r="H486" i="1"/>
  <c r="I486" i="1"/>
  <c r="H487" i="1"/>
  <c r="I487" i="1"/>
  <c r="H488" i="1"/>
  <c r="I488" i="1"/>
  <c r="H489" i="1"/>
  <c r="I489" i="1"/>
  <c r="H490" i="1"/>
  <c r="I490" i="1"/>
  <c r="H491" i="1"/>
  <c r="I491" i="1"/>
  <c r="H492" i="1"/>
  <c r="I492" i="1"/>
  <c r="H493" i="1"/>
  <c r="I493" i="1"/>
  <c r="H494" i="1"/>
  <c r="I494" i="1"/>
  <c r="H495" i="1"/>
  <c r="I495" i="1"/>
  <c r="H496" i="1"/>
  <c r="I496" i="1"/>
  <c r="H497" i="1"/>
  <c r="I497" i="1"/>
  <c r="H498" i="1"/>
  <c r="I498" i="1"/>
  <c r="H499" i="1"/>
  <c r="I499" i="1"/>
  <c r="H500" i="1"/>
  <c r="I500" i="1"/>
  <c r="H501" i="1"/>
  <c r="I501" i="1"/>
  <c r="H502" i="1"/>
  <c r="I502" i="1"/>
  <c r="H503" i="1"/>
  <c r="I503" i="1"/>
  <c r="H504" i="1"/>
  <c r="I504" i="1"/>
  <c r="H505" i="1"/>
  <c r="I505" i="1"/>
  <c r="H506" i="1"/>
  <c r="I506" i="1"/>
  <c r="H507" i="1"/>
  <c r="I507" i="1"/>
  <c r="H508" i="1"/>
  <c r="I508" i="1"/>
  <c r="H509" i="1"/>
  <c r="I509" i="1"/>
  <c r="H510" i="1"/>
  <c r="I510" i="1"/>
  <c r="H511" i="1"/>
  <c r="I511" i="1"/>
  <c r="H512" i="1"/>
  <c r="I512" i="1"/>
  <c r="H513" i="1"/>
  <c r="I513" i="1"/>
  <c r="H514" i="1"/>
  <c r="I514" i="1"/>
  <c r="H515" i="1"/>
  <c r="I515" i="1"/>
  <c r="H516" i="1"/>
  <c r="I516" i="1"/>
  <c r="H517" i="1"/>
  <c r="I517" i="1"/>
  <c r="H518" i="1"/>
  <c r="I518" i="1"/>
  <c r="H519" i="1"/>
  <c r="I519" i="1"/>
  <c r="H520" i="1"/>
  <c r="I520" i="1"/>
  <c r="H521" i="1"/>
  <c r="I521" i="1"/>
  <c r="H522" i="1"/>
  <c r="I522" i="1"/>
  <c r="H523" i="1"/>
  <c r="I523" i="1"/>
  <c r="H524" i="1"/>
  <c r="I524" i="1"/>
  <c r="H525" i="1"/>
  <c r="I525" i="1"/>
  <c r="H526" i="1"/>
  <c r="I526" i="1"/>
  <c r="H527" i="1"/>
  <c r="I527" i="1"/>
  <c r="H528" i="1"/>
  <c r="I528" i="1"/>
  <c r="H529" i="1"/>
  <c r="I529" i="1"/>
  <c r="H530" i="1"/>
  <c r="I530" i="1"/>
  <c r="H531" i="1"/>
  <c r="I531" i="1"/>
  <c r="H532" i="1"/>
  <c r="I532" i="1"/>
  <c r="H533" i="1"/>
  <c r="I533" i="1"/>
  <c r="H534" i="1"/>
  <c r="I534" i="1"/>
  <c r="H535" i="1"/>
  <c r="I535" i="1"/>
  <c r="H536" i="1"/>
  <c r="I536" i="1"/>
  <c r="H537" i="1"/>
  <c r="I537" i="1"/>
  <c r="H538" i="1"/>
  <c r="I538" i="1"/>
  <c r="H539" i="1"/>
  <c r="I539" i="1"/>
  <c r="H540" i="1"/>
  <c r="I540" i="1"/>
  <c r="H541" i="1"/>
  <c r="I541" i="1"/>
  <c r="H542" i="1"/>
  <c r="I542" i="1"/>
  <c r="H543" i="1"/>
  <c r="I543" i="1"/>
  <c r="H544" i="1"/>
  <c r="I544" i="1"/>
  <c r="H545" i="1"/>
  <c r="I545" i="1"/>
  <c r="H546" i="1"/>
  <c r="I546" i="1"/>
  <c r="H547" i="1"/>
  <c r="I547" i="1"/>
  <c r="H548" i="1"/>
  <c r="I548" i="1"/>
  <c r="H549" i="1"/>
  <c r="I549" i="1"/>
  <c r="H550" i="1"/>
  <c r="I550" i="1"/>
  <c r="H551" i="1"/>
  <c r="I551" i="1"/>
  <c r="H552" i="1"/>
  <c r="I552" i="1"/>
  <c r="H553" i="1"/>
  <c r="I553" i="1"/>
  <c r="H554" i="1"/>
  <c r="I554" i="1"/>
  <c r="H555" i="1"/>
  <c r="I555" i="1"/>
  <c r="H556" i="1"/>
  <c r="I556" i="1"/>
  <c r="H557" i="1"/>
  <c r="I557" i="1"/>
  <c r="H558" i="1"/>
  <c r="I558" i="1"/>
  <c r="H559" i="1"/>
  <c r="I559" i="1"/>
  <c r="H560" i="1"/>
  <c r="I560" i="1"/>
  <c r="H561" i="1"/>
  <c r="I561" i="1"/>
  <c r="H562" i="1"/>
  <c r="I562" i="1"/>
  <c r="H563" i="1"/>
  <c r="I563" i="1"/>
  <c r="H564" i="1"/>
  <c r="I564" i="1"/>
  <c r="H565" i="1"/>
  <c r="I565" i="1"/>
  <c r="H566" i="1"/>
  <c r="I566" i="1"/>
  <c r="H567" i="1"/>
  <c r="I567" i="1"/>
  <c r="H568" i="1"/>
  <c r="I568" i="1"/>
  <c r="H569" i="1"/>
  <c r="I569" i="1"/>
  <c r="H570" i="1"/>
  <c r="I570" i="1"/>
  <c r="H571" i="1"/>
  <c r="I571" i="1"/>
  <c r="H572" i="1"/>
  <c r="I572" i="1"/>
  <c r="H573" i="1"/>
  <c r="I573" i="1"/>
  <c r="H574" i="1"/>
  <c r="I574" i="1"/>
  <c r="H575" i="1"/>
  <c r="I575" i="1"/>
  <c r="H576" i="1"/>
  <c r="I576" i="1"/>
  <c r="H577" i="1"/>
  <c r="I577" i="1"/>
  <c r="H578" i="1"/>
  <c r="I578" i="1"/>
  <c r="H579" i="1"/>
  <c r="I579" i="1"/>
  <c r="H580" i="1"/>
  <c r="I580" i="1"/>
  <c r="H581" i="1"/>
  <c r="I581" i="1"/>
  <c r="H582" i="1"/>
  <c r="I582" i="1"/>
  <c r="H583" i="1"/>
  <c r="I583" i="1"/>
  <c r="H584" i="1"/>
  <c r="I584" i="1"/>
  <c r="H585" i="1"/>
  <c r="I585" i="1"/>
  <c r="H586" i="1"/>
  <c r="I586" i="1"/>
  <c r="H587" i="1"/>
  <c r="I587" i="1"/>
  <c r="H588" i="1"/>
  <c r="I588" i="1"/>
  <c r="H589" i="1"/>
  <c r="I589" i="1"/>
  <c r="H590" i="1"/>
  <c r="I590" i="1"/>
  <c r="H591" i="1"/>
  <c r="I591" i="1"/>
  <c r="H592" i="1"/>
  <c r="I592" i="1"/>
  <c r="H593" i="1"/>
  <c r="I593" i="1"/>
  <c r="H594" i="1"/>
  <c r="I594" i="1"/>
  <c r="H595" i="1"/>
  <c r="I595" i="1"/>
  <c r="H596" i="1"/>
  <c r="I596" i="1"/>
  <c r="H597" i="1"/>
  <c r="I597" i="1"/>
  <c r="H598" i="1"/>
  <c r="I598" i="1"/>
  <c r="H599" i="1"/>
  <c r="I599" i="1"/>
  <c r="H600" i="1"/>
  <c r="I600" i="1"/>
  <c r="H601" i="1"/>
  <c r="I601" i="1"/>
  <c r="H602" i="1"/>
  <c r="I602" i="1"/>
  <c r="H603" i="1"/>
  <c r="I603" i="1"/>
  <c r="H604" i="1"/>
  <c r="I604" i="1"/>
  <c r="H605" i="1"/>
  <c r="I605" i="1"/>
  <c r="H606" i="1"/>
  <c r="I606" i="1"/>
  <c r="H607" i="1"/>
  <c r="I607" i="1"/>
  <c r="H608" i="1"/>
  <c r="I608" i="1"/>
  <c r="H609" i="1"/>
  <c r="I609" i="1"/>
  <c r="H610" i="1"/>
  <c r="I610" i="1"/>
  <c r="H611" i="1"/>
  <c r="I611" i="1"/>
  <c r="H612" i="1"/>
  <c r="I612" i="1"/>
  <c r="H613" i="1"/>
  <c r="I613" i="1"/>
  <c r="H614" i="1"/>
  <c r="I614" i="1"/>
  <c r="H615" i="1"/>
  <c r="I615" i="1"/>
  <c r="H616" i="1"/>
  <c r="I616" i="1"/>
  <c r="H617" i="1"/>
  <c r="I617" i="1"/>
  <c r="H618" i="1"/>
  <c r="I618" i="1"/>
  <c r="H619" i="1"/>
  <c r="I619" i="1"/>
  <c r="H620" i="1"/>
  <c r="I620" i="1"/>
  <c r="H621" i="1"/>
  <c r="I621" i="1"/>
  <c r="H622" i="1"/>
  <c r="I622" i="1"/>
  <c r="H623" i="1"/>
  <c r="I623" i="1"/>
  <c r="H624" i="1"/>
  <c r="I624" i="1"/>
  <c r="H625" i="1"/>
  <c r="I625" i="1"/>
  <c r="H626" i="1"/>
  <c r="I626" i="1"/>
  <c r="H627" i="1"/>
  <c r="I627" i="1"/>
  <c r="H628" i="1"/>
  <c r="I628" i="1"/>
  <c r="H629" i="1"/>
  <c r="I629" i="1"/>
  <c r="H630" i="1"/>
  <c r="I630" i="1"/>
  <c r="H631" i="1"/>
  <c r="I631" i="1"/>
  <c r="H632" i="1"/>
  <c r="I632" i="1"/>
  <c r="H633" i="1"/>
  <c r="I633" i="1"/>
  <c r="H634" i="1"/>
  <c r="I634" i="1"/>
  <c r="H635" i="1"/>
  <c r="I635" i="1"/>
  <c r="H636" i="1"/>
  <c r="I636" i="1"/>
  <c r="H637" i="1"/>
  <c r="I637" i="1"/>
  <c r="H638" i="1"/>
  <c r="I638" i="1"/>
  <c r="H639" i="1"/>
  <c r="I639" i="1"/>
  <c r="H640" i="1"/>
  <c r="I640" i="1"/>
  <c r="H641" i="1"/>
  <c r="I641" i="1"/>
  <c r="H642" i="1"/>
  <c r="I642" i="1"/>
  <c r="H643" i="1"/>
  <c r="I643" i="1"/>
  <c r="H644" i="1"/>
  <c r="I644" i="1"/>
  <c r="H645" i="1"/>
  <c r="I645" i="1"/>
  <c r="H646" i="1"/>
  <c r="I646" i="1"/>
  <c r="H647" i="1"/>
  <c r="I647" i="1"/>
  <c r="H648" i="1"/>
  <c r="I648" i="1"/>
  <c r="H649" i="1"/>
  <c r="I649" i="1"/>
  <c r="H650" i="1"/>
  <c r="I650" i="1"/>
  <c r="H651" i="1"/>
  <c r="I651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H752" i="1"/>
  <c r="I752" i="1"/>
  <c r="H753" i="1"/>
  <c r="I753" i="1"/>
  <c r="H754" i="1"/>
  <c r="I754" i="1"/>
  <c r="H755" i="1"/>
  <c r="I755" i="1"/>
  <c r="H756" i="1"/>
  <c r="I756" i="1"/>
  <c r="H757" i="1"/>
  <c r="I757" i="1"/>
  <c r="H758" i="1"/>
  <c r="I758" i="1"/>
  <c r="H759" i="1"/>
  <c r="I759" i="1"/>
  <c r="H760" i="1"/>
  <c r="I760" i="1"/>
  <c r="H761" i="1"/>
  <c r="I761" i="1"/>
  <c r="H762" i="1"/>
  <c r="I762" i="1"/>
  <c r="H763" i="1"/>
  <c r="I763" i="1"/>
  <c r="H764" i="1"/>
  <c r="I764" i="1"/>
  <c r="H765" i="1"/>
  <c r="I765" i="1"/>
  <c r="H766" i="1"/>
  <c r="I766" i="1"/>
  <c r="H767" i="1"/>
  <c r="I767" i="1"/>
  <c r="H768" i="1"/>
  <c r="I768" i="1"/>
  <c r="H769" i="1"/>
  <c r="I769" i="1"/>
  <c r="H770" i="1"/>
  <c r="I770" i="1"/>
  <c r="H771" i="1"/>
  <c r="I771" i="1"/>
  <c r="H772" i="1"/>
  <c r="I772" i="1"/>
  <c r="H773" i="1"/>
  <c r="I773" i="1"/>
  <c r="H774" i="1"/>
  <c r="I774" i="1"/>
  <c r="H775" i="1"/>
  <c r="I775" i="1"/>
  <c r="H776" i="1"/>
  <c r="I776" i="1"/>
  <c r="H777" i="1"/>
  <c r="I777" i="1"/>
  <c r="H778" i="1"/>
  <c r="I778" i="1"/>
  <c r="H779" i="1"/>
  <c r="I779" i="1"/>
  <c r="H780" i="1"/>
  <c r="I780" i="1"/>
  <c r="H781" i="1"/>
  <c r="I781" i="1"/>
  <c r="H782" i="1"/>
  <c r="I782" i="1"/>
  <c r="H783" i="1"/>
  <c r="I783" i="1"/>
  <c r="H784" i="1"/>
  <c r="I784" i="1"/>
  <c r="H785" i="1"/>
  <c r="I785" i="1"/>
  <c r="H786" i="1"/>
  <c r="I786" i="1"/>
  <c r="H787" i="1"/>
  <c r="I787" i="1"/>
  <c r="H788" i="1"/>
  <c r="I788" i="1"/>
  <c r="H789" i="1"/>
  <c r="I789" i="1"/>
  <c r="H790" i="1"/>
  <c r="I790" i="1"/>
  <c r="H791" i="1"/>
  <c r="I791" i="1"/>
  <c r="H792" i="1"/>
  <c r="I792" i="1"/>
  <c r="H793" i="1"/>
  <c r="I793" i="1"/>
  <c r="H794" i="1"/>
  <c r="I794" i="1"/>
  <c r="H795" i="1"/>
  <c r="I795" i="1"/>
  <c r="H796" i="1"/>
  <c r="I796" i="1"/>
  <c r="H797" i="1"/>
  <c r="I797" i="1"/>
  <c r="H798" i="1"/>
  <c r="I798" i="1"/>
  <c r="H799" i="1"/>
  <c r="I799" i="1"/>
  <c r="H800" i="1"/>
  <c r="I800" i="1"/>
  <c r="H801" i="1"/>
  <c r="I801" i="1"/>
  <c r="H802" i="1"/>
  <c r="I802" i="1"/>
  <c r="H803" i="1"/>
  <c r="I803" i="1"/>
  <c r="H804" i="1"/>
  <c r="I804" i="1"/>
  <c r="H805" i="1"/>
  <c r="I805" i="1"/>
  <c r="H806" i="1"/>
  <c r="I806" i="1"/>
  <c r="H807" i="1"/>
  <c r="I807" i="1"/>
  <c r="H808" i="1"/>
  <c r="I808" i="1"/>
  <c r="H809" i="1"/>
  <c r="I809" i="1"/>
  <c r="H810" i="1"/>
  <c r="I810" i="1"/>
  <c r="H811" i="1"/>
  <c r="I811" i="1"/>
  <c r="H812" i="1"/>
  <c r="I812" i="1"/>
  <c r="H813" i="1"/>
  <c r="I813" i="1"/>
  <c r="H814" i="1"/>
  <c r="I814" i="1"/>
  <c r="H815" i="1"/>
  <c r="I815" i="1"/>
  <c r="H816" i="1"/>
  <c r="I816" i="1"/>
  <c r="H817" i="1"/>
  <c r="I817" i="1"/>
  <c r="H818" i="1"/>
  <c r="I818" i="1"/>
  <c r="H819" i="1"/>
  <c r="I819" i="1"/>
  <c r="H820" i="1"/>
  <c r="I820" i="1"/>
  <c r="H821" i="1"/>
  <c r="I821" i="1"/>
  <c r="H822" i="1"/>
  <c r="I822" i="1"/>
  <c r="H823" i="1"/>
  <c r="I823" i="1"/>
  <c r="H824" i="1"/>
  <c r="I824" i="1"/>
  <c r="H825" i="1"/>
  <c r="I825" i="1"/>
  <c r="H826" i="1"/>
  <c r="I826" i="1"/>
  <c r="H827" i="1"/>
  <c r="I827" i="1"/>
  <c r="H828" i="1"/>
  <c r="I828" i="1"/>
  <c r="H829" i="1"/>
  <c r="I829" i="1"/>
  <c r="H830" i="1"/>
  <c r="I830" i="1"/>
  <c r="H831" i="1"/>
  <c r="I831" i="1"/>
  <c r="H832" i="1"/>
  <c r="I832" i="1"/>
  <c r="H833" i="1"/>
  <c r="I833" i="1"/>
  <c r="H834" i="1"/>
  <c r="I834" i="1"/>
  <c r="H835" i="1"/>
  <c r="I835" i="1"/>
  <c r="H836" i="1"/>
  <c r="I836" i="1"/>
  <c r="H837" i="1"/>
  <c r="I837" i="1"/>
  <c r="H838" i="1"/>
  <c r="I838" i="1"/>
  <c r="H839" i="1"/>
  <c r="I839" i="1"/>
  <c r="H840" i="1"/>
  <c r="I840" i="1"/>
  <c r="H841" i="1"/>
  <c r="I841" i="1"/>
  <c r="H842" i="1"/>
  <c r="I842" i="1"/>
  <c r="H843" i="1"/>
  <c r="I843" i="1"/>
  <c r="H844" i="1"/>
  <c r="I844" i="1"/>
  <c r="H845" i="1"/>
  <c r="I845" i="1"/>
  <c r="H846" i="1"/>
  <c r="I846" i="1"/>
  <c r="H847" i="1"/>
  <c r="I847" i="1"/>
  <c r="H848" i="1"/>
  <c r="I848" i="1"/>
  <c r="H849" i="1"/>
  <c r="I849" i="1"/>
  <c r="H850" i="1"/>
  <c r="I850" i="1"/>
  <c r="H851" i="1"/>
  <c r="I851" i="1"/>
  <c r="H852" i="1"/>
  <c r="I852" i="1"/>
  <c r="H853" i="1"/>
  <c r="I853" i="1"/>
  <c r="H854" i="1"/>
  <c r="I854" i="1"/>
  <c r="H855" i="1"/>
  <c r="I855" i="1"/>
  <c r="H856" i="1"/>
  <c r="I856" i="1"/>
  <c r="H857" i="1"/>
  <c r="I857" i="1"/>
  <c r="H858" i="1"/>
  <c r="I858" i="1"/>
  <c r="H859" i="1"/>
  <c r="I859" i="1"/>
  <c r="H860" i="1"/>
  <c r="I860" i="1"/>
  <c r="H861" i="1"/>
  <c r="I861" i="1"/>
  <c r="H862" i="1"/>
  <c r="I862" i="1"/>
  <c r="H863" i="1"/>
  <c r="I863" i="1"/>
  <c r="H864" i="1"/>
  <c r="I864" i="1"/>
  <c r="H865" i="1"/>
  <c r="I865" i="1"/>
  <c r="H866" i="1"/>
  <c r="I866" i="1"/>
  <c r="H867" i="1"/>
  <c r="I867" i="1"/>
  <c r="H868" i="1"/>
  <c r="I868" i="1"/>
  <c r="H869" i="1"/>
  <c r="I869" i="1"/>
  <c r="H870" i="1"/>
  <c r="I870" i="1"/>
  <c r="H871" i="1"/>
  <c r="I871" i="1"/>
  <c r="H872" i="1"/>
  <c r="I872" i="1"/>
  <c r="H873" i="1"/>
  <c r="I873" i="1"/>
  <c r="H874" i="1"/>
  <c r="I874" i="1"/>
  <c r="H875" i="1"/>
  <c r="I875" i="1"/>
  <c r="H876" i="1"/>
  <c r="I876" i="1"/>
  <c r="H877" i="1"/>
  <c r="I877" i="1"/>
  <c r="H878" i="1"/>
  <c r="I878" i="1"/>
  <c r="H879" i="1"/>
  <c r="I879" i="1"/>
  <c r="H880" i="1"/>
  <c r="I880" i="1"/>
  <c r="H881" i="1"/>
  <c r="I881" i="1"/>
  <c r="H882" i="1"/>
  <c r="I882" i="1"/>
  <c r="H883" i="1"/>
  <c r="I883" i="1"/>
  <c r="H884" i="1"/>
  <c r="I884" i="1"/>
  <c r="H885" i="1"/>
  <c r="I885" i="1"/>
  <c r="H886" i="1"/>
  <c r="I886" i="1"/>
  <c r="H887" i="1"/>
  <c r="I887" i="1"/>
  <c r="H888" i="1"/>
  <c r="I888" i="1"/>
  <c r="H889" i="1"/>
  <c r="I889" i="1"/>
  <c r="H890" i="1"/>
  <c r="I890" i="1"/>
  <c r="H891" i="1"/>
  <c r="I891" i="1"/>
  <c r="H892" i="1"/>
  <c r="I892" i="1"/>
  <c r="H893" i="1"/>
  <c r="I893" i="1"/>
  <c r="H894" i="1"/>
  <c r="I894" i="1"/>
  <c r="H895" i="1"/>
  <c r="I895" i="1"/>
  <c r="H896" i="1"/>
  <c r="I896" i="1"/>
  <c r="H897" i="1"/>
  <c r="I897" i="1"/>
  <c r="H898" i="1"/>
  <c r="I898" i="1"/>
  <c r="H899" i="1"/>
  <c r="I899" i="1"/>
  <c r="H900" i="1"/>
  <c r="I900" i="1"/>
  <c r="H901" i="1"/>
  <c r="I901" i="1"/>
  <c r="H902" i="1"/>
  <c r="I902" i="1"/>
  <c r="H903" i="1"/>
  <c r="I903" i="1"/>
  <c r="H904" i="1"/>
  <c r="I904" i="1"/>
  <c r="H905" i="1"/>
  <c r="I905" i="1"/>
  <c r="H906" i="1"/>
  <c r="I906" i="1"/>
  <c r="H907" i="1"/>
  <c r="I907" i="1"/>
  <c r="H908" i="1"/>
  <c r="I908" i="1"/>
  <c r="H909" i="1"/>
  <c r="I909" i="1"/>
  <c r="H910" i="1"/>
  <c r="I910" i="1"/>
  <c r="H911" i="1"/>
  <c r="I911" i="1"/>
  <c r="H912" i="1"/>
  <c r="I912" i="1"/>
  <c r="H913" i="1"/>
  <c r="I913" i="1"/>
  <c r="H914" i="1"/>
  <c r="I914" i="1"/>
  <c r="H915" i="1"/>
  <c r="I915" i="1"/>
  <c r="H916" i="1"/>
  <c r="I916" i="1"/>
  <c r="H917" i="1"/>
  <c r="I917" i="1"/>
  <c r="H918" i="1"/>
  <c r="I918" i="1"/>
  <c r="H919" i="1"/>
  <c r="I919" i="1"/>
  <c r="H920" i="1"/>
  <c r="I920" i="1"/>
  <c r="H921" i="1"/>
  <c r="I921" i="1"/>
  <c r="H922" i="1"/>
  <c r="I922" i="1"/>
  <c r="H923" i="1"/>
  <c r="I923" i="1"/>
  <c r="H924" i="1"/>
  <c r="I924" i="1"/>
  <c r="H925" i="1"/>
  <c r="I925" i="1"/>
  <c r="H926" i="1"/>
  <c r="I926" i="1"/>
  <c r="H927" i="1"/>
  <c r="I927" i="1"/>
  <c r="H928" i="1"/>
  <c r="I928" i="1"/>
  <c r="H929" i="1"/>
  <c r="I929" i="1"/>
  <c r="H930" i="1"/>
  <c r="I930" i="1"/>
  <c r="H931" i="1"/>
  <c r="I931" i="1"/>
  <c r="H932" i="1"/>
  <c r="I932" i="1"/>
  <c r="H933" i="1"/>
  <c r="I933" i="1"/>
  <c r="H934" i="1"/>
  <c r="I934" i="1"/>
  <c r="H935" i="1"/>
  <c r="I935" i="1"/>
  <c r="H936" i="1"/>
  <c r="I936" i="1"/>
  <c r="H937" i="1"/>
  <c r="I937" i="1"/>
  <c r="H938" i="1"/>
  <c r="I938" i="1"/>
  <c r="H939" i="1"/>
  <c r="I939" i="1"/>
  <c r="H940" i="1"/>
  <c r="I940" i="1"/>
  <c r="H941" i="1"/>
  <c r="I941" i="1"/>
  <c r="H942" i="1"/>
  <c r="I942" i="1"/>
  <c r="H943" i="1"/>
  <c r="I943" i="1"/>
  <c r="H944" i="1"/>
  <c r="I944" i="1"/>
  <c r="H945" i="1"/>
  <c r="I945" i="1"/>
  <c r="H946" i="1"/>
  <c r="I946" i="1"/>
  <c r="H947" i="1"/>
  <c r="I947" i="1"/>
  <c r="H948" i="1"/>
  <c r="I948" i="1"/>
  <c r="H949" i="1"/>
  <c r="I949" i="1"/>
  <c r="H950" i="1"/>
  <c r="I950" i="1"/>
  <c r="H951" i="1"/>
  <c r="I951" i="1"/>
  <c r="H952" i="1"/>
  <c r="I952" i="1"/>
  <c r="H953" i="1"/>
  <c r="I953" i="1"/>
  <c r="H954" i="1"/>
  <c r="I954" i="1"/>
  <c r="H955" i="1"/>
  <c r="I955" i="1"/>
  <c r="H956" i="1"/>
  <c r="I956" i="1"/>
  <c r="H957" i="1"/>
  <c r="I957" i="1"/>
  <c r="H958" i="1"/>
  <c r="I958" i="1"/>
  <c r="H959" i="1"/>
  <c r="I959" i="1"/>
  <c r="H960" i="1"/>
  <c r="I960" i="1"/>
  <c r="H961" i="1"/>
  <c r="I961" i="1"/>
  <c r="H962" i="1"/>
  <c r="I962" i="1"/>
  <c r="H963" i="1"/>
  <c r="I963" i="1"/>
  <c r="H964" i="1"/>
  <c r="I964" i="1"/>
  <c r="H965" i="1"/>
  <c r="I965" i="1"/>
  <c r="H966" i="1"/>
  <c r="I966" i="1"/>
  <c r="H967" i="1"/>
  <c r="I967" i="1"/>
  <c r="H968" i="1"/>
  <c r="I968" i="1"/>
  <c r="H969" i="1"/>
  <c r="I969" i="1"/>
  <c r="H970" i="1"/>
  <c r="I970" i="1"/>
  <c r="H971" i="1"/>
  <c r="I971" i="1"/>
  <c r="H972" i="1"/>
  <c r="I972" i="1"/>
  <c r="H973" i="1"/>
  <c r="I973" i="1"/>
  <c r="H974" i="1"/>
  <c r="I974" i="1"/>
  <c r="H975" i="1"/>
  <c r="I975" i="1"/>
  <c r="H976" i="1"/>
  <c r="I976" i="1"/>
  <c r="H977" i="1"/>
  <c r="I977" i="1"/>
  <c r="H978" i="1"/>
  <c r="I978" i="1"/>
  <c r="H979" i="1"/>
  <c r="I979" i="1"/>
  <c r="H980" i="1"/>
  <c r="I980" i="1"/>
  <c r="H981" i="1"/>
  <c r="I981" i="1"/>
  <c r="H982" i="1"/>
  <c r="I982" i="1"/>
  <c r="H983" i="1"/>
  <c r="I983" i="1"/>
  <c r="H984" i="1"/>
  <c r="I984" i="1"/>
  <c r="H985" i="1"/>
  <c r="I985" i="1"/>
  <c r="H986" i="1"/>
  <c r="I986" i="1"/>
  <c r="H987" i="1"/>
  <c r="I987" i="1"/>
  <c r="H988" i="1"/>
  <c r="I988" i="1"/>
  <c r="H989" i="1"/>
  <c r="I989" i="1"/>
  <c r="H990" i="1"/>
  <c r="I990" i="1"/>
  <c r="H991" i="1"/>
  <c r="I991" i="1"/>
  <c r="H992" i="1"/>
  <c r="I992" i="1"/>
  <c r="H993" i="1"/>
  <c r="I993" i="1"/>
  <c r="H994" i="1"/>
  <c r="I994" i="1"/>
  <c r="H995" i="1"/>
  <c r="I995" i="1"/>
  <c r="H996" i="1"/>
  <c r="I996" i="1"/>
  <c r="H997" i="1"/>
  <c r="I997" i="1"/>
  <c r="H998" i="1"/>
  <c r="I998" i="1"/>
  <c r="H999" i="1"/>
  <c r="I999" i="1"/>
  <c r="H1000" i="1"/>
  <c r="I1000" i="1"/>
  <c r="H1001" i="1"/>
  <c r="I1001" i="1"/>
  <c r="H1002" i="1"/>
  <c r="I1002" i="1"/>
  <c r="H1003" i="1"/>
  <c r="I1003" i="1"/>
  <c r="H1004" i="1"/>
  <c r="I1004" i="1"/>
  <c r="H1005" i="1"/>
  <c r="I1005" i="1"/>
  <c r="H1006" i="1"/>
  <c r="I1006" i="1"/>
  <c r="H1007" i="1"/>
  <c r="I1007" i="1"/>
  <c r="H1008" i="1"/>
  <c r="I1008" i="1"/>
  <c r="H1009" i="1"/>
  <c r="I1009" i="1"/>
  <c r="H1010" i="1"/>
  <c r="I1010" i="1"/>
  <c r="H1011" i="1"/>
  <c r="I1011" i="1"/>
  <c r="H1012" i="1"/>
  <c r="I1012" i="1"/>
  <c r="H1013" i="1"/>
  <c r="I1013" i="1"/>
  <c r="H1014" i="1"/>
  <c r="I1014" i="1"/>
  <c r="H1015" i="1"/>
  <c r="I1015" i="1"/>
  <c r="H1016" i="1"/>
  <c r="I1016" i="1"/>
  <c r="H1017" i="1"/>
  <c r="I1017" i="1"/>
  <c r="H1018" i="1"/>
  <c r="I1018" i="1"/>
  <c r="H1019" i="1"/>
  <c r="I1019" i="1"/>
  <c r="H1020" i="1"/>
  <c r="I1020" i="1"/>
  <c r="H1021" i="1"/>
  <c r="I1021" i="1"/>
  <c r="H1022" i="1"/>
  <c r="I1022" i="1"/>
  <c r="H1023" i="1"/>
  <c r="I1023" i="1"/>
  <c r="H1024" i="1"/>
  <c r="I1024" i="1"/>
  <c r="H1025" i="1"/>
  <c r="I1025" i="1"/>
  <c r="H1026" i="1"/>
  <c r="I1026" i="1"/>
  <c r="H1027" i="1"/>
  <c r="I1027" i="1"/>
  <c r="H1028" i="1"/>
  <c r="I1028" i="1"/>
  <c r="H1029" i="1"/>
  <c r="I1029" i="1"/>
  <c r="H1030" i="1"/>
  <c r="I1030" i="1"/>
  <c r="H1031" i="1"/>
  <c r="I1031" i="1"/>
  <c r="H1032" i="1"/>
  <c r="I1032" i="1"/>
  <c r="H1033" i="1"/>
  <c r="I1033" i="1"/>
  <c r="H1034" i="1"/>
  <c r="I1034" i="1"/>
  <c r="H1035" i="1"/>
  <c r="I1035" i="1"/>
  <c r="H1036" i="1"/>
  <c r="I1036" i="1"/>
  <c r="H1037" i="1"/>
  <c r="I1037" i="1"/>
  <c r="H1038" i="1"/>
  <c r="I1038" i="1"/>
  <c r="H1039" i="1"/>
  <c r="I1039" i="1"/>
  <c r="H1040" i="1"/>
  <c r="I1040" i="1"/>
  <c r="H1041" i="1"/>
  <c r="I1041" i="1"/>
  <c r="H1042" i="1"/>
  <c r="I1042" i="1"/>
  <c r="H1043" i="1"/>
  <c r="I1043" i="1"/>
  <c r="H1044" i="1"/>
  <c r="I1044" i="1"/>
  <c r="H1045" i="1"/>
  <c r="I1045" i="1"/>
  <c r="H1046" i="1"/>
  <c r="I1046" i="1"/>
  <c r="H1047" i="1"/>
  <c r="I1047" i="1"/>
  <c r="H1048" i="1"/>
  <c r="I1048" i="1"/>
  <c r="H1049" i="1"/>
  <c r="I1049" i="1"/>
  <c r="H1050" i="1"/>
  <c r="I1050" i="1"/>
  <c r="H1051" i="1"/>
  <c r="I1051" i="1"/>
  <c r="H1052" i="1"/>
  <c r="I1052" i="1"/>
  <c r="H1053" i="1"/>
  <c r="I1053" i="1"/>
  <c r="H1054" i="1"/>
  <c r="I1054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H1153" i="1"/>
  <c r="I1153" i="1"/>
  <c r="H1154" i="1"/>
  <c r="I1154" i="1"/>
  <c r="H1155" i="1"/>
  <c r="I1155" i="1"/>
  <c r="H1156" i="1"/>
  <c r="I1156" i="1"/>
  <c r="H1157" i="1"/>
  <c r="I1157" i="1"/>
  <c r="H1158" i="1"/>
  <c r="I1158" i="1"/>
  <c r="H1159" i="1"/>
  <c r="I1159" i="1"/>
  <c r="H1160" i="1"/>
  <c r="I1160" i="1"/>
  <c r="H1161" i="1"/>
  <c r="I1161" i="1"/>
  <c r="H1162" i="1"/>
  <c r="I1162" i="1"/>
  <c r="H1163" i="1"/>
  <c r="I1163" i="1"/>
  <c r="H1164" i="1"/>
  <c r="I1164" i="1"/>
  <c r="H1165" i="1"/>
  <c r="I1165" i="1"/>
  <c r="H1166" i="1"/>
  <c r="I1166" i="1"/>
  <c r="H1167" i="1"/>
  <c r="I1167" i="1"/>
  <c r="H1168" i="1"/>
  <c r="I1168" i="1"/>
  <c r="H1169" i="1"/>
  <c r="I1169" i="1"/>
  <c r="H1170" i="1"/>
  <c r="I1170" i="1"/>
  <c r="H1171" i="1"/>
  <c r="I1171" i="1"/>
  <c r="H1172" i="1"/>
  <c r="I1172" i="1"/>
  <c r="H1173" i="1"/>
  <c r="I1173" i="1"/>
  <c r="H1174" i="1"/>
  <c r="I1174" i="1"/>
  <c r="H1175" i="1"/>
  <c r="I1175" i="1"/>
  <c r="H1176" i="1"/>
  <c r="I1176" i="1"/>
  <c r="H1177" i="1"/>
  <c r="I1177" i="1"/>
  <c r="H1178" i="1"/>
  <c r="I1178" i="1"/>
  <c r="H1179" i="1"/>
  <c r="I1179" i="1"/>
  <c r="H1180" i="1"/>
  <c r="I1180" i="1"/>
  <c r="H1181" i="1"/>
  <c r="I1181" i="1"/>
  <c r="H1182" i="1"/>
  <c r="I1182" i="1"/>
  <c r="H1183" i="1"/>
  <c r="I1183" i="1"/>
  <c r="H1184" i="1"/>
  <c r="I1184" i="1"/>
  <c r="H1185" i="1"/>
  <c r="I1185" i="1"/>
  <c r="H1186" i="1"/>
  <c r="I1186" i="1"/>
  <c r="H1187" i="1"/>
  <c r="I1187" i="1"/>
  <c r="H1188" i="1"/>
  <c r="I1188" i="1"/>
  <c r="H1189" i="1"/>
  <c r="I1189" i="1"/>
  <c r="H1190" i="1"/>
  <c r="I1190" i="1"/>
  <c r="H1191" i="1"/>
  <c r="I1191" i="1"/>
  <c r="H1192" i="1"/>
  <c r="I1192" i="1"/>
  <c r="H1193" i="1"/>
  <c r="I1193" i="1"/>
  <c r="H1194" i="1"/>
  <c r="I1194" i="1"/>
  <c r="H1195" i="1"/>
  <c r="I1195" i="1"/>
  <c r="H1196" i="1"/>
  <c r="I1196" i="1"/>
  <c r="H1197" i="1"/>
  <c r="I1197" i="1"/>
  <c r="H1198" i="1"/>
  <c r="I1198" i="1"/>
  <c r="H1199" i="1"/>
  <c r="I1199" i="1"/>
  <c r="H1200" i="1"/>
  <c r="I1200" i="1"/>
  <c r="H1201" i="1"/>
  <c r="I1201" i="1"/>
  <c r="H1202" i="1"/>
  <c r="I1202" i="1"/>
  <c r="H1203" i="1"/>
  <c r="I1203" i="1"/>
  <c r="H1204" i="1"/>
  <c r="I1204" i="1"/>
  <c r="H1205" i="1"/>
  <c r="I1205" i="1"/>
  <c r="H1206" i="1"/>
  <c r="I1206" i="1"/>
  <c r="H1207" i="1"/>
  <c r="I1207" i="1"/>
  <c r="H1208" i="1"/>
  <c r="I1208" i="1"/>
  <c r="H1209" i="1"/>
  <c r="I1209" i="1"/>
  <c r="H1210" i="1"/>
  <c r="I1210" i="1"/>
  <c r="H1211" i="1"/>
  <c r="I1211" i="1"/>
  <c r="H1212" i="1"/>
  <c r="I1212" i="1"/>
  <c r="H1213" i="1"/>
  <c r="I1213" i="1"/>
  <c r="H1214" i="1"/>
  <c r="I1214" i="1"/>
  <c r="H1215" i="1"/>
  <c r="I1215" i="1"/>
  <c r="H1216" i="1"/>
  <c r="I1216" i="1"/>
  <c r="H1217" i="1"/>
  <c r="I1217" i="1"/>
  <c r="H1218" i="1"/>
  <c r="I1218" i="1"/>
  <c r="H1219" i="1"/>
  <c r="I1219" i="1"/>
  <c r="H1220" i="1"/>
  <c r="I1220" i="1"/>
  <c r="H1221" i="1"/>
  <c r="I1221" i="1"/>
  <c r="H1222" i="1"/>
  <c r="I1222" i="1"/>
  <c r="H1223" i="1"/>
  <c r="I1223" i="1"/>
  <c r="H1224" i="1"/>
  <c r="I1224" i="1"/>
  <c r="H1225" i="1"/>
  <c r="I1225" i="1"/>
  <c r="H1226" i="1"/>
  <c r="I1226" i="1"/>
  <c r="H1227" i="1"/>
  <c r="I1227" i="1"/>
  <c r="H1228" i="1"/>
  <c r="I1228" i="1"/>
  <c r="H1229" i="1"/>
  <c r="I1229" i="1"/>
  <c r="H1230" i="1"/>
  <c r="I1230" i="1"/>
  <c r="H1231" i="1"/>
  <c r="I1231" i="1"/>
  <c r="H1232" i="1"/>
  <c r="I1232" i="1"/>
  <c r="H1233" i="1"/>
  <c r="I1233" i="1"/>
  <c r="H1234" i="1"/>
  <c r="I1234" i="1"/>
  <c r="H1235" i="1"/>
  <c r="I1235" i="1"/>
  <c r="H1236" i="1"/>
  <c r="I1236" i="1"/>
  <c r="H1237" i="1"/>
  <c r="I1237" i="1"/>
  <c r="H1238" i="1"/>
  <c r="I1238" i="1"/>
  <c r="H1239" i="1"/>
  <c r="I1239" i="1"/>
  <c r="H1240" i="1"/>
  <c r="I1240" i="1"/>
  <c r="H1241" i="1"/>
  <c r="I1241" i="1"/>
  <c r="H1242" i="1"/>
  <c r="I1242" i="1"/>
  <c r="H1243" i="1"/>
  <c r="I1243" i="1"/>
  <c r="H1244" i="1"/>
  <c r="I1244" i="1"/>
  <c r="H1245" i="1"/>
  <c r="I1245" i="1"/>
  <c r="H1246" i="1"/>
  <c r="I1246" i="1"/>
  <c r="H1247" i="1"/>
  <c r="I1247" i="1"/>
  <c r="H1248" i="1"/>
  <c r="I1248" i="1"/>
  <c r="H1249" i="1"/>
  <c r="I1249" i="1"/>
  <c r="H1250" i="1"/>
  <c r="I1250" i="1"/>
  <c r="H1251" i="1"/>
  <c r="I1251" i="1"/>
  <c r="H1252" i="1"/>
  <c r="I1252" i="1"/>
  <c r="H1253" i="1"/>
  <c r="I1253" i="1"/>
  <c r="H1254" i="1"/>
  <c r="I1254" i="1"/>
  <c r="H1255" i="1"/>
  <c r="I1255" i="1"/>
  <c r="H1256" i="1"/>
  <c r="I1256" i="1"/>
  <c r="H1257" i="1"/>
  <c r="I1257" i="1"/>
  <c r="H1258" i="1"/>
  <c r="I1258" i="1"/>
  <c r="H1259" i="1"/>
  <c r="I1259" i="1"/>
  <c r="H1260" i="1"/>
  <c r="I1260" i="1"/>
  <c r="H1261" i="1"/>
  <c r="I1261" i="1"/>
  <c r="H1262" i="1"/>
  <c r="I1262" i="1"/>
  <c r="H1263" i="1"/>
  <c r="I1263" i="1"/>
  <c r="H1264" i="1"/>
  <c r="I1264" i="1"/>
  <c r="H1265" i="1"/>
  <c r="I1265" i="1"/>
  <c r="H1266" i="1"/>
  <c r="I1266" i="1"/>
  <c r="H1267" i="1"/>
  <c r="I1267" i="1"/>
  <c r="H1268" i="1"/>
  <c r="I1268" i="1"/>
  <c r="H1269" i="1"/>
  <c r="I1269" i="1"/>
  <c r="H1270" i="1"/>
  <c r="I1270" i="1"/>
  <c r="H1271" i="1"/>
  <c r="I1271" i="1"/>
  <c r="H1272" i="1"/>
  <c r="I1272" i="1"/>
  <c r="H1273" i="1"/>
  <c r="I1273" i="1"/>
  <c r="H1274" i="1"/>
  <c r="I1274" i="1"/>
  <c r="H1275" i="1"/>
  <c r="I1275" i="1"/>
  <c r="H1276" i="1"/>
  <c r="I1276" i="1"/>
  <c r="H1277" i="1"/>
  <c r="I1277" i="1"/>
  <c r="H1278" i="1"/>
  <c r="I1278" i="1"/>
  <c r="H1279" i="1"/>
  <c r="I1279" i="1"/>
  <c r="H1280" i="1"/>
  <c r="I1280" i="1"/>
  <c r="H1281" i="1"/>
  <c r="I1281" i="1"/>
  <c r="H1282" i="1"/>
  <c r="I1282" i="1"/>
  <c r="H1283" i="1"/>
  <c r="I1283" i="1"/>
  <c r="H1284" i="1"/>
  <c r="I1284" i="1"/>
  <c r="H1285" i="1"/>
  <c r="I1285" i="1"/>
  <c r="H1286" i="1"/>
  <c r="I1286" i="1"/>
  <c r="H1287" i="1"/>
  <c r="I1287" i="1"/>
  <c r="H1288" i="1"/>
  <c r="I1288" i="1"/>
  <c r="H1289" i="1"/>
  <c r="I1289" i="1"/>
  <c r="H1290" i="1"/>
  <c r="I1290" i="1"/>
  <c r="H1291" i="1"/>
  <c r="I1291" i="1"/>
  <c r="H1292" i="1"/>
  <c r="I1292" i="1"/>
  <c r="H1293" i="1"/>
  <c r="I1293" i="1"/>
  <c r="H1294" i="1"/>
  <c r="I1294" i="1"/>
  <c r="H1295" i="1"/>
  <c r="I1295" i="1"/>
  <c r="H1296" i="1"/>
  <c r="I1296" i="1"/>
  <c r="H1297" i="1"/>
  <c r="I1297" i="1"/>
  <c r="H1298" i="1"/>
  <c r="I1298" i="1"/>
  <c r="H1299" i="1"/>
  <c r="I1299" i="1"/>
  <c r="H1300" i="1"/>
  <c r="I1300" i="1"/>
  <c r="H1301" i="1"/>
  <c r="I1301" i="1"/>
  <c r="H1302" i="1"/>
  <c r="I1302" i="1"/>
  <c r="H1303" i="1"/>
  <c r="I1303" i="1"/>
  <c r="H1304" i="1"/>
  <c r="I1304" i="1"/>
  <c r="H1305" i="1"/>
  <c r="I1305" i="1"/>
  <c r="H1306" i="1"/>
  <c r="I1306" i="1"/>
  <c r="H1307" i="1"/>
  <c r="I1307" i="1"/>
  <c r="H1308" i="1"/>
  <c r="I1308" i="1"/>
  <c r="H1309" i="1"/>
  <c r="I1309" i="1"/>
  <c r="H1310" i="1"/>
  <c r="I1310" i="1"/>
  <c r="H1311" i="1"/>
  <c r="I1311" i="1"/>
  <c r="H1312" i="1"/>
  <c r="I1312" i="1"/>
  <c r="H1313" i="1"/>
  <c r="I1313" i="1"/>
  <c r="H1314" i="1"/>
  <c r="I1314" i="1"/>
  <c r="H1315" i="1"/>
  <c r="I1315" i="1"/>
  <c r="H1316" i="1"/>
  <c r="I1316" i="1"/>
  <c r="H1317" i="1"/>
  <c r="I1317" i="1"/>
  <c r="H1318" i="1"/>
  <c r="I1318" i="1"/>
  <c r="H1319" i="1"/>
  <c r="I1319" i="1"/>
  <c r="H1320" i="1"/>
  <c r="I1320" i="1"/>
  <c r="H1321" i="1"/>
  <c r="I1321" i="1"/>
  <c r="H1322" i="1"/>
  <c r="I1322" i="1"/>
  <c r="H1323" i="1"/>
  <c r="I1323" i="1"/>
  <c r="H1324" i="1"/>
  <c r="I1324" i="1"/>
  <c r="H1325" i="1"/>
  <c r="I1325" i="1"/>
  <c r="H1326" i="1"/>
  <c r="I1326" i="1"/>
  <c r="H1327" i="1"/>
  <c r="I1327" i="1"/>
  <c r="H1328" i="1"/>
  <c r="I1328" i="1"/>
  <c r="H1329" i="1"/>
  <c r="I1329" i="1"/>
  <c r="H1330" i="1"/>
  <c r="I1330" i="1"/>
  <c r="H1331" i="1"/>
  <c r="I1331" i="1"/>
  <c r="H1332" i="1"/>
  <c r="I1332" i="1"/>
  <c r="H1333" i="1"/>
  <c r="I1333" i="1"/>
  <c r="H1334" i="1"/>
  <c r="I1334" i="1"/>
  <c r="H1335" i="1"/>
  <c r="I1335" i="1"/>
  <c r="H1336" i="1"/>
  <c r="I1336" i="1"/>
  <c r="H1337" i="1"/>
  <c r="I1337" i="1"/>
  <c r="H1338" i="1"/>
  <c r="I1338" i="1"/>
  <c r="H1339" i="1"/>
  <c r="I1339" i="1"/>
  <c r="H1340" i="1"/>
  <c r="I1340" i="1"/>
  <c r="H1341" i="1"/>
  <c r="I1341" i="1"/>
  <c r="H1342" i="1"/>
  <c r="I1342" i="1"/>
  <c r="H1343" i="1"/>
  <c r="I1343" i="1"/>
  <c r="H1344" i="1"/>
  <c r="I1344" i="1"/>
  <c r="H1345" i="1"/>
  <c r="I1345" i="1"/>
  <c r="H1346" i="1"/>
  <c r="I1346" i="1"/>
  <c r="H1347" i="1"/>
  <c r="I1347" i="1"/>
  <c r="H1348" i="1"/>
  <c r="I1348" i="1"/>
  <c r="H1349" i="1"/>
  <c r="I1349" i="1"/>
  <c r="H1350" i="1"/>
  <c r="I1350" i="1"/>
  <c r="H1351" i="1"/>
  <c r="I1351" i="1"/>
  <c r="H1352" i="1"/>
  <c r="I1352" i="1"/>
  <c r="H1353" i="1"/>
  <c r="I1353" i="1"/>
  <c r="H1354" i="1"/>
  <c r="I1354" i="1"/>
  <c r="H1355" i="1"/>
  <c r="I1355" i="1"/>
  <c r="H1356" i="1"/>
  <c r="I1356" i="1"/>
  <c r="H1357" i="1"/>
  <c r="I1357" i="1"/>
  <c r="H1358" i="1"/>
  <c r="I1358" i="1"/>
  <c r="H1359" i="1"/>
  <c r="I1359" i="1"/>
  <c r="H1360" i="1"/>
  <c r="I1360" i="1"/>
  <c r="H1361" i="1"/>
  <c r="I1361" i="1"/>
  <c r="H1362" i="1"/>
  <c r="I1362" i="1"/>
  <c r="H1363" i="1"/>
  <c r="I1363" i="1"/>
  <c r="H1364" i="1"/>
  <c r="I1364" i="1"/>
  <c r="H1365" i="1"/>
  <c r="I1365" i="1"/>
  <c r="H1366" i="1"/>
  <c r="I1366" i="1"/>
  <c r="H1367" i="1"/>
  <c r="I1367" i="1"/>
  <c r="H1368" i="1"/>
  <c r="I1368" i="1"/>
  <c r="H1369" i="1"/>
  <c r="I1369" i="1"/>
  <c r="H1370" i="1"/>
  <c r="I1370" i="1"/>
  <c r="H1371" i="1"/>
  <c r="I1371" i="1"/>
  <c r="H1372" i="1"/>
  <c r="I1372" i="1"/>
  <c r="H1373" i="1"/>
  <c r="I1373" i="1"/>
  <c r="H1374" i="1"/>
  <c r="I1374" i="1"/>
  <c r="H1375" i="1"/>
  <c r="I1375" i="1"/>
  <c r="H1376" i="1"/>
  <c r="I1376" i="1"/>
  <c r="H1377" i="1"/>
  <c r="I1377" i="1"/>
  <c r="H1378" i="1"/>
  <c r="I1378" i="1"/>
  <c r="H1379" i="1"/>
  <c r="I1379" i="1"/>
  <c r="H1380" i="1"/>
  <c r="I1380" i="1"/>
  <c r="H1381" i="1"/>
  <c r="I1381" i="1"/>
  <c r="H1382" i="1"/>
  <c r="I1382" i="1"/>
  <c r="H1383" i="1"/>
  <c r="I1383" i="1"/>
  <c r="H1384" i="1"/>
  <c r="I1384" i="1"/>
  <c r="H1385" i="1"/>
  <c r="I1385" i="1"/>
  <c r="H1386" i="1"/>
  <c r="I1386" i="1"/>
  <c r="H1387" i="1"/>
  <c r="I1387" i="1"/>
  <c r="H1388" i="1"/>
  <c r="I1388" i="1"/>
  <c r="H1389" i="1"/>
  <c r="I1389" i="1"/>
  <c r="H1390" i="1"/>
  <c r="I1390" i="1"/>
  <c r="H1391" i="1"/>
  <c r="I1391" i="1"/>
  <c r="H1392" i="1"/>
  <c r="I1392" i="1"/>
  <c r="H1393" i="1"/>
  <c r="I1393" i="1"/>
  <c r="H1394" i="1"/>
  <c r="I1394" i="1"/>
  <c r="H1395" i="1"/>
  <c r="I1395" i="1"/>
  <c r="H1396" i="1"/>
  <c r="I1396" i="1"/>
  <c r="H1397" i="1"/>
  <c r="I1397" i="1"/>
  <c r="H1398" i="1"/>
  <c r="I1398" i="1"/>
  <c r="H1399" i="1"/>
  <c r="I1399" i="1"/>
  <c r="H1400" i="1"/>
  <c r="I1400" i="1"/>
  <c r="H1401" i="1"/>
  <c r="I1401" i="1"/>
  <c r="H1402" i="1"/>
  <c r="I1402" i="1"/>
  <c r="H1403" i="1"/>
  <c r="I1403" i="1"/>
  <c r="H1404" i="1"/>
  <c r="I1404" i="1"/>
  <c r="H1405" i="1"/>
  <c r="I1405" i="1"/>
  <c r="H1406" i="1"/>
  <c r="I1406" i="1"/>
  <c r="H1407" i="1"/>
  <c r="I1407" i="1"/>
  <c r="H1408" i="1"/>
  <c r="I1408" i="1"/>
  <c r="H1409" i="1"/>
  <c r="I1409" i="1"/>
  <c r="H1410" i="1"/>
  <c r="I1410" i="1"/>
  <c r="H1411" i="1"/>
  <c r="I1411" i="1"/>
  <c r="H1412" i="1"/>
  <c r="I1412" i="1"/>
  <c r="H1413" i="1"/>
  <c r="I1413" i="1"/>
  <c r="H1414" i="1"/>
  <c r="I1414" i="1"/>
  <c r="H1415" i="1"/>
  <c r="I1415" i="1"/>
  <c r="H1416" i="1"/>
  <c r="I1416" i="1"/>
  <c r="H1417" i="1"/>
  <c r="I1417" i="1"/>
  <c r="H1418" i="1"/>
  <c r="I1418" i="1"/>
  <c r="H1419" i="1"/>
  <c r="I1419" i="1"/>
  <c r="H1420" i="1"/>
  <c r="I1420" i="1"/>
  <c r="H1421" i="1"/>
  <c r="I1421" i="1"/>
  <c r="H1422" i="1"/>
  <c r="I1422" i="1"/>
  <c r="H1423" i="1"/>
  <c r="I1423" i="1"/>
  <c r="H1424" i="1"/>
  <c r="I1424" i="1"/>
  <c r="H1425" i="1"/>
  <c r="I1425" i="1"/>
  <c r="H1426" i="1"/>
  <c r="I1426" i="1"/>
  <c r="H1427" i="1"/>
  <c r="I1427" i="1"/>
  <c r="H1428" i="1"/>
  <c r="I1428" i="1"/>
  <c r="H1429" i="1"/>
  <c r="I1429" i="1"/>
  <c r="H1430" i="1"/>
  <c r="I1430" i="1"/>
  <c r="H1431" i="1"/>
  <c r="I1431" i="1"/>
  <c r="H1432" i="1"/>
  <c r="I1432" i="1"/>
  <c r="H1433" i="1"/>
  <c r="I1433" i="1"/>
  <c r="H1434" i="1"/>
  <c r="I1434" i="1"/>
  <c r="H1435" i="1"/>
  <c r="I1435" i="1"/>
  <c r="H1436" i="1"/>
  <c r="I1436" i="1"/>
  <c r="H1437" i="1"/>
  <c r="I1437" i="1"/>
  <c r="H1438" i="1"/>
  <c r="I1438" i="1"/>
  <c r="H1439" i="1"/>
  <c r="I1439" i="1"/>
  <c r="H1440" i="1"/>
  <c r="I1440" i="1"/>
  <c r="H1441" i="1"/>
  <c r="I1441" i="1"/>
  <c r="H1442" i="1"/>
  <c r="I1442" i="1"/>
  <c r="H1443" i="1"/>
  <c r="I1443" i="1"/>
  <c r="H1444" i="1"/>
  <c r="I1444" i="1"/>
  <c r="H1445" i="1"/>
  <c r="I1445" i="1"/>
  <c r="H1446" i="1"/>
  <c r="I1446" i="1"/>
  <c r="H1447" i="1"/>
  <c r="I1447" i="1"/>
  <c r="H1448" i="1"/>
  <c r="I1448" i="1"/>
  <c r="H1449" i="1"/>
  <c r="I1449" i="1"/>
  <c r="H1450" i="1"/>
  <c r="I1450" i="1"/>
  <c r="H1451" i="1"/>
  <c r="I1451" i="1"/>
  <c r="H1452" i="1"/>
  <c r="I1452" i="1"/>
  <c r="H1453" i="1"/>
  <c r="I1453" i="1"/>
  <c r="H1454" i="1"/>
  <c r="I1454" i="1"/>
  <c r="H1455" i="1"/>
  <c r="I1455" i="1"/>
  <c r="H1456" i="1"/>
  <c r="I1456" i="1"/>
  <c r="H1457" i="1"/>
  <c r="I1457" i="1"/>
  <c r="H1458" i="1"/>
  <c r="I1458" i="1"/>
  <c r="H1459" i="1"/>
  <c r="I1459" i="1"/>
  <c r="H1460" i="1"/>
  <c r="I1460" i="1"/>
  <c r="H1461" i="1"/>
  <c r="I1461" i="1"/>
  <c r="H1462" i="1"/>
  <c r="I1462" i="1"/>
  <c r="H1463" i="1"/>
  <c r="I1463" i="1"/>
  <c r="H1464" i="1"/>
  <c r="I1464" i="1"/>
  <c r="H1465" i="1"/>
  <c r="I1465" i="1"/>
  <c r="H1466" i="1"/>
  <c r="I1466" i="1"/>
  <c r="H1467" i="1"/>
  <c r="I1467" i="1"/>
  <c r="H1468" i="1"/>
  <c r="I1468" i="1"/>
  <c r="H1469" i="1"/>
  <c r="I1469" i="1"/>
  <c r="H1470" i="1"/>
  <c r="I1470" i="1"/>
  <c r="H1471" i="1"/>
  <c r="I1471" i="1"/>
  <c r="H1472" i="1"/>
  <c r="I1472" i="1"/>
  <c r="H1473" i="1"/>
  <c r="I1473" i="1"/>
  <c r="H1474" i="1"/>
  <c r="I1474" i="1"/>
  <c r="H1475" i="1"/>
  <c r="I1475" i="1"/>
  <c r="H1476" i="1"/>
  <c r="I1476" i="1"/>
  <c r="H1477" i="1"/>
  <c r="I1477" i="1"/>
  <c r="H1478" i="1"/>
  <c r="I1478" i="1"/>
  <c r="H1479" i="1"/>
  <c r="I1479" i="1"/>
  <c r="H1480" i="1"/>
  <c r="I1480" i="1"/>
  <c r="H1481" i="1"/>
  <c r="I1481" i="1"/>
  <c r="H1482" i="1"/>
  <c r="I1482" i="1"/>
  <c r="H1483" i="1"/>
  <c r="I1483" i="1"/>
  <c r="H1484" i="1"/>
  <c r="I1484" i="1"/>
  <c r="H1485" i="1"/>
  <c r="I1485" i="1"/>
  <c r="H1486" i="1"/>
  <c r="I1486" i="1"/>
  <c r="H1487" i="1"/>
  <c r="I1487" i="1"/>
  <c r="H1488" i="1"/>
  <c r="I1488" i="1"/>
  <c r="H1489" i="1"/>
  <c r="I1489" i="1"/>
  <c r="H1490" i="1"/>
  <c r="I1490" i="1"/>
  <c r="H1491" i="1"/>
  <c r="I1491" i="1"/>
  <c r="H1492" i="1"/>
  <c r="I1492" i="1"/>
  <c r="H1493" i="1"/>
  <c r="I1493" i="1"/>
  <c r="H1494" i="1"/>
  <c r="I1494" i="1"/>
  <c r="H1495" i="1"/>
  <c r="I1495" i="1"/>
  <c r="H1496" i="1"/>
  <c r="I1496" i="1"/>
  <c r="H1497" i="1"/>
  <c r="I1497" i="1"/>
  <c r="H1498" i="1"/>
  <c r="I1498" i="1"/>
  <c r="H1499" i="1"/>
  <c r="I1499" i="1"/>
  <c r="H1500" i="1"/>
  <c r="I1500" i="1"/>
  <c r="H1501" i="1"/>
  <c r="I1501" i="1"/>
  <c r="I254" i="1"/>
  <c r="H254" i="1"/>
  <c r="E1501" i="7"/>
  <c r="D1501" i="7"/>
  <c r="E1500" i="7"/>
  <c r="G1500" i="7" s="1"/>
  <c r="D1500" i="7"/>
  <c r="F1500" i="7" s="1"/>
  <c r="E1499" i="7"/>
  <c r="G1499" i="7" s="1"/>
  <c r="D1499" i="7"/>
  <c r="F1499" i="7" s="1"/>
  <c r="G1498" i="7"/>
  <c r="E1498" i="7"/>
  <c r="D1498" i="7"/>
  <c r="F1498" i="7" s="1"/>
  <c r="E1497" i="7"/>
  <c r="D1497" i="7"/>
  <c r="F1497" i="7" s="1"/>
  <c r="F1496" i="7"/>
  <c r="E1496" i="7"/>
  <c r="G1496" i="7" s="1"/>
  <c r="D1496" i="7"/>
  <c r="E1495" i="7"/>
  <c r="D1495" i="7"/>
  <c r="E1494" i="7"/>
  <c r="G1494" i="7" s="1"/>
  <c r="D1494" i="7"/>
  <c r="F1494" i="7" s="1"/>
  <c r="E1493" i="7"/>
  <c r="G1493" i="7" s="1"/>
  <c r="D1493" i="7"/>
  <c r="F1492" i="7"/>
  <c r="E1492" i="7"/>
  <c r="G1492" i="7" s="1"/>
  <c r="D1492" i="7"/>
  <c r="E1491" i="7"/>
  <c r="G1491" i="7" s="1"/>
  <c r="D1491" i="7"/>
  <c r="G1490" i="7"/>
  <c r="E1490" i="7"/>
  <c r="D1490" i="7"/>
  <c r="F1490" i="7" s="1"/>
  <c r="E1489" i="7"/>
  <c r="G1489" i="7" s="1"/>
  <c r="D1489" i="7"/>
  <c r="F1489" i="7" s="1"/>
  <c r="F1488" i="7"/>
  <c r="E1488" i="7"/>
  <c r="G1488" i="7" s="1"/>
  <c r="D1488" i="7"/>
  <c r="E1487" i="7"/>
  <c r="D1487" i="7"/>
  <c r="F1487" i="7" s="1"/>
  <c r="G1486" i="7"/>
  <c r="E1486" i="7"/>
  <c r="D1486" i="7"/>
  <c r="F1486" i="7" s="1"/>
  <c r="E1485" i="7"/>
  <c r="D1485" i="7"/>
  <c r="F1484" i="7"/>
  <c r="E1484" i="7"/>
  <c r="G1484" i="7" s="1"/>
  <c r="D1484" i="7"/>
  <c r="E1483" i="7"/>
  <c r="G1483" i="7" s="1"/>
  <c r="D1483" i="7"/>
  <c r="G1482" i="7"/>
  <c r="E1482" i="7"/>
  <c r="D1482" i="7"/>
  <c r="F1482" i="7" s="1"/>
  <c r="E1481" i="7"/>
  <c r="G1481" i="7" s="1"/>
  <c r="D1481" i="7"/>
  <c r="F1481" i="7" s="1"/>
  <c r="G1480" i="7"/>
  <c r="F1480" i="7"/>
  <c r="E1480" i="7"/>
  <c r="D1480" i="7"/>
  <c r="E1479" i="7"/>
  <c r="D1479" i="7"/>
  <c r="F1479" i="7" s="1"/>
  <c r="G1478" i="7"/>
  <c r="F1478" i="7"/>
  <c r="E1478" i="7"/>
  <c r="D1478" i="7"/>
  <c r="E1477" i="7"/>
  <c r="D1477" i="7"/>
  <c r="E1476" i="7"/>
  <c r="G1476" i="7" s="1"/>
  <c r="D1476" i="7"/>
  <c r="F1476" i="7" s="1"/>
  <c r="E1475" i="7"/>
  <c r="G1475" i="7" s="1"/>
  <c r="D1475" i="7"/>
  <c r="F1475" i="7" s="1"/>
  <c r="G1474" i="7"/>
  <c r="E1474" i="7"/>
  <c r="D1474" i="7"/>
  <c r="F1474" i="7" s="1"/>
  <c r="E1473" i="7"/>
  <c r="D1473" i="7"/>
  <c r="F1473" i="7" s="1"/>
  <c r="G1472" i="7"/>
  <c r="F1472" i="7"/>
  <c r="E1472" i="7"/>
  <c r="D1472" i="7"/>
  <c r="E1471" i="7"/>
  <c r="D1471" i="7"/>
  <c r="E1470" i="7"/>
  <c r="G1470" i="7" s="1"/>
  <c r="D1470" i="7"/>
  <c r="F1470" i="7" s="1"/>
  <c r="E1469" i="7"/>
  <c r="G1469" i="7" s="1"/>
  <c r="D1469" i="7"/>
  <c r="E1468" i="7"/>
  <c r="G1468" i="7" s="1"/>
  <c r="D1468" i="7"/>
  <c r="F1468" i="7" s="1"/>
  <c r="E1467" i="7"/>
  <c r="G1467" i="7" s="1"/>
  <c r="D1467" i="7"/>
  <c r="F1467" i="7" s="1"/>
  <c r="G1466" i="7"/>
  <c r="E1466" i="7"/>
  <c r="D1466" i="7"/>
  <c r="F1466" i="7" s="1"/>
  <c r="E1465" i="7"/>
  <c r="D1465" i="7"/>
  <c r="F1465" i="7" s="1"/>
  <c r="F1464" i="7"/>
  <c r="E1464" i="7"/>
  <c r="G1464" i="7" s="1"/>
  <c r="D1464" i="7"/>
  <c r="E1463" i="7"/>
  <c r="D1463" i="7"/>
  <c r="E1462" i="7"/>
  <c r="G1462" i="7" s="1"/>
  <c r="D1462" i="7"/>
  <c r="F1462" i="7" s="1"/>
  <c r="E1461" i="7"/>
  <c r="G1461" i="7" s="1"/>
  <c r="D1461" i="7"/>
  <c r="F1460" i="7"/>
  <c r="E1460" i="7"/>
  <c r="D1460" i="7"/>
  <c r="E1459" i="7"/>
  <c r="G1459" i="7" s="1"/>
  <c r="D1459" i="7"/>
  <c r="E1458" i="7"/>
  <c r="D1458" i="7"/>
  <c r="F1458" i="7" s="1"/>
  <c r="E1457" i="7"/>
  <c r="G1457" i="7" s="1"/>
  <c r="D1457" i="7"/>
  <c r="F1457" i="7" s="1"/>
  <c r="E1456" i="7"/>
  <c r="G1456" i="7" s="1"/>
  <c r="D1456" i="7"/>
  <c r="E1455" i="7"/>
  <c r="D1455" i="7"/>
  <c r="G1454" i="7"/>
  <c r="E1454" i="7"/>
  <c r="D1454" i="7"/>
  <c r="F1454" i="7" s="1"/>
  <c r="E1453" i="7"/>
  <c r="D1453" i="7"/>
  <c r="F1452" i="7"/>
  <c r="E1452" i="7"/>
  <c r="G1452" i="7" s="1"/>
  <c r="D1452" i="7"/>
  <c r="E1451" i="7"/>
  <c r="G1451" i="7" s="1"/>
  <c r="D1451" i="7"/>
  <c r="E1450" i="7"/>
  <c r="D1450" i="7"/>
  <c r="E1449" i="7"/>
  <c r="D1449" i="7"/>
  <c r="F1449" i="7" s="1"/>
  <c r="G1448" i="7"/>
  <c r="E1448" i="7"/>
  <c r="D1448" i="7"/>
  <c r="E1447" i="7"/>
  <c r="D1447" i="7"/>
  <c r="F1446" i="7"/>
  <c r="E1446" i="7"/>
  <c r="G1446" i="7" s="1"/>
  <c r="D1446" i="7"/>
  <c r="E1445" i="7"/>
  <c r="D1445" i="7"/>
  <c r="E1444" i="7"/>
  <c r="G1444" i="7" s="1"/>
  <c r="D1444" i="7"/>
  <c r="E1443" i="7"/>
  <c r="G1443" i="7" s="1"/>
  <c r="D1443" i="7"/>
  <c r="F1443" i="7" s="1"/>
  <c r="E1442" i="7"/>
  <c r="D1442" i="7"/>
  <c r="F1442" i="7" s="1"/>
  <c r="E1441" i="7"/>
  <c r="D1441" i="7"/>
  <c r="F1441" i="7" s="1"/>
  <c r="G1440" i="7"/>
  <c r="F1440" i="7"/>
  <c r="E1440" i="7"/>
  <c r="D1440" i="7"/>
  <c r="E1439" i="7"/>
  <c r="D1439" i="7"/>
  <c r="E1438" i="7"/>
  <c r="G1438" i="7" s="1"/>
  <c r="D1438" i="7"/>
  <c r="F1438" i="7" s="1"/>
  <c r="E1437" i="7"/>
  <c r="D1437" i="7"/>
  <c r="E1436" i="7"/>
  <c r="G1436" i="7" s="1"/>
  <c r="D1436" i="7"/>
  <c r="F1436" i="7" s="1"/>
  <c r="E1435" i="7"/>
  <c r="G1435" i="7" s="1"/>
  <c r="D1435" i="7"/>
  <c r="F1435" i="7" s="1"/>
  <c r="G1434" i="7"/>
  <c r="E1434" i="7"/>
  <c r="D1434" i="7"/>
  <c r="E1433" i="7"/>
  <c r="D1433" i="7"/>
  <c r="F1433" i="7" s="1"/>
  <c r="G1432" i="7"/>
  <c r="F1432" i="7"/>
  <c r="E1432" i="7"/>
  <c r="D1432" i="7"/>
  <c r="E1431" i="7"/>
  <c r="D1431" i="7"/>
  <c r="F1430" i="7"/>
  <c r="E1430" i="7"/>
  <c r="G1430" i="7" s="1"/>
  <c r="D1430" i="7"/>
  <c r="E1429" i="7"/>
  <c r="G1429" i="7" s="1"/>
  <c r="D1429" i="7"/>
  <c r="E1428" i="7"/>
  <c r="D1428" i="7"/>
  <c r="E1427" i="7"/>
  <c r="G1427" i="7" s="1"/>
  <c r="D1427" i="7"/>
  <c r="F1427" i="7" s="1"/>
  <c r="G1426" i="7"/>
  <c r="E1426" i="7"/>
  <c r="D1426" i="7"/>
  <c r="F1426" i="7" s="1"/>
  <c r="E1425" i="7"/>
  <c r="D1425" i="7"/>
  <c r="F1425" i="7" s="1"/>
  <c r="F1424" i="7"/>
  <c r="E1424" i="7"/>
  <c r="G1424" i="7" s="1"/>
  <c r="D1424" i="7"/>
  <c r="E1423" i="7"/>
  <c r="D1423" i="7"/>
  <c r="E1422" i="7"/>
  <c r="D1422" i="7"/>
  <c r="F1422" i="7" s="1"/>
  <c r="E1421" i="7"/>
  <c r="D1421" i="7"/>
  <c r="F1420" i="7"/>
  <c r="E1420" i="7"/>
  <c r="G1420" i="7" s="1"/>
  <c r="D1420" i="7"/>
  <c r="E1419" i="7"/>
  <c r="G1419" i="7" s="1"/>
  <c r="D1419" i="7"/>
  <c r="E1418" i="7"/>
  <c r="D1418" i="7"/>
  <c r="F1418" i="7" s="1"/>
  <c r="E1417" i="7"/>
  <c r="G1417" i="7" s="1"/>
  <c r="D1417" i="7"/>
  <c r="F1417" i="7" s="1"/>
  <c r="G1416" i="7"/>
  <c r="E1416" i="7"/>
  <c r="D1416" i="7"/>
  <c r="E1415" i="7"/>
  <c r="D1415" i="7"/>
  <c r="G1414" i="7"/>
  <c r="F1414" i="7"/>
  <c r="E1414" i="7"/>
  <c r="D1414" i="7"/>
  <c r="E1413" i="7"/>
  <c r="D1413" i="7"/>
  <c r="E1412" i="7"/>
  <c r="D1412" i="7"/>
  <c r="F1412" i="7" s="1"/>
  <c r="E1411" i="7"/>
  <c r="G1411" i="7" s="1"/>
  <c r="D1411" i="7"/>
  <c r="F1411" i="7" s="1"/>
  <c r="E1410" i="7"/>
  <c r="D1410" i="7"/>
  <c r="E1409" i="7"/>
  <c r="D1409" i="7"/>
  <c r="F1409" i="7" s="1"/>
  <c r="F1408" i="7"/>
  <c r="E1408" i="7"/>
  <c r="G1408" i="7" s="1"/>
  <c r="D1408" i="7"/>
  <c r="E1407" i="7"/>
  <c r="D1407" i="7"/>
  <c r="E1406" i="7"/>
  <c r="G1406" i="7" s="1"/>
  <c r="D1406" i="7"/>
  <c r="F1406" i="7" s="1"/>
  <c r="E1405" i="7"/>
  <c r="G1405" i="7" s="1"/>
  <c r="D1405" i="7"/>
  <c r="E1404" i="7"/>
  <c r="D1404" i="7"/>
  <c r="E1403" i="7"/>
  <c r="G1403" i="7" s="1"/>
  <c r="D1403" i="7"/>
  <c r="F1403" i="7" s="1"/>
  <c r="G1402" i="7"/>
  <c r="E1402" i="7"/>
  <c r="D1402" i="7"/>
  <c r="E1401" i="7"/>
  <c r="D1401" i="7"/>
  <c r="F1401" i="7" s="1"/>
  <c r="F1400" i="7"/>
  <c r="E1400" i="7"/>
  <c r="G1400" i="7" s="1"/>
  <c r="D1400" i="7"/>
  <c r="E1399" i="7"/>
  <c r="D1399" i="7"/>
  <c r="F1398" i="7"/>
  <c r="E1398" i="7"/>
  <c r="D1398" i="7"/>
  <c r="E1397" i="7"/>
  <c r="G1397" i="7" s="1"/>
  <c r="D1397" i="7"/>
  <c r="F1396" i="7"/>
  <c r="E1396" i="7"/>
  <c r="D1396" i="7"/>
  <c r="E1395" i="7"/>
  <c r="G1395" i="7" s="1"/>
  <c r="D1395" i="7"/>
  <c r="E1394" i="7"/>
  <c r="D1394" i="7"/>
  <c r="F1394" i="7" s="1"/>
  <c r="E1393" i="7"/>
  <c r="D1393" i="7"/>
  <c r="F1393" i="7" s="1"/>
  <c r="F1392" i="7"/>
  <c r="E1392" i="7"/>
  <c r="G1392" i="7" s="1"/>
  <c r="D1392" i="7"/>
  <c r="E1391" i="7"/>
  <c r="D1391" i="7"/>
  <c r="E1390" i="7"/>
  <c r="D1390" i="7"/>
  <c r="F1390" i="7" s="1"/>
  <c r="E1389" i="7"/>
  <c r="G1389" i="7" s="1"/>
  <c r="D1389" i="7"/>
  <c r="E1388" i="7"/>
  <c r="G1388" i="7" s="1"/>
  <c r="D1388" i="7"/>
  <c r="F1388" i="7" s="1"/>
  <c r="E1387" i="7"/>
  <c r="G1387" i="7" s="1"/>
  <c r="D1387" i="7"/>
  <c r="G1386" i="7"/>
  <c r="E1386" i="7"/>
  <c r="D1386" i="7"/>
  <c r="F1386" i="7" s="1"/>
  <c r="E1385" i="7"/>
  <c r="G1385" i="7" s="1"/>
  <c r="D1385" i="7"/>
  <c r="F1385" i="7" s="1"/>
  <c r="G1384" i="7"/>
  <c r="E1384" i="7"/>
  <c r="D1384" i="7"/>
  <c r="E1383" i="7"/>
  <c r="D1383" i="7"/>
  <c r="G1382" i="7"/>
  <c r="F1382" i="7"/>
  <c r="E1382" i="7"/>
  <c r="D1382" i="7"/>
  <c r="E1381" i="7"/>
  <c r="D1381" i="7"/>
  <c r="F1380" i="7"/>
  <c r="E1380" i="7"/>
  <c r="G1380" i="7" s="1"/>
  <c r="D1380" i="7"/>
  <c r="E1379" i="7"/>
  <c r="G1379" i="7" s="1"/>
  <c r="D1379" i="7"/>
  <c r="E1378" i="7"/>
  <c r="D1378" i="7"/>
  <c r="E1377" i="7"/>
  <c r="D1377" i="7"/>
  <c r="F1377" i="7" s="1"/>
  <c r="G1376" i="7"/>
  <c r="F1376" i="7"/>
  <c r="E1376" i="7"/>
  <c r="D1376" i="7"/>
  <c r="E1375" i="7"/>
  <c r="D1375" i="7"/>
  <c r="F1374" i="7"/>
  <c r="E1374" i="7"/>
  <c r="G1374" i="7" s="1"/>
  <c r="D1374" i="7"/>
  <c r="E1373" i="7"/>
  <c r="D1373" i="7"/>
  <c r="E1372" i="7"/>
  <c r="G1372" i="7" s="1"/>
  <c r="D1372" i="7"/>
  <c r="E1371" i="7"/>
  <c r="G1371" i="7" s="1"/>
  <c r="D1371" i="7"/>
  <c r="F1371" i="7" s="1"/>
  <c r="G1370" i="7"/>
  <c r="E1370" i="7"/>
  <c r="D1370" i="7"/>
  <c r="E1369" i="7"/>
  <c r="D1369" i="7"/>
  <c r="F1369" i="7" s="1"/>
  <c r="F1368" i="7"/>
  <c r="E1368" i="7"/>
  <c r="G1368" i="7" s="1"/>
  <c r="D1368" i="7"/>
  <c r="E1367" i="7"/>
  <c r="D1367" i="7"/>
  <c r="E1366" i="7"/>
  <c r="G1366" i="7" s="1"/>
  <c r="D1366" i="7"/>
  <c r="F1366" i="7" s="1"/>
  <c r="E1365" i="7"/>
  <c r="G1365" i="7" s="1"/>
  <c r="D1365" i="7"/>
  <c r="F1364" i="7"/>
  <c r="E1364" i="7"/>
  <c r="D1364" i="7"/>
  <c r="E1363" i="7"/>
  <c r="G1363" i="7" s="1"/>
  <c r="D1363" i="7"/>
  <c r="E1362" i="7"/>
  <c r="D1362" i="7"/>
  <c r="F1362" i="7" s="1"/>
  <c r="E1361" i="7"/>
  <c r="G1361" i="7" s="1"/>
  <c r="D1361" i="7"/>
  <c r="F1361" i="7" s="1"/>
  <c r="E1360" i="7"/>
  <c r="G1360" i="7" s="1"/>
  <c r="D1360" i="7"/>
  <c r="E1359" i="7"/>
  <c r="D1359" i="7"/>
  <c r="G1358" i="7"/>
  <c r="E1358" i="7"/>
  <c r="D1358" i="7"/>
  <c r="F1358" i="7" s="1"/>
  <c r="E1357" i="7"/>
  <c r="D1357" i="7"/>
  <c r="F1356" i="7"/>
  <c r="E1356" i="7"/>
  <c r="G1356" i="7" s="1"/>
  <c r="D1356" i="7"/>
  <c r="E1355" i="7"/>
  <c r="G1355" i="7" s="1"/>
  <c r="D1355" i="7"/>
  <c r="G1354" i="7"/>
  <c r="E1354" i="7"/>
  <c r="D1354" i="7"/>
  <c r="E1353" i="7"/>
  <c r="G1353" i="7" s="1"/>
  <c r="D1353" i="7"/>
  <c r="F1353" i="7" s="1"/>
  <c r="G1352" i="7"/>
  <c r="E1352" i="7"/>
  <c r="D1352" i="7"/>
  <c r="E1351" i="7"/>
  <c r="D1351" i="7"/>
  <c r="F1350" i="7"/>
  <c r="E1350" i="7"/>
  <c r="G1350" i="7" s="1"/>
  <c r="D1350" i="7"/>
  <c r="E1349" i="7"/>
  <c r="D1349" i="7"/>
  <c r="E1348" i="7"/>
  <c r="D1348" i="7"/>
  <c r="E1347" i="7"/>
  <c r="G1347" i="7" s="1"/>
  <c r="D1347" i="7"/>
  <c r="E1346" i="7"/>
  <c r="D1346" i="7"/>
  <c r="F1346" i="7" s="1"/>
  <c r="E1345" i="7"/>
  <c r="D1345" i="7"/>
  <c r="F1345" i="7" s="1"/>
  <c r="E1344" i="7"/>
  <c r="G1344" i="7" s="1"/>
  <c r="D1344" i="7"/>
  <c r="E1343" i="7"/>
  <c r="D1343" i="7"/>
  <c r="F1343" i="7" s="1"/>
  <c r="G1342" i="7"/>
  <c r="F1342" i="7"/>
  <c r="E1342" i="7"/>
  <c r="D1342" i="7"/>
  <c r="E1341" i="7"/>
  <c r="G1341" i="7" s="1"/>
  <c r="D1341" i="7"/>
  <c r="E1340" i="7"/>
  <c r="D1340" i="7"/>
  <c r="F1340" i="7" s="1"/>
  <c r="E1339" i="7"/>
  <c r="G1339" i="7" s="1"/>
  <c r="D1339" i="7"/>
  <c r="F1339" i="7" s="1"/>
  <c r="G1338" i="7"/>
  <c r="E1338" i="7"/>
  <c r="D1338" i="7"/>
  <c r="E1337" i="7"/>
  <c r="D1337" i="7"/>
  <c r="F1337" i="7" s="1"/>
  <c r="G1336" i="7"/>
  <c r="F1336" i="7"/>
  <c r="E1336" i="7"/>
  <c r="D1336" i="7"/>
  <c r="E1335" i="7"/>
  <c r="D1335" i="7"/>
  <c r="E1334" i="7"/>
  <c r="D1334" i="7"/>
  <c r="F1334" i="7" s="1"/>
  <c r="E1333" i="7"/>
  <c r="G1333" i="7" s="1"/>
  <c r="D1333" i="7"/>
  <c r="F1332" i="7"/>
  <c r="E1332" i="7"/>
  <c r="D1332" i="7"/>
  <c r="F1331" i="7"/>
  <c r="E1331" i="7"/>
  <c r="G1331" i="7" s="1"/>
  <c r="D1331" i="7"/>
  <c r="F1330" i="7"/>
  <c r="E1330" i="7"/>
  <c r="D1330" i="7"/>
  <c r="E1329" i="7"/>
  <c r="D1329" i="7"/>
  <c r="F1328" i="7"/>
  <c r="E1328" i="7"/>
  <c r="G1328" i="7" s="1"/>
  <c r="D1328" i="7"/>
  <c r="F1329" i="7" s="1"/>
  <c r="E1327" i="7"/>
  <c r="D1327" i="7"/>
  <c r="F1326" i="7"/>
  <c r="E1326" i="7"/>
  <c r="G1326" i="7" s="1"/>
  <c r="D1326" i="7"/>
  <c r="F1327" i="7" s="1"/>
  <c r="G1325" i="7"/>
  <c r="E1325" i="7"/>
  <c r="D1325" i="7"/>
  <c r="E1324" i="7"/>
  <c r="G1324" i="7" s="1"/>
  <c r="D1324" i="7"/>
  <c r="F1325" i="7" s="1"/>
  <c r="G1323" i="7"/>
  <c r="F1323" i="7"/>
  <c r="E1323" i="7"/>
  <c r="D1323" i="7"/>
  <c r="F1322" i="7"/>
  <c r="E1322" i="7"/>
  <c r="D1322" i="7"/>
  <c r="E1321" i="7"/>
  <c r="D1321" i="7"/>
  <c r="E1320" i="7"/>
  <c r="G1320" i="7" s="1"/>
  <c r="D1320" i="7"/>
  <c r="F1320" i="7" s="1"/>
  <c r="E1319" i="7"/>
  <c r="G1319" i="7" s="1"/>
  <c r="D1319" i="7"/>
  <c r="E1318" i="7"/>
  <c r="D1318" i="7"/>
  <c r="F1318" i="7" s="1"/>
  <c r="G1317" i="7"/>
  <c r="F1317" i="7"/>
  <c r="E1317" i="7"/>
  <c r="D1317" i="7"/>
  <c r="F1316" i="7"/>
  <c r="E1316" i="7"/>
  <c r="D1316" i="7"/>
  <c r="G1315" i="7"/>
  <c r="F1315" i="7"/>
  <c r="E1315" i="7"/>
  <c r="D1315" i="7"/>
  <c r="F1314" i="7"/>
  <c r="E1314" i="7"/>
  <c r="D1314" i="7"/>
  <c r="F1313" i="7"/>
  <c r="E1313" i="7"/>
  <c r="G1313" i="7" s="1"/>
  <c r="D1313" i="7"/>
  <c r="F1312" i="7"/>
  <c r="E1312" i="7"/>
  <c r="D1312" i="7"/>
  <c r="E1311" i="7"/>
  <c r="D1311" i="7"/>
  <c r="E1310" i="7"/>
  <c r="G1310" i="7" s="1"/>
  <c r="D1310" i="7"/>
  <c r="F1311" i="7" s="1"/>
  <c r="G1309" i="7"/>
  <c r="E1309" i="7"/>
  <c r="D1309" i="7"/>
  <c r="F1308" i="7"/>
  <c r="E1308" i="7"/>
  <c r="G1308" i="7" s="1"/>
  <c r="D1308" i="7"/>
  <c r="F1309" i="7" s="1"/>
  <c r="G1307" i="7"/>
  <c r="F1307" i="7"/>
  <c r="E1307" i="7"/>
  <c r="D1307" i="7"/>
  <c r="E1306" i="7"/>
  <c r="D1306" i="7"/>
  <c r="F1306" i="7" s="1"/>
  <c r="F1305" i="7"/>
  <c r="E1305" i="7"/>
  <c r="G1305" i="7" s="1"/>
  <c r="D1305" i="7"/>
  <c r="E1304" i="7"/>
  <c r="D1304" i="7"/>
  <c r="F1304" i="7" s="1"/>
  <c r="G1303" i="7"/>
  <c r="E1303" i="7"/>
  <c r="D1303" i="7"/>
  <c r="E1302" i="7"/>
  <c r="D1302" i="7"/>
  <c r="F1302" i="7" s="1"/>
  <c r="F1301" i="7"/>
  <c r="E1301" i="7"/>
  <c r="G1301" i="7" s="1"/>
  <c r="D1301" i="7"/>
  <c r="F1300" i="7"/>
  <c r="E1300" i="7"/>
  <c r="D1300" i="7"/>
  <c r="G1299" i="7"/>
  <c r="F1299" i="7"/>
  <c r="E1299" i="7"/>
  <c r="D1299" i="7"/>
  <c r="F1298" i="7"/>
  <c r="E1298" i="7"/>
  <c r="D1298" i="7"/>
  <c r="F1297" i="7"/>
  <c r="E1297" i="7"/>
  <c r="D1297" i="7"/>
  <c r="E1296" i="7"/>
  <c r="G1296" i="7" s="1"/>
  <c r="D1296" i="7"/>
  <c r="F1296" i="7" s="1"/>
  <c r="E1295" i="7"/>
  <c r="D1295" i="7"/>
  <c r="F1294" i="7"/>
  <c r="E1294" i="7"/>
  <c r="G1294" i="7" s="1"/>
  <c r="D1294" i="7"/>
  <c r="F1295" i="7" s="1"/>
  <c r="E1293" i="7"/>
  <c r="D1293" i="7"/>
  <c r="E1292" i="7"/>
  <c r="G1292" i="7" s="1"/>
  <c r="D1292" i="7"/>
  <c r="F1293" i="7" s="1"/>
  <c r="G1291" i="7"/>
  <c r="E1291" i="7"/>
  <c r="D1291" i="7"/>
  <c r="E1290" i="7"/>
  <c r="G1290" i="7" s="1"/>
  <c r="D1290" i="7"/>
  <c r="F1291" i="7" s="1"/>
  <c r="G1289" i="7"/>
  <c r="F1289" i="7"/>
  <c r="E1289" i="7"/>
  <c r="D1289" i="7"/>
  <c r="E1288" i="7"/>
  <c r="D1288" i="7"/>
  <c r="F1288" i="7" s="1"/>
  <c r="F1287" i="7"/>
  <c r="E1287" i="7"/>
  <c r="G1287" i="7" s="1"/>
  <c r="D1287" i="7"/>
  <c r="E1286" i="7"/>
  <c r="D1286" i="7"/>
  <c r="F1286" i="7" s="1"/>
  <c r="G1285" i="7"/>
  <c r="F1285" i="7"/>
  <c r="E1285" i="7"/>
  <c r="D1285" i="7"/>
  <c r="F1284" i="7"/>
  <c r="E1284" i="7"/>
  <c r="D1284" i="7"/>
  <c r="F1283" i="7"/>
  <c r="E1283" i="7"/>
  <c r="G1283" i="7" s="1"/>
  <c r="D1283" i="7"/>
  <c r="F1282" i="7"/>
  <c r="E1282" i="7"/>
  <c r="G1282" i="7" s="1"/>
  <c r="D1282" i="7"/>
  <c r="E1281" i="7"/>
  <c r="D1281" i="7"/>
  <c r="E1280" i="7"/>
  <c r="D1280" i="7"/>
  <c r="F1281" i="7" s="1"/>
  <c r="E1279" i="7"/>
  <c r="G1279" i="7" s="1"/>
  <c r="D1279" i="7"/>
  <c r="E1278" i="7"/>
  <c r="G1278" i="7" s="1"/>
  <c r="D1278" i="7"/>
  <c r="F1279" i="7" s="1"/>
  <c r="E1277" i="7"/>
  <c r="D1277" i="7"/>
  <c r="F1276" i="7"/>
  <c r="E1276" i="7"/>
  <c r="G1276" i="7" s="1"/>
  <c r="D1276" i="7"/>
  <c r="F1277" i="7" s="1"/>
  <c r="F1275" i="7"/>
  <c r="E1275" i="7"/>
  <c r="D1275" i="7"/>
  <c r="F1274" i="7"/>
  <c r="E1274" i="7"/>
  <c r="G1274" i="7" s="1"/>
  <c r="D1274" i="7"/>
  <c r="E1273" i="7"/>
  <c r="G1273" i="7" s="1"/>
  <c r="D1273" i="7"/>
  <c r="E1272" i="7"/>
  <c r="G1272" i="7" s="1"/>
  <c r="D1272" i="7"/>
  <c r="F1272" i="7" s="1"/>
  <c r="G1271" i="7"/>
  <c r="F1271" i="7"/>
  <c r="E1271" i="7"/>
  <c r="D1271" i="7"/>
  <c r="E1270" i="7"/>
  <c r="D1270" i="7"/>
  <c r="F1270" i="7" s="1"/>
  <c r="F1269" i="7"/>
  <c r="E1269" i="7"/>
  <c r="G1269" i="7" s="1"/>
  <c r="D1269" i="7"/>
  <c r="F1268" i="7"/>
  <c r="E1268" i="7"/>
  <c r="D1268" i="7"/>
  <c r="F1267" i="7"/>
  <c r="E1267" i="7"/>
  <c r="G1267" i="7" s="1"/>
  <c r="D1267" i="7"/>
  <c r="F1266" i="7"/>
  <c r="E1266" i="7"/>
  <c r="D1266" i="7"/>
  <c r="F1265" i="7"/>
  <c r="E1265" i="7"/>
  <c r="D1265" i="7"/>
  <c r="F1264" i="7"/>
  <c r="E1264" i="7"/>
  <c r="G1264" i="7" s="1"/>
  <c r="D1264" i="7"/>
  <c r="E1263" i="7"/>
  <c r="D1263" i="7"/>
  <c r="F1262" i="7"/>
  <c r="E1262" i="7"/>
  <c r="G1262" i="7" s="1"/>
  <c r="D1262" i="7"/>
  <c r="F1263" i="7" s="1"/>
  <c r="G1261" i="7"/>
  <c r="E1261" i="7"/>
  <c r="D1261" i="7"/>
  <c r="E1260" i="7"/>
  <c r="G1260" i="7" s="1"/>
  <c r="D1260" i="7"/>
  <c r="F1261" i="7" s="1"/>
  <c r="G1259" i="7"/>
  <c r="F1259" i="7"/>
  <c r="E1259" i="7"/>
  <c r="D1259" i="7"/>
  <c r="F1258" i="7"/>
  <c r="E1258" i="7"/>
  <c r="D1258" i="7"/>
  <c r="E1257" i="7"/>
  <c r="D1257" i="7"/>
  <c r="E1256" i="7"/>
  <c r="G1256" i="7" s="1"/>
  <c r="D1256" i="7"/>
  <c r="F1256" i="7" s="1"/>
  <c r="E1255" i="7"/>
  <c r="G1255" i="7" s="1"/>
  <c r="D1255" i="7"/>
  <c r="E1254" i="7"/>
  <c r="D1254" i="7"/>
  <c r="F1254" i="7" s="1"/>
  <c r="G1253" i="7"/>
  <c r="F1253" i="7"/>
  <c r="E1253" i="7"/>
  <c r="D1253" i="7"/>
  <c r="F1252" i="7"/>
  <c r="E1252" i="7"/>
  <c r="D1252" i="7"/>
  <c r="G1251" i="7"/>
  <c r="F1251" i="7"/>
  <c r="E1251" i="7"/>
  <c r="D1251" i="7"/>
  <c r="F1250" i="7"/>
  <c r="E1250" i="7"/>
  <c r="D1250" i="7"/>
  <c r="F1249" i="7"/>
  <c r="E1249" i="7"/>
  <c r="G1249" i="7" s="1"/>
  <c r="D1249" i="7"/>
  <c r="F1248" i="7"/>
  <c r="E1248" i="7"/>
  <c r="D1248" i="7"/>
  <c r="E1247" i="7"/>
  <c r="D1247" i="7"/>
  <c r="F1246" i="7"/>
  <c r="E1246" i="7"/>
  <c r="G1246" i="7" s="1"/>
  <c r="D1246" i="7"/>
  <c r="F1247" i="7" s="1"/>
  <c r="E1245" i="7"/>
  <c r="D1245" i="7"/>
  <c r="E1244" i="7"/>
  <c r="D1244" i="7"/>
  <c r="F1244" i="7" s="1"/>
  <c r="E1243" i="7"/>
  <c r="G1243" i="7" s="1"/>
  <c r="D1243" i="7"/>
  <c r="F1243" i="7" s="1"/>
  <c r="E1242" i="7"/>
  <c r="G1242" i="7" s="1"/>
  <c r="D1242" i="7"/>
  <c r="F1242" i="7" s="1"/>
  <c r="E1241" i="7"/>
  <c r="G1241" i="7" s="1"/>
  <c r="D1241" i="7"/>
  <c r="F1241" i="7" s="1"/>
  <c r="G1240" i="7"/>
  <c r="F1240" i="7"/>
  <c r="E1240" i="7"/>
  <c r="D1240" i="7"/>
  <c r="E1239" i="7"/>
  <c r="D1239" i="7"/>
  <c r="F1238" i="7"/>
  <c r="E1238" i="7"/>
  <c r="G1238" i="7" s="1"/>
  <c r="D1238" i="7"/>
  <c r="E1237" i="7"/>
  <c r="D1237" i="7"/>
  <c r="E1236" i="7"/>
  <c r="D1236" i="7"/>
  <c r="F1236" i="7" s="1"/>
  <c r="E1235" i="7"/>
  <c r="G1235" i="7" s="1"/>
  <c r="D1235" i="7"/>
  <c r="F1235" i="7" s="1"/>
  <c r="E1234" i="7"/>
  <c r="G1234" i="7" s="1"/>
  <c r="D1234" i="7"/>
  <c r="F1234" i="7" s="1"/>
  <c r="E1233" i="7"/>
  <c r="G1233" i="7" s="1"/>
  <c r="D1233" i="7"/>
  <c r="F1233" i="7" s="1"/>
  <c r="G1232" i="7"/>
  <c r="F1232" i="7"/>
  <c r="E1232" i="7"/>
  <c r="D1232" i="7"/>
  <c r="E1231" i="7"/>
  <c r="D1231" i="7"/>
  <c r="F1230" i="7"/>
  <c r="E1230" i="7"/>
  <c r="G1230" i="7" s="1"/>
  <c r="D1230" i="7"/>
  <c r="E1229" i="7"/>
  <c r="D1229" i="7"/>
  <c r="E1228" i="7"/>
  <c r="D1228" i="7"/>
  <c r="F1228" i="7" s="1"/>
  <c r="E1227" i="7"/>
  <c r="G1227" i="7" s="1"/>
  <c r="D1227" i="7"/>
  <c r="F1227" i="7" s="1"/>
  <c r="E1226" i="7"/>
  <c r="G1226" i="7" s="1"/>
  <c r="D1226" i="7"/>
  <c r="F1226" i="7" s="1"/>
  <c r="E1225" i="7"/>
  <c r="G1225" i="7" s="1"/>
  <c r="D1225" i="7"/>
  <c r="F1225" i="7" s="1"/>
  <c r="G1224" i="7"/>
  <c r="F1224" i="7"/>
  <c r="E1224" i="7"/>
  <c r="D1224" i="7"/>
  <c r="E1223" i="7"/>
  <c r="D1223" i="7"/>
  <c r="F1222" i="7"/>
  <c r="E1222" i="7"/>
  <c r="G1222" i="7" s="1"/>
  <c r="D1222" i="7"/>
  <c r="E1221" i="7"/>
  <c r="D1221" i="7"/>
  <c r="E1220" i="7"/>
  <c r="D1220" i="7"/>
  <c r="F1220" i="7" s="1"/>
  <c r="E1219" i="7"/>
  <c r="G1219" i="7" s="1"/>
  <c r="D1219" i="7"/>
  <c r="F1219" i="7" s="1"/>
  <c r="E1218" i="7"/>
  <c r="G1218" i="7" s="1"/>
  <c r="D1218" i="7"/>
  <c r="F1218" i="7" s="1"/>
  <c r="E1217" i="7"/>
  <c r="G1217" i="7" s="1"/>
  <c r="D1217" i="7"/>
  <c r="F1217" i="7" s="1"/>
  <c r="G1216" i="7"/>
  <c r="F1216" i="7"/>
  <c r="E1216" i="7"/>
  <c r="D1216" i="7"/>
  <c r="E1215" i="7"/>
  <c r="D1215" i="7"/>
  <c r="F1214" i="7"/>
  <c r="E1214" i="7"/>
  <c r="G1214" i="7" s="1"/>
  <c r="D1214" i="7"/>
  <c r="E1213" i="7"/>
  <c r="D1213" i="7"/>
  <c r="E1212" i="7"/>
  <c r="D1212" i="7"/>
  <c r="F1212" i="7" s="1"/>
  <c r="E1211" i="7"/>
  <c r="G1211" i="7" s="1"/>
  <c r="D1211" i="7"/>
  <c r="F1211" i="7" s="1"/>
  <c r="E1210" i="7"/>
  <c r="G1210" i="7" s="1"/>
  <c r="D1210" i="7"/>
  <c r="F1210" i="7" s="1"/>
  <c r="E1209" i="7"/>
  <c r="G1209" i="7" s="1"/>
  <c r="D1209" i="7"/>
  <c r="F1209" i="7" s="1"/>
  <c r="G1208" i="7"/>
  <c r="F1208" i="7"/>
  <c r="E1208" i="7"/>
  <c r="D1208" i="7"/>
  <c r="E1207" i="7"/>
  <c r="D1207" i="7"/>
  <c r="F1206" i="7"/>
  <c r="E1206" i="7"/>
  <c r="G1206" i="7" s="1"/>
  <c r="D1206" i="7"/>
  <c r="E1205" i="7"/>
  <c r="D1205" i="7"/>
  <c r="E1204" i="7"/>
  <c r="D1204" i="7"/>
  <c r="F1204" i="7" s="1"/>
  <c r="E1203" i="7"/>
  <c r="G1203" i="7" s="1"/>
  <c r="D1203" i="7"/>
  <c r="F1203" i="7" s="1"/>
  <c r="E1202" i="7"/>
  <c r="G1202" i="7" s="1"/>
  <c r="D1202" i="7"/>
  <c r="F1202" i="7" s="1"/>
  <c r="E1201" i="7"/>
  <c r="G1201" i="7" s="1"/>
  <c r="D1201" i="7"/>
  <c r="F1201" i="7" s="1"/>
  <c r="G1200" i="7"/>
  <c r="F1200" i="7"/>
  <c r="E1200" i="7"/>
  <c r="D1200" i="7"/>
  <c r="E1199" i="7"/>
  <c r="D1199" i="7"/>
  <c r="F1198" i="7"/>
  <c r="E1198" i="7"/>
  <c r="G1198" i="7" s="1"/>
  <c r="D1198" i="7"/>
  <c r="E1197" i="7"/>
  <c r="D1197" i="7"/>
  <c r="E1196" i="7"/>
  <c r="D1196" i="7"/>
  <c r="F1196" i="7" s="1"/>
  <c r="E1195" i="7"/>
  <c r="G1195" i="7" s="1"/>
  <c r="D1195" i="7"/>
  <c r="F1195" i="7" s="1"/>
  <c r="E1194" i="7"/>
  <c r="G1194" i="7" s="1"/>
  <c r="D1194" i="7"/>
  <c r="F1194" i="7" s="1"/>
  <c r="E1193" i="7"/>
  <c r="G1193" i="7" s="1"/>
  <c r="D1193" i="7"/>
  <c r="F1193" i="7" s="1"/>
  <c r="G1192" i="7"/>
  <c r="F1192" i="7"/>
  <c r="E1192" i="7"/>
  <c r="D1192" i="7"/>
  <c r="E1191" i="7"/>
  <c r="D1191" i="7"/>
  <c r="F1190" i="7"/>
  <c r="E1190" i="7"/>
  <c r="G1190" i="7" s="1"/>
  <c r="D1190" i="7"/>
  <c r="E1189" i="7"/>
  <c r="D1189" i="7"/>
  <c r="E1188" i="7"/>
  <c r="D1188" i="7"/>
  <c r="F1188" i="7" s="1"/>
  <c r="E1187" i="7"/>
  <c r="G1187" i="7" s="1"/>
  <c r="D1187" i="7"/>
  <c r="F1187" i="7" s="1"/>
  <c r="E1186" i="7"/>
  <c r="G1186" i="7" s="1"/>
  <c r="D1186" i="7"/>
  <c r="F1186" i="7" s="1"/>
  <c r="E1185" i="7"/>
  <c r="G1185" i="7" s="1"/>
  <c r="D1185" i="7"/>
  <c r="F1185" i="7" s="1"/>
  <c r="G1184" i="7"/>
  <c r="F1184" i="7"/>
  <c r="E1184" i="7"/>
  <c r="D1184" i="7"/>
  <c r="E1183" i="7"/>
  <c r="D1183" i="7"/>
  <c r="F1182" i="7"/>
  <c r="E1182" i="7"/>
  <c r="G1182" i="7" s="1"/>
  <c r="D1182" i="7"/>
  <c r="E1181" i="7"/>
  <c r="D1181" i="7"/>
  <c r="E1180" i="7"/>
  <c r="D1180" i="7"/>
  <c r="F1180" i="7" s="1"/>
  <c r="E1179" i="7"/>
  <c r="G1179" i="7" s="1"/>
  <c r="D1179" i="7"/>
  <c r="F1179" i="7" s="1"/>
  <c r="E1178" i="7"/>
  <c r="G1178" i="7" s="1"/>
  <c r="D1178" i="7"/>
  <c r="F1178" i="7" s="1"/>
  <c r="E1177" i="7"/>
  <c r="G1177" i="7" s="1"/>
  <c r="D1177" i="7"/>
  <c r="F1177" i="7" s="1"/>
  <c r="G1176" i="7"/>
  <c r="F1176" i="7"/>
  <c r="E1176" i="7"/>
  <c r="D1176" i="7"/>
  <c r="E1175" i="7"/>
  <c r="D1175" i="7"/>
  <c r="F1174" i="7"/>
  <c r="E1174" i="7"/>
  <c r="G1174" i="7" s="1"/>
  <c r="D1174" i="7"/>
  <c r="E1173" i="7"/>
  <c r="D1173" i="7"/>
  <c r="E1172" i="7"/>
  <c r="D1172" i="7"/>
  <c r="F1172" i="7" s="1"/>
  <c r="E1171" i="7"/>
  <c r="G1171" i="7" s="1"/>
  <c r="D1171" i="7"/>
  <c r="F1171" i="7" s="1"/>
  <c r="E1170" i="7"/>
  <c r="G1170" i="7" s="1"/>
  <c r="D1170" i="7"/>
  <c r="F1170" i="7" s="1"/>
  <c r="E1169" i="7"/>
  <c r="G1169" i="7" s="1"/>
  <c r="D1169" i="7"/>
  <c r="F1169" i="7" s="1"/>
  <c r="G1168" i="7"/>
  <c r="F1168" i="7"/>
  <c r="E1168" i="7"/>
  <c r="D1168" i="7"/>
  <c r="E1167" i="7"/>
  <c r="D1167" i="7"/>
  <c r="F1166" i="7"/>
  <c r="E1166" i="7"/>
  <c r="G1166" i="7" s="1"/>
  <c r="D1166" i="7"/>
  <c r="E1165" i="7"/>
  <c r="D1165" i="7"/>
  <c r="E1164" i="7"/>
  <c r="D1164" i="7"/>
  <c r="F1164" i="7" s="1"/>
  <c r="E1163" i="7"/>
  <c r="G1163" i="7" s="1"/>
  <c r="D1163" i="7"/>
  <c r="F1163" i="7" s="1"/>
  <c r="E1162" i="7"/>
  <c r="G1162" i="7" s="1"/>
  <c r="D1162" i="7"/>
  <c r="F1162" i="7" s="1"/>
  <c r="E1161" i="7"/>
  <c r="G1161" i="7" s="1"/>
  <c r="D1161" i="7"/>
  <c r="F1161" i="7" s="1"/>
  <c r="G1160" i="7"/>
  <c r="F1160" i="7"/>
  <c r="E1160" i="7"/>
  <c r="D1160" i="7"/>
  <c r="E1159" i="7"/>
  <c r="D1159" i="7"/>
  <c r="F1158" i="7"/>
  <c r="E1158" i="7"/>
  <c r="G1158" i="7" s="1"/>
  <c r="D1158" i="7"/>
  <c r="E1157" i="7"/>
  <c r="D1157" i="7"/>
  <c r="E1156" i="7"/>
  <c r="D1156" i="7"/>
  <c r="F1156" i="7" s="1"/>
  <c r="E1155" i="7"/>
  <c r="G1155" i="7" s="1"/>
  <c r="D1155" i="7"/>
  <c r="F1155" i="7" s="1"/>
  <c r="E1154" i="7"/>
  <c r="G1154" i="7" s="1"/>
  <c r="D1154" i="7"/>
  <c r="F1154" i="7" s="1"/>
  <c r="E1153" i="7"/>
  <c r="G1153" i="7" s="1"/>
  <c r="D1153" i="7"/>
  <c r="F1153" i="7" s="1"/>
  <c r="G1152" i="7"/>
  <c r="F1152" i="7"/>
  <c r="E1152" i="7"/>
  <c r="D1152" i="7"/>
  <c r="E1151" i="7"/>
  <c r="D1151" i="7"/>
  <c r="F1150" i="7"/>
  <c r="E1150" i="7"/>
  <c r="G1150" i="7" s="1"/>
  <c r="D1150" i="7"/>
  <c r="E1149" i="7"/>
  <c r="D1149" i="7"/>
  <c r="E1148" i="7"/>
  <c r="G1148" i="7" s="1"/>
  <c r="D1148" i="7"/>
  <c r="F1148" i="7" s="1"/>
  <c r="E1147" i="7"/>
  <c r="G1147" i="7" s="1"/>
  <c r="D1147" i="7"/>
  <c r="F1147" i="7" s="1"/>
  <c r="E1146" i="7"/>
  <c r="G1146" i="7" s="1"/>
  <c r="D1146" i="7"/>
  <c r="F1146" i="7" s="1"/>
  <c r="E1145" i="7"/>
  <c r="G1145" i="7" s="1"/>
  <c r="D1145" i="7"/>
  <c r="F1145" i="7" s="1"/>
  <c r="G1144" i="7"/>
  <c r="F1144" i="7"/>
  <c r="E1144" i="7"/>
  <c r="D1144" i="7"/>
  <c r="E1143" i="7"/>
  <c r="D1143" i="7"/>
  <c r="F1142" i="7"/>
  <c r="E1142" i="7"/>
  <c r="G1142" i="7" s="1"/>
  <c r="D1142" i="7"/>
  <c r="E1141" i="7"/>
  <c r="D1141" i="7"/>
  <c r="E1140" i="7"/>
  <c r="G1140" i="7" s="1"/>
  <c r="D1140" i="7"/>
  <c r="F1140" i="7" s="1"/>
  <c r="E1139" i="7"/>
  <c r="G1139" i="7" s="1"/>
  <c r="D1139" i="7"/>
  <c r="F1139" i="7" s="1"/>
  <c r="E1138" i="7"/>
  <c r="G1138" i="7" s="1"/>
  <c r="D1138" i="7"/>
  <c r="F1138" i="7" s="1"/>
  <c r="E1137" i="7"/>
  <c r="G1137" i="7" s="1"/>
  <c r="D1137" i="7"/>
  <c r="F1137" i="7" s="1"/>
  <c r="G1136" i="7"/>
  <c r="F1136" i="7"/>
  <c r="E1136" i="7"/>
  <c r="D1136" i="7"/>
  <c r="E1135" i="7"/>
  <c r="D1135" i="7"/>
  <c r="F1134" i="7"/>
  <c r="E1134" i="7"/>
  <c r="G1134" i="7" s="1"/>
  <c r="D1134" i="7"/>
  <c r="E1133" i="7"/>
  <c r="D1133" i="7"/>
  <c r="E1132" i="7"/>
  <c r="G1132" i="7" s="1"/>
  <c r="D1132" i="7"/>
  <c r="F1132" i="7" s="1"/>
  <c r="E1131" i="7"/>
  <c r="G1131" i="7" s="1"/>
  <c r="D1131" i="7"/>
  <c r="F1131" i="7" s="1"/>
  <c r="E1130" i="7"/>
  <c r="G1130" i="7" s="1"/>
  <c r="D1130" i="7"/>
  <c r="F1130" i="7" s="1"/>
  <c r="E1129" i="7"/>
  <c r="G1129" i="7" s="1"/>
  <c r="D1129" i="7"/>
  <c r="F1129" i="7" s="1"/>
  <c r="G1128" i="7"/>
  <c r="F1128" i="7"/>
  <c r="E1128" i="7"/>
  <c r="D1128" i="7"/>
  <c r="E1127" i="7"/>
  <c r="D1127" i="7"/>
  <c r="F1126" i="7"/>
  <c r="E1126" i="7"/>
  <c r="G1126" i="7" s="1"/>
  <c r="D1126" i="7"/>
  <c r="E1125" i="7"/>
  <c r="D1125" i="7"/>
  <c r="E1124" i="7"/>
  <c r="G1124" i="7" s="1"/>
  <c r="D1124" i="7"/>
  <c r="F1124" i="7" s="1"/>
  <c r="E1123" i="7"/>
  <c r="G1123" i="7" s="1"/>
  <c r="D1123" i="7"/>
  <c r="F1123" i="7" s="1"/>
  <c r="E1122" i="7"/>
  <c r="G1122" i="7" s="1"/>
  <c r="D1122" i="7"/>
  <c r="E1121" i="7"/>
  <c r="G1121" i="7" s="1"/>
  <c r="D1121" i="7"/>
  <c r="F1121" i="7" s="1"/>
  <c r="G1120" i="7"/>
  <c r="F1120" i="7"/>
  <c r="E1120" i="7"/>
  <c r="D1120" i="7"/>
  <c r="E1119" i="7"/>
  <c r="D1119" i="7"/>
  <c r="F1118" i="7"/>
  <c r="E1118" i="7"/>
  <c r="G1118" i="7" s="1"/>
  <c r="D1118" i="7"/>
  <c r="E1117" i="7"/>
  <c r="D1117" i="7"/>
  <c r="E1116" i="7"/>
  <c r="G1116" i="7" s="1"/>
  <c r="D1116" i="7"/>
  <c r="F1116" i="7" s="1"/>
  <c r="E1115" i="7"/>
  <c r="G1115" i="7" s="1"/>
  <c r="D1115" i="7"/>
  <c r="F1115" i="7" s="1"/>
  <c r="E1114" i="7"/>
  <c r="G1114" i="7" s="1"/>
  <c r="D1114" i="7"/>
  <c r="E1113" i="7"/>
  <c r="G1113" i="7" s="1"/>
  <c r="D1113" i="7"/>
  <c r="F1113" i="7" s="1"/>
  <c r="G1112" i="7"/>
  <c r="F1112" i="7"/>
  <c r="E1112" i="7"/>
  <c r="D1112" i="7"/>
  <c r="E1111" i="7"/>
  <c r="D1111" i="7"/>
  <c r="F1110" i="7"/>
  <c r="E1110" i="7"/>
  <c r="G1110" i="7" s="1"/>
  <c r="D1110" i="7"/>
  <c r="E1109" i="7"/>
  <c r="D1109" i="7"/>
  <c r="E1108" i="7"/>
  <c r="D1108" i="7"/>
  <c r="F1108" i="7" s="1"/>
  <c r="E1107" i="7"/>
  <c r="G1107" i="7" s="1"/>
  <c r="D1107" i="7"/>
  <c r="F1107" i="7" s="1"/>
  <c r="E1106" i="7"/>
  <c r="G1106" i="7" s="1"/>
  <c r="D1106" i="7"/>
  <c r="F1106" i="7" s="1"/>
  <c r="E1105" i="7"/>
  <c r="G1105" i="7" s="1"/>
  <c r="D1105" i="7"/>
  <c r="F1105" i="7" s="1"/>
  <c r="G1104" i="7"/>
  <c r="F1104" i="7"/>
  <c r="E1104" i="7"/>
  <c r="D1104" i="7"/>
  <c r="E1103" i="7"/>
  <c r="D1103" i="7"/>
  <c r="F1102" i="7"/>
  <c r="E1102" i="7"/>
  <c r="G1102" i="7" s="1"/>
  <c r="D1102" i="7"/>
  <c r="E1101" i="7"/>
  <c r="D1101" i="7"/>
  <c r="E1100" i="7"/>
  <c r="D1100" i="7"/>
  <c r="F1100" i="7" s="1"/>
  <c r="E1099" i="7"/>
  <c r="G1099" i="7" s="1"/>
  <c r="D1099" i="7"/>
  <c r="F1099" i="7" s="1"/>
  <c r="E1098" i="7"/>
  <c r="G1098" i="7" s="1"/>
  <c r="D1098" i="7"/>
  <c r="E1097" i="7"/>
  <c r="G1097" i="7" s="1"/>
  <c r="D1097" i="7"/>
  <c r="F1097" i="7" s="1"/>
  <c r="G1096" i="7"/>
  <c r="F1096" i="7"/>
  <c r="E1096" i="7"/>
  <c r="D1096" i="7"/>
  <c r="E1095" i="7"/>
  <c r="D1095" i="7"/>
  <c r="F1094" i="7"/>
  <c r="E1094" i="7"/>
  <c r="G1094" i="7" s="1"/>
  <c r="D1094" i="7"/>
  <c r="E1093" i="7"/>
  <c r="D1093" i="7"/>
  <c r="E1092" i="7"/>
  <c r="D1092" i="7"/>
  <c r="F1092" i="7" s="1"/>
  <c r="E1091" i="7"/>
  <c r="G1091" i="7" s="1"/>
  <c r="D1091" i="7"/>
  <c r="F1091" i="7" s="1"/>
  <c r="E1090" i="7"/>
  <c r="G1090" i="7" s="1"/>
  <c r="D1090" i="7"/>
  <c r="E1089" i="7"/>
  <c r="G1089" i="7" s="1"/>
  <c r="D1089" i="7"/>
  <c r="F1089" i="7" s="1"/>
  <c r="G1088" i="7"/>
  <c r="F1088" i="7"/>
  <c r="E1088" i="7"/>
  <c r="D1088" i="7"/>
  <c r="E1087" i="7"/>
  <c r="D1087" i="7"/>
  <c r="F1086" i="7"/>
  <c r="E1086" i="7"/>
  <c r="G1086" i="7" s="1"/>
  <c r="D1086" i="7"/>
  <c r="E1085" i="7"/>
  <c r="D1085" i="7"/>
  <c r="E1084" i="7"/>
  <c r="D1084" i="7"/>
  <c r="F1084" i="7" s="1"/>
  <c r="E1083" i="7"/>
  <c r="G1083" i="7" s="1"/>
  <c r="D1083" i="7"/>
  <c r="F1083" i="7" s="1"/>
  <c r="E1082" i="7"/>
  <c r="G1082" i="7" s="1"/>
  <c r="D1082" i="7"/>
  <c r="E1081" i="7"/>
  <c r="G1081" i="7" s="1"/>
  <c r="D1081" i="7"/>
  <c r="F1081" i="7" s="1"/>
  <c r="G1080" i="7"/>
  <c r="F1080" i="7"/>
  <c r="E1080" i="7"/>
  <c r="D1080" i="7"/>
  <c r="E1079" i="7"/>
  <c r="D1079" i="7"/>
  <c r="F1078" i="7"/>
  <c r="E1078" i="7"/>
  <c r="G1078" i="7" s="1"/>
  <c r="D1078" i="7"/>
  <c r="E1077" i="7"/>
  <c r="D1077" i="7"/>
  <c r="E1076" i="7"/>
  <c r="G1076" i="7" s="1"/>
  <c r="D1076" i="7"/>
  <c r="F1076" i="7" s="1"/>
  <c r="E1075" i="7"/>
  <c r="G1075" i="7" s="1"/>
  <c r="D1075" i="7"/>
  <c r="F1075" i="7" s="1"/>
  <c r="E1074" i="7"/>
  <c r="G1074" i="7" s="1"/>
  <c r="D1074" i="7"/>
  <c r="E1073" i="7"/>
  <c r="G1073" i="7" s="1"/>
  <c r="D1073" i="7"/>
  <c r="F1073" i="7" s="1"/>
  <c r="G1072" i="7"/>
  <c r="F1072" i="7"/>
  <c r="E1072" i="7"/>
  <c r="D1072" i="7"/>
  <c r="E1071" i="7"/>
  <c r="D1071" i="7"/>
  <c r="F1070" i="7"/>
  <c r="E1070" i="7"/>
  <c r="G1070" i="7" s="1"/>
  <c r="D1070" i="7"/>
  <c r="E1069" i="7"/>
  <c r="D1069" i="7"/>
  <c r="E1068" i="7"/>
  <c r="D1068" i="7"/>
  <c r="F1068" i="7" s="1"/>
  <c r="E1067" i="7"/>
  <c r="G1067" i="7" s="1"/>
  <c r="D1067" i="7"/>
  <c r="F1067" i="7" s="1"/>
  <c r="E1066" i="7"/>
  <c r="G1066" i="7" s="1"/>
  <c r="D1066" i="7"/>
  <c r="F1066" i="7" s="1"/>
  <c r="E1065" i="7"/>
  <c r="G1065" i="7" s="1"/>
  <c r="D1065" i="7"/>
  <c r="F1065" i="7" s="1"/>
  <c r="G1064" i="7"/>
  <c r="F1064" i="7"/>
  <c r="E1064" i="7"/>
  <c r="D1064" i="7"/>
  <c r="E1063" i="7"/>
  <c r="D1063" i="7"/>
  <c r="F1062" i="7"/>
  <c r="E1062" i="7"/>
  <c r="G1062" i="7" s="1"/>
  <c r="D1062" i="7"/>
  <c r="E1061" i="7"/>
  <c r="D1061" i="7"/>
  <c r="E1060" i="7"/>
  <c r="D1060" i="7"/>
  <c r="F1060" i="7" s="1"/>
  <c r="E1059" i="7"/>
  <c r="G1059" i="7" s="1"/>
  <c r="D1059" i="7"/>
  <c r="F1059" i="7" s="1"/>
  <c r="E1058" i="7"/>
  <c r="G1058" i="7" s="1"/>
  <c r="D1058" i="7"/>
  <c r="E1057" i="7"/>
  <c r="G1057" i="7" s="1"/>
  <c r="D1057" i="7"/>
  <c r="F1057" i="7" s="1"/>
  <c r="G1056" i="7"/>
  <c r="F1056" i="7"/>
  <c r="E1056" i="7"/>
  <c r="D1056" i="7"/>
  <c r="E1055" i="7"/>
  <c r="D1055" i="7"/>
  <c r="F1054" i="7"/>
  <c r="E1054" i="7"/>
  <c r="G1054" i="7" s="1"/>
  <c r="D1054" i="7"/>
  <c r="E1053" i="7"/>
  <c r="D1053" i="7"/>
  <c r="E1052" i="7"/>
  <c r="G1052" i="7" s="1"/>
  <c r="D1052" i="7"/>
  <c r="F1052" i="7" s="1"/>
  <c r="E1051" i="7"/>
  <c r="G1051" i="7" s="1"/>
  <c r="D1051" i="7"/>
  <c r="F1051" i="7" s="1"/>
  <c r="E1050" i="7"/>
  <c r="G1050" i="7" s="1"/>
  <c r="D1050" i="7"/>
  <c r="E1049" i="7"/>
  <c r="G1049" i="7" s="1"/>
  <c r="D1049" i="7"/>
  <c r="F1049" i="7" s="1"/>
  <c r="G1048" i="7"/>
  <c r="F1048" i="7"/>
  <c r="E1048" i="7"/>
  <c r="D1048" i="7"/>
  <c r="E1047" i="7"/>
  <c r="D1047" i="7"/>
  <c r="F1046" i="7"/>
  <c r="E1046" i="7"/>
  <c r="G1046" i="7" s="1"/>
  <c r="D1046" i="7"/>
  <c r="E1045" i="7"/>
  <c r="D1045" i="7"/>
  <c r="E1044" i="7"/>
  <c r="D1044" i="7"/>
  <c r="F1044" i="7" s="1"/>
  <c r="E1043" i="7"/>
  <c r="G1043" i="7" s="1"/>
  <c r="D1043" i="7"/>
  <c r="F1043" i="7" s="1"/>
  <c r="E1042" i="7"/>
  <c r="G1042" i="7" s="1"/>
  <c r="D1042" i="7"/>
  <c r="F1042" i="7" s="1"/>
  <c r="E1041" i="7"/>
  <c r="G1041" i="7" s="1"/>
  <c r="D1041" i="7"/>
  <c r="F1041" i="7" s="1"/>
  <c r="G1040" i="7"/>
  <c r="F1040" i="7"/>
  <c r="E1040" i="7"/>
  <c r="D1040" i="7"/>
  <c r="E1039" i="7"/>
  <c r="D1039" i="7"/>
  <c r="F1038" i="7"/>
  <c r="E1038" i="7"/>
  <c r="G1038" i="7" s="1"/>
  <c r="D1038" i="7"/>
  <c r="E1037" i="7"/>
  <c r="D1037" i="7"/>
  <c r="E1036" i="7"/>
  <c r="D1036" i="7"/>
  <c r="F1036" i="7" s="1"/>
  <c r="E1035" i="7"/>
  <c r="G1035" i="7" s="1"/>
  <c r="D1035" i="7"/>
  <c r="F1035" i="7" s="1"/>
  <c r="E1034" i="7"/>
  <c r="G1034" i="7" s="1"/>
  <c r="D1034" i="7"/>
  <c r="E1033" i="7"/>
  <c r="G1033" i="7" s="1"/>
  <c r="D1033" i="7"/>
  <c r="F1033" i="7" s="1"/>
  <c r="G1032" i="7"/>
  <c r="F1032" i="7"/>
  <c r="E1032" i="7"/>
  <c r="D1032" i="7"/>
  <c r="E1031" i="7"/>
  <c r="D1031" i="7"/>
  <c r="F1030" i="7"/>
  <c r="E1030" i="7"/>
  <c r="G1030" i="7" s="1"/>
  <c r="D1030" i="7"/>
  <c r="E1029" i="7"/>
  <c r="D1029" i="7"/>
  <c r="E1028" i="7"/>
  <c r="D1028" i="7"/>
  <c r="F1028" i="7" s="1"/>
  <c r="E1027" i="7"/>
  <c r="G1027" i="7" s="1"/>
  <c r="D1027" i="7"/>
  <c r="F1027" i="7" s="1"/>
  <c r="E1026" i="7"/>
  <c r="G1026" i="7" s="1"/>
  <c r="D1026" i="7"/>
  <c r="E1025" i="7"/>
  <c r="G1025" i="7" s="1"/>
  <c r="D1025" i="7"/>
  <c r="F1025" i="7" s="1"/>
  <c r="G1024" i="7"/>
  <c r="F1024" i="7"/>
  <c r="E1024" i="7"/>
  <c r="D1024" i="7"/>
  <c r="E1023" i="7"/>
  <c r="D1023" i="7"/>
  <c r="F1022" i="7"/>
  <c r="E1022" i="7"/>
  <c r="G1022" i="7" s="1"/>
  <c r="D1022" i="7"/>
  <c r="E1021" i="7"/>
  <c r="D1021" i="7"/>
  <c r="E1020" i="7"/>
  <c r="D1020" i="7"/>
  <c r="F1020" i="7" s="1"/>
  <c r="E1019" i="7"/>
  <c r="G1019" i="7" s="1"/>
  <c r="D1019" i="7"/>
  <c r="F1019" i="7" s="1"/>
  <c r="E1018" i="7"/>
  <c r="G1018" i="7" s="1"/>
  <c r="D1018" i="7"/>
  <c r="E1017" i="7"/>
  <c r="G1017" i="7" s="1"/>
  <c r="D1017" i="7"/>
  <c r="F1017" i="7" s="1"/>
  <c r="G1016" i="7"/>
  <c r="F1016" i="7"/>
  <c r="E1016" i="7"/>
  <c r="D1016" i="7"/>
  <c r="E1015" i="7"/>
  <c r="D1015" i="7"/>
  <c r="E1014" i="7"/>
  <c r="G1014" i="7" s="1"/>
  <c r="D1014" i="7"/>
  <c r="F1014" i="7" s="1"/>
  <c r="E1013" i="7"/>
  <c r="D1013" i="7"/>
  <c r="E1012" i="7"/>
  <c r="G1012" i="7" s="1"/>
  <c r="D1012" i="7"/>
  <c r="F1012" i="7" s="1"/>
  <c r="E1011" i="7"/>
  <c r="D1011" i="7"/>
  <c r="E1010" i="7"/>
  <c r="G1010" i="7" s="1"/>
  <c r="D1010" i="7"/>
  <c r="F1010" i="7" s="1"/>
  <c r="G1009" i="7"/>
  <c r="E1009" i="7"/>
  <c r="D1009" i="7"/>
  <c r="F1009" i="7" s="1"/>
  <c r="E1008" i="7"/>
  <c r="G1008" i="7" s="1"/>
  <c r="D1008" i="7"/>
  <c r="F1008" i="7" s="1"/>
  <c r="E1007" i="7"/>
  <c r="D1007" i="7"/>
  <c r="E1006" i="7"/>
  <c r="G1006" i="7" s="1"/>
  <c r="D1006" i="7"/>
  <c r="F1006" i="7" s="1"/>
  <c r="G1005" i="7"/>
  <c r="E1005" i="7"/>
  <c r="D1005" i="7"/>
  <c r="E1004" i="7"/>
  <c r="G1004" i="7" s="1"/>
  <c r="D1004" i="7"/>
  <c r="G1003" i="7"/>
  <c r="E1003" i="7"/>
  <c r="D1003" i="7"/>
  <c r="F1003" i="7" s="1"/>
  <c r="G1002" i="7"/>
  <c r="E1002" i="7"/>
  <c r="D1002" i="7"/>
  <c r="F1002" i="7" s="1"/>
  <c r="G1001" i="7"/>
  <c r="E1001" i="7"/>
  <c r="D1001" i="7"/>
  <c r="F1001" i="7" s="1"/>
  <c r="G1000" i="7"/>
  <c r="F1000" i="7"/>
  <c r="E1000" i="7"/>
  <c r="D1000" i="7"/>
  <c r="E999" i="7"/>
  <c r="D999" i="7"/>
  <c r="F999" i="7" s="1"/>
  <c r="F998" i="7"/>
  <c r="E998" i="7"/>
  <c r="D998" i="7"/>
  <c r="E997" i="7"/>
  <c r="D997" i="7"/>
  <c r="E996" i="7"/>
  <c r="D996" i="7"/>
  <c r="F996" i="7" s="1"/>
  <c r="E995" i="7"/>
  <c r="D995" i="7"/>
  <c r="E994" i="7"/>
  <c r="G995" i="7" s="1"/>
  <c r="D994" i="7"/>
  <c r="F994" i="7" s="1"/>
  <c r="G993" i="7"/>
  <c r="E993" i="7"/>
  <c r="D993" i="7"/>
  <c r="E992" i="7"/>
  <c r="G992" i="7" s="1"/>
  <c r="D992" i="7"/>
  <c r="F992" i="7" s="1"/>
  <c r="G991" i="7"/>
  <c r="E991" i="7"/>
  <c r="D991" i="7"/>
  <c r="E990" i="7"/>
  <c r="G990" i="7" s="1"/>
  <c r="D990" i="7"/>
  <c r="F990" i="7" s="1"/>
  <c r="G989" i="7"/>
  <c r="E989" i="7"/>
  <c r="D989" i="7"/>
  <c r="F989" i="7" s="1"/>
  <c r="E988" i="7"/>
  <c r="G988" i="7" s="1"/>
  <c r="D988" i="7"/>
  <c r="G987" i="7"/>
  <c r="E987" i="7"/>
  <c r="D987" i="7"/>
  <c r="F987" i="7" s="1"/>
  <c r="G986" i="7"/>
  <c r="E986" i="7"/>
  <c r="D986" i="7"/>
  <c r="F986" i="7" s="1"/>
  <c r="G985" i="7"/>
  <c r="E985" i="7"/>
  <c r="D985" i="7"/>
  <c r="F985" i="7" s="1"/>
  <c r="G984" i="7"/>
  <c r="F984" i="7"/>
  <c r="E984" i="7"/>
  <c r="D984" i="7"/>
  <c r="E983" i="7"/>
  <c r="D983" i="7"/>
  <c r="F983" i="7" s="1"/>
  <c r="F982" i="7"/>
  <c r="E982" i="7"/>
  <c r="D982" i="7"/>
  <c r="E981" i="7"/>
  <c r="D981" i="7"/>
  <c r="E980" i="7"/>
  <c r="D980" i="7"/>
  <c r="F980" i="7" s="1"/>
  <c r="E979" i="7"/>
  <c r="D979" i="7"/>
  <c r="E978" i="7"/>
  <c r="G979" i="7" s="1"/>
  <c r="D978" i="7"/>
  <c r="F978" i="7" s="1"/>
  <c r="G977" i="7"/>
  <c r="E977" i="7"/>
  <c r="D977" i="7"/>
  <c r="E976" i="7"/>
  <c r="G976" i="7" s="1"/>
  <c r="D976" i="7"/>
  <c r="F976" i="7" s="1"/>
  <c r="G975" i="7"/>
  <c r="E975" i="7"/>
  <c r="D975" i="7"/>
  <c r="E974" i="7"/>
  <c r="G974" i="7" s="1"/>
  <c r="D974" i="7"/>
  <c r="F974" i="7" s="1"/>
  <c r="G973" i="7"/>
  <c r="E973" i="7"/>
  <c r="D973" i="7"/>
  <c r="F973" i="7" s="1"/>
  <c r="E972" i="7"/>
  <c r="G972" i="7" s="1"/>
  <c r="D972" i="7"/>
  <c r="F972" i="7" s="1"/>
  <c r="G971" i="7"/>
  <c r="E971" i="7"/>
  <c r="D971" i="7"/>
  <c r="F971" i="7" s="1"/>
  <c r="G970" i="7"/>
  <c r="E970" i="7"/>
  <c r="D970" i="7"/>
  <c r="F970" i="7" s="1"/>
  <c r="G969" i="7"/>
  <c r="E969" i="7"/>
  <c r="D969" i="7"/>
  <c r="F969" i="7" s="1"/>
  <c r="G968" i="7"/>
  <c r="F968" i="7"/>
  <c r="E968" i="7"/>
  <c r="D968" i="7"/>
  <c r="E967" i="7"/>
  <c r="D967" i="7"/>
  <c r="F967" i="7" s="1"/>
  <c r="F966" i="7"/>
  <c r="E966" i="7"/>
  <c r="D966" i="7"/>
  <c r="E965" i="7"/>
  <c r="D965" i="7"/>
  <c r="E964" i="7"/>
  <c r="D964" i="7"/>
  <c r="F964" i="7" s="1"/>
  <c r="E963" i="7"/>
  <c r="D963" i="7"/>
  <c r="E962" i="7"/>
  <c r="G963" i="7" s="1"/>
  <c r="D962" i="7"/>
  <c r="F962" i="7" s="1"/>
  <c r="G961" i="7"/>
  <c r="E961" i="7"/>
  <c r="D961" i="7"/>
  <c r="E960" i="7"/>
  <c r="G960" i="7" s="1"/>
  <c r="D960" i="7"/>
  <c r="F960" i="7" s="1"/>
  <c r="G959" i="7"/>
  <c r="E959" i="7"/>
  <c r="D959" i="7"/>
  <c r="E958" i="7"/>
  <c r="G958" i="7" s="1"/>
  <c r="D958" i="7"/>
  <c r="F958" i="7" s="1"/>
  <c r="G957" i="7"/>
  <c r="E957" i="7"/>
  <c r="D957" i="7"/>
  <c r="F957" i="7" s="1"/>
  <c r="E956" i="7"/>
  <c r="G956" i="7" s="1"/>
  <c r="D956" i="7"/>
  <c r="F956" i="7" s="1"/>
  <c r="G955" i="7"/>
  <c r="E955" i="7"/>
  <c r="D955" i="7"/>
  <c r="F955" i="7" s="1"/>
  <c r="G954" i="7"/>
  <c r="E954" i="7"/>
  <c r="D954" i="7"/>
  <c r="F954" i="7" s="1"/>
  <c r="G953" i="7"/>
  <c r="E953" i="7"/>
  <c r="D953" i="7"/>
  <c r="F953" i="7" s="1"/>
  <c r="G952" i="7"/>
  <c r="F952" i="7"/>
  <c r="E952" i="7"/>
  <c r="D952" i="7"/>
  <c r="E951" i="7"/>
  <c r="D951" i="7"/>
  <c r="F951" i="7" s="1"/>
  <c r="F950" i="7"/>
  <c r="E950" i="7"/>
  <c r="D950" i="7"/>
  <c r="E949" i="7"/>
  <c r="D949" i="7"/>
  <c r="E948" i="7"/>
  <c r="D948" i="7"/>
  <c r="F948" i="7" s="1"/>
  <c r="E947" i="7"/>
  <c r="D947" i="7"/>
  <c r="E946" i="7"/>
  <c r="G947" i="7" s="1"/>
  <c r="D946" i="7"/>
  <c r="F946" i="7" s="1"/>
  <c r="G945" i="7"/>
  <c r="E945" i="7"/>
  <c r="D945" i="7"/>
  <c r="E944" i="7"/>
  <c r="G944" i="7" s="1"/>
  <c r="D944" i="7"/>
  <c r="F944" i="7" s="1"/>
  <c r="G943" i="7"/>
  <c r="E943" i="7"/>
  <c r="D943" i="7"/>
  <c r="E942" i="7"/>
  <c r="G942" i="7" s="1"/>
  <c r="D942" i="7"/>
  <c r="G941" i="7"/>
  <c r="E941" i="7"/>
  <c r="D941" i="7"/>
  <c r="F941" i="7" s="1"/>
  <c r="E940" i="7"/>
  <c r="G940" i="7" s="1"/>
  <c r="D940" i="7"/>
  <c r="F940" i="7" s="1"/>
  <c r="G939" i="7"/>
  <c r="E939" i="7"/>
  <c r="D939" i="7"/>
  <c r="F939" i="7" s="1"/>
  <c r="G938" i="7"/>
  <c r="E938" i="7"/>
  <c r="D938" i="7"/>
  <c r="F938" i="7" s="1"/>
  <c r="G937" i="7"/>
  <c r="E937" i="7"/>
  <c r="D937" i="7"/>
  <c r="F937" i="7" s="1"/>
  <c r="G936" i="7"/>
  <c r="F936" i="7"/>
  <c r="E936" i="7"/>
  <c r="D936" i="7"/>
  <c r="E935" i="7"/>
  <c r="D935" i="7"/>
  <c r="F935" i="7" s="1"/>
  <c r="F934" i="7"/>
  <c r="E934" i="7"/>
  <c r="D934" i="7"/>
  <c r="E933" i="7"/>
  <c r="D933" i="7"/>
  <c r="E932" i="7"/>
  <c r="D932" i="7"/>
  <c r="F932" i="7" s="1"/>
  <c r="E931" i="7"/>
  <c r="D931" i="7"/>
  <c r="E930" i="7"/>
  <c r="G931" i="7" s="1"/>
  <c r="D930" i="7"/>
  <c r="F930" i="7" s="1"/>
  <c r="G929" i="7"/>
  <c r="E929" i="7"/>
  <c r="D929" i="7"/>
  <c r="E928" i="7"/>
  <c r="G928" i="7" s="1"/>
  <c r="D928" i="7"/>
  <c r="F928" i="7" s="1"/>
  <c r="G927" i="7"/>
  <c r="E927" i="7"/>
  <c r="D927" i="7"/>
  <c r="E926" i="7"/>
  <c r="G926" i="7" s="1"/>
  <c r="D926" i="7"/>
  <c r="G925" i="7"/>
  <c r="E925" i="7"/>
  <c r="D925" i="7"/>
  <c r="F925" i="7" s="1"/>
  <c r="E924" i="7"/>
  <c r="G924" i="7" s="1"/>
  <c r="D924" i="7"/>
  <c r="F924" i="7" s="1"/>
  <c r="G923" i="7"/>
  <c r="E923" i="7"/>
  <c r="D923" i="7"/>
  <c r="F923" i="7" s="1"/>
  <c r="G922" i="7"/>
  <c r="E922" i="7"/>
  <c r="D922" i="7"/>
  <c r="F922" i="7" s="1"/>
  <c r="G921" i="7"/>
  <c r="E921" i="7"/>
  <c r="D921" i="7"/>
  <c r="F921" i="7" s="1"/>
  <c r="G920" i="7"/>
  <c r="F920" i="7"/>
  <c r="E920" i="7"/>
  <c r="D920" i="7"/>
  <c r="E919" i="7"/>
  <c r="D919" i="7"/>
  <c r="F919" i="7" s="1"/>
  <c r="F918" i="7"/>
  <c r="E918" i="7"/>
  <c r="D918" i="7"/>
  <c r="E917" i="7"/>
  <c r="D917" i="7"/>
  <c r="E916" i="7"/>
  <c r="D916" i="7"/>
  <c r="F916" i="7" s="1"/>
  <c r="E915" i="7"/>
  <c r="D915" i="7"/>
  <c r="E914" i="7"/>
  <c r="G915" i="7" s="1"/>
  <c r="D914" i="7"/>
  <c r="F914" i="7" s="1"/>
  <c r="G913" i="7"/>
  <c r="E913" i="7"/>
  <c r="D913" i="7"/>
  <c r="E912" i="7"/>
  <c r="G912" i="7" s="1"/>
  <c r="D912" i="7"/>
  <c r="F912" i="7" s="1"/>
  <c r="G911" i="7"/>
  <c r="E911" i="7"/>
  <c r="D911" i="7"/>
  <c r="E910" i="7"/>
  <c r="G910" i="7" s="1"/>
  <c r="D910" i="7"/>
  <c r="G909" i="7"/>
  <c r="E909" i="7"/>
  <c r="D909" i="7"/>
  <c r="F909" i="7" s="1"/>
  <c r="E908" i="7"/>
  <c r="G908" i="7" s="1"/>
  <c r="D908" i="7"/>
  <c r="F908" i="7" s="1"/>
  <c r="G907" i="7"/>
  <c r="E907" i="7"/>
  <c r="D907" i="7"/>
  <c r="F907" i="7" s="1"/>
  <c r="G906" i="7"/>
  <c r="E906" i="7"/>
  <c r="D906" i="7"/>
  <c r="F906" i="7" s="1"/>
  <c r="G905" i="7"/>
  <c r="E905" i="7"/>
  <c r="D905" i="7"/>
  <c r="F905" i="7" s="1"/>
  <c r="G904" i="7"/>
  <c r="F904" i="7"/>
  <c r="E904" i="7"/>
  <c r="D904" i="7"/>
  <c r="E903" i="7"/>
  <c r="D903" i="7"/>
  <c r="F903" i="7" s="1"/>
  <c r="F902" i="7"/>
  <c r="E902" i="7"/>
  <c r="D902" i="7"/>
  <c r="E901" i="7"/>
  <c r="D901" i="7"/>
  <c r="E900" i="7"/>
  <c r="D900" i="7"/>
  <c r="F900" i="7" s="1"/>
  <c r="E899" i="7"/>
  <c r="D899" i="7"/>
  <c r="E898" i="7"/>
  <c r="G899" i="7" s="1"/>
  <c r="D898" i="7"/>
  <c r="F898" i="7" s="1"/>
  <c r="G897" i="7"/>
  <c r="E897" i="7"/>
  <c r="D897" i="7"/>
  <c r="E896" i="7"/>
  <c r="G896" i="7" s="1"/>
  <c r="D896" i="7"/>
  <c r="F896" i="7" s="1"/>
  <c r="G895" i="7"/>
  <c r="E895" i="7"/>
  <c r="D895" i="7"/>
  <c r="E894" i="7"/>
  <c r="G894" i="7" s="1"/>
  <c r="D894" i="7"/>
  <c r="G893" i="7"/>
  <c r="E893" i="7"/>
  <c r="D893" i="7"/>
  <c r="F893" i="7" s="1"/>
  <c r="E892" i="7"/>
  <c r="G892" i="7" s="1"/>
  <c r="D892" i="7"/>
  <c r="G891" i="7"/>
  <c r="E891" i="7"/>
  <c r="D891" i="7"/>
  <c r="F891" i="7" s="1"/>
  <c r="G890" i="7"/>
  <c r="E890" i="7"/>
  <c r="D890" i="7"/>
  <c r="F890" i="7" s="1"/>
  <c r="G889" i="7"/>
  <c r="E889" i="7"/>
  <c r="D889" i="7"/>
  <c r="F889" i="7" s="1"/>
  <c r="G888" i="7"/>
  <c r="F888" i="7"/>
  <c r="E888" i="7"/>
  <c r="D888" i="7"/>
  <c r="E887" i="7"/>
  <c r="D887" i="7"/>
  <c r="F887" i="7" s="1"/>
  <c r="F886" i="7"/>
  <c r="E886" i="7"/>
  <c r="D886" i="7"/>
  <c r="E885" i="7"/>
  <c r="D885" i="7"/>
  <c r="E884" i="7"/>
  <c r="D884" i="7"/>
  <c r="F884" i="7" s="1"/>
  <c r="E883" i="7"/>
  <c r="D883" i="7"/>
  <c r="E882" i="7"/>
  <c r="G883" i="7" s="1"/>
  <c r="D882" i="7"/>
  <c r="F882" i="7" s="1"/>
  <c r="G881" i="7"/>
  <c r="E881" i="7"/>
  <c r="D881" i="7"/>
  <c r="E880" i="7"/>
  <c r="G880" i="7" s="1"/>
  <c r="D880" i="7"/>
  <c r="F880" i="7" s="1"/>
  <c r="G879" i="7"/>
  <c r="E879" i="7"/>
  <c r="D879" i="7"/>
  <c r="E878" i="7"/>
  <c r="G878" i="7" s="1"/>
  <c r="D878" i="7"/>
  <c r="F878" i="7" s="1"/>
  <c r="G877" i="7"/>
  <c r="E877" i="7"/>
  <c r="D877" i="7"/>
  <c r="F877" i="7" s="1"/>
  <c r="E876" i="7"/>
  <c r="G876" i="7" s="1"/>
  <c r="D876" i="7"/>
  <c r="G875" i="7"/>
  <c r="E875" i="7"/>
  <c r="D875" i="7"/>
  <c r="F875" i="7" s="1"/>
  <c r="G874" i="7"/>
  <c r="E874" i="7"/>
  <c r="D874" i="7"/>
  <c r="F874" i="7" s="1"/>
  <c r="G873" i="7"/>
  <c r="E873" i="7"/>
  <c r="D873" i="7"/>
  <c r="F873" i="7" s="1"/>
  <c r="G872" i="7"/>
  <c r="F872" i="7"/>
  <c r="E872" i="7"/>
  <c r="D872" i="7"/>
  <c r="E871" i="7"/>
  <c r="D871" i="7"/>
  <c r="F871" i="7" s="1"/>
  <c r="F870" i="7"/>
  <c r="E870" i="7"/>
  <c r="D870" i="7"/>
  <c r="E869" i="7"/>
  <c r="D869" i="7"/>
  <c r="G868" i="7"/>
  <c r="F868" i="7"/>
  <c r="E868" i="7"/>
  <c r="G869" i="7" s="1"/>
  <c r="D868" i="7"/>
  <c r="E867" i="7"/>
  <c r="D867" i="7"/>
  <c r="E866" i="7"/>
  <c r="D866" i="7"/>
  <c r="F866" i="7" s="1"/>
  <c r="G865" i="7"/>
  <c r="E865" i="7"/>
  <c r="D865" i="7"/>
  <c r="E864" i="7"/>
  <c r="G864" i="7" s="1"/>
  <c r="D864" i="7"/>
  <c r="F864" i="7" s="1"/>
  <c r="G863" i="7"/>
  <c r="E863" i="7"/>
  <c r="D863" i="7"/>
  <c r="E862" i="7"/>
  <c r="G862" i="7" s="1"/>
  <c r="D862" i="7"/>
  <c r="G861" i="7"/>
  <c r="E861" i="7"/>
  <c r="D861" i="7"/>
  <c r="F861" i="7" s="1"/>
  <c r="E860" i="7"/>
  <c r="G860" i="7" s="1"/>
  <c r="D860" i="7"/>
  <c r="G859" i="7"/>
  <c r="E859" i="7"/>
  <c r="D859" i="7"/>
  <c r="F859" i="7" s="1"/>
  <c r="G858" i="7"/>
  <c r="E858" i="7"/>
  <c r="D858" i="7"/>
  <c r="G857" i="7"/>
  <c r="E857" i="7"/>
  <c r="D857" i="7"/>
  <c r="F857" i="7" s="1"/>
  <c r="G856" i="7"/>
  <c r="E856" i="7"/>
  <c r="D856" i="7"/>
  <c r="E855" i="7"/>
  <c r="D855" i="7"/>
  <c r="F855" i="7" s="1"/>
  <c r="F854" i="7"/>
  <c r="E854" i="7"/>
  <c r="G855" i="7" s="1"/>
  <c r="D854" i="7"/>
  <c r="E853" i="7"/>
  <c r="D853" i="7"/>
  <c r="G852" i="7"/>
  <c r="F852" i="7"/>
  <c r="E852" i="7"/>
  <c r="G853" i="7" s="1"/>
  <c r="D852" i="7"/>
  <c r="E851" i="7"/>
  <c r="D851" i="7"/>
  <c r="E850" i="7"/>
  <c r="D850" i="7"/>
  <c r="F850" i="7" s="1"/>
  <c r="G849" i="7"/>
  <c r="E849" i="7"/>
  <c r="D849" i="7"/>
  <c r="E848" i="7"/>
  <c r="G848" i="7" s="1"/>
  <c r="D848" i="7"/>
  <c r="F848" i="7" s="1"/>
  <c r="G847" i="7"/>
  <c r="E847" i="7"/>
  <c r="D847" i="7"/>
  <c r="E846" i="7"/>
  <c r="G846" i="7" s="1"/>
  <c r="D846" i="7"/>
  <c r="G845" i="7"/>
  <c r="E845" i="7"/>
  <c r="D845" i="7"/>
  <c r="F845" i="7" s="1"/>
  <c r="E844" i="7"/>
  <c r="G844" i="7" s="1"/>
  <c r="D844" i="7"/>
  <c r="G843" i="7"/>
  <c r="E843" i="7"/>
  <c r="D843" i="7"/>
  <c r="F843" i="7" s="1"/>
  <c r="G842" i="7"/>
  <c r="E842" i="7"/>
  <c r="D842" i="7"/>
  <c r="F842" i="7" s="1"/>
  <c r="G841" i="7"/>
  <c r="E841" i="7"/>
  <c r="D841" i="7"/>
  <c r="F841" i="7" s="1"/>
  <c r="G840" i="7"/>
  <c r="F840" i="7"/>
  <c r="E840" i="7"/>
  <c r="D840" i="7"/>
  <c r="E839" i="7"/>
  <c r="D839" i="7"/>
  <c r="F839" i="7" s="1"/>
  <c r="F838" i="7"/>
  <c r="E838" i="7"/>
  <c r="G839" i="7" s="1"/>
  <c r="D838" i="7"/>
  <c r="E837" i="7"/>
  <c r="D837" i="7"/>
  <c r="G836" i="7"/>
  <c r="E836" i="7"/>
  <c r="G837" i="7" s="1"/>
  <c r="D836" i="7"/>
  <c r="F836" i="7" s="1"/>
  <c r="E835" i="7"/>
  <c r="D835" i="7"/>
  <c r="E834" i="7"/>
  <c r="D834" i="7"/>
  <c r="F834" i="7" s="1"/>
  <c r="E833" i="7"/>
  <c r="D833" i="7"/>
  <c r="E832" i="7"/>
  <c r="G832" i="7" s="1"/>
  <c r="D832" i="7"/>
  <c r="F832" i="7" s="1"/>
  <c r="G831" i="7"/>
  <c r="E831" i="7"/>
  <c r="D831" i="7"/>
  <c r="E830" i="7"/>
  <c r="G830" i="7" s="1"/>
  <c r="D830" i="7"/>
  <c r="G829" i="7"/>
  <c r="E829" i="7"/>
  <c r="D829" i="7"/>
  <c r="F829" i="7" s="1"/>
  <c r="E828" i="7"/>
  <c r="G828" i="7" s="1"/>
  <c r="D828" i="7"/>
  <c r="F828" i="7" s="1"/>
  <c r="G827" i="7"/>
  <c r="E827" i="7"/>
  <c r="D827" i="7"/>
  <c r="F827" i="7" s="1"/>
  <c r="G826" i="7"/>
  <c r="E826" i="7"/>
  <c r="D826" i="7"/>
  <c r="F826" i="7" s="1"/>
  <c r="G825" i="7"/>
  <c r="E825" i="7"/>
  <c r="D825" i="7"/>
  <c r="F825" i="7" s="1"/>
  <c r="G824" i="7"/>
  <c r="E824" i="7"/>
  <c r="D824" i="7"/>
  <c r="E823" i="7"/>
  <c r="D823" i="7"/>
  <c r="F823" i="7" s="1"/>
  <c r="G822" i="7"/>
  <c r="F822" i="7"/>
  <c r="E822" i="7"/>
  <c r="G823" i="7" s="1"/>
  <c r="D822" i="7"/>
  <c r="E821" i="7"/>
  <c r="D821" i="7"/>
  <c r="G820" i="7"/>
  <c r="F820" i="7"/>
  <c r="E820" i="7"/>
  <c r="G821" i="7" s="1"/>
  <c r="D820" i="7"/>
  <c r="E819" i="7"/>
  <c r="D819" i="7"/>
  <c r="E818" i="7"/>
  <c r="D818" i="7"/>
  <c r="F818" i="7" s="1"/>
  <c r="G817" i="7"/>
  <c r="E817" i="7"/>
  <c r="D817" i="7"/>
  <c r="E816" i="7"/>
  <c r="G816" i="7" s="1"/>
  <c r="D816" i="7"/>
  <c r="F816" i="7" s="1"/>
  <c r="G815" i="7"/>
  <c r="E815" i="7"/>
  <c r="D815" i="7"/>
  <c r="E814" i="7"/>
  <c r="G814" i="7" s="1"/>
  <c r="D814" i="7"/>
  <c r="F814" i="7" s="1"/>
  <c r="G813" i="7"/>
  <c r="E813" i="7"/>
  <c r="D813" i="7"/>
  <c r="F813" i="7" s="1"/>
  <c r="E812" i="7"/>
  <c r="G812" i="7" s="1"/>
  <c r="D812" i="7"/>
  <c r="F812" i="7" s="1"/>
  <c r="G811" i="7"/>
  <c r="E811" i="7"/>
  <c r="D811" i="7"/>
  <c r="F811" i="7" s="1"/>
  <c r="G810" i="7"/>
  <c r="E810" i="7"/>
  <c r="D810" i="7"/>
  <c r="G809" i="7"/>
  <c r="E809" i="7"/>
  <c r="D809" i="7"/>
  <c r="F809" i="7" s="1"/>
  <c r="G808" i="7"/>
  <c r="E808" i="7"/>
  <c r="D808" i="7"/>
  <c r="E807" i="7"/>
  <c r="D807" i="7"/>
  <c r="F807" i="7" s="1"/>
  <c r="F806" i="7"/>
  <c r="E806" i="7"/>
  <c r="G807" i="7" s="1"/>
  <c r="D806" i="7"/>
  <c r="E805" i="7"/>
  <c r="D805" i="7"/>
  <c r="E804" i="7"/>
  <c r="G805" i="7" s="1"/>
  <c r="D804" i="7"/>
  <c r="F804" i="7" s="1"/>
  <c r="E803" i="7"/>
  <c r="D803" i="7"/>
  <c r="F802" i="7"/>
  <c r="E802" i="7"/>
  <c r="D802" i="7"/>
  <c r="E801" i="7"/>
  <c r="D801" i="7"/>
  <c r="E800" i="7"/>
  <c r="G800" i="7" s="1"/>
  <c r="D800" i="7"/>
  <c r="F800" i="7" s="1"/>
  <c r="G799" i="7"/>
  <c r="E799" i="7"/>
  <c r="D799" i="7"/>
  <c r="E798" i="7"/>
  <c r="G798" i="7" s="1"/>
  <c r="D798" i="7"/>
  <c r="G797" i="7"/>
  <c r="E797" i="7"/>
  <c r="D797" i="7"/>
  <c r="F797" i="7" s="1"/>
  <c r="E796" i="7"/>
  <c r="G796" i="7" s="1"/>
  <c r="D796" i="7"/>
  <c r="G795" i="7"/>
  <c r="E795" i="7"/>
  <c r="D795" i="7"/>
  <c r="F795" i="7" s="1"/>
  <c r="G794" i="7"/>
  <c r="E794" i="7"/>
  <c r="D794" i="7"/>
  <c r="F794" i="7" s="1"/>
  <c r="G793" i="7"/>
  <c r="E793" i="7"/>
  <c r="D793" i="7"/>
  <c r="F793" i="7" s="1"/>
  <c r="G792" i="7"/>
  <c r="F792" i="7"/>
  <c r="E792" i="7"/>
  <c r="D792" i="7"/>
  <c r="E791" i="7"/>
  <c r="D791" i="7"/>
  <c r="F791" i="7" s="1"/>
  <c r="F790" i="7"/>
  <c r="E790" i="7"/>
  <c r="G791" i="7" s="1"/>
  <c r="D790" i="7"/>
  <c r="E789" i="7"/>
  <c r="D789" i="7"/>
  <c r="G788" i="7"/>
  <c r="F788" i="7"/>
  <c r="E788" i="7"/>
  <c r="G789" i="7" s="1"/>
  <c r="D788" i="7"/>
  <c r="E787" i="7"/>
  <c r="D787" i="7"/>
  <c r="E786" i="7"/>
  <c r="D786" i="7"/>
  <c r="F786" i="7" s="1"/>
  <c r="G785" i="7"/>
  <c r="E785" i="7"/>
  <c r="D785" i="7"/>
  <c r="E784" i="7"/>
  <c r="G784" i="7" s="1"/>
  <c r="D784" i="7"/>
  <c r="F784" i="7" s="1"/>
  <c r="G783" i="7"/>
  <c r="E783" i="7"/>
  <c r="D783" i="7"/>
  <c r="E782" i="7"/>
  <c r="G782" i="7" s="1"/>
  <c r="D782" i="7"/>
  <c r="G781" i="7"/>
  <c r="E781" i="7"/>
  <c r="D781" i="7"/>
  <c r="F781" i="7" s="1"/>
  <c r="E780" i="7"/>
  <c r="G780" i="7" s="1"/>
  <c r="D780" i="7"/>
  <c r="F780" i="7" s="1"/>
  <c r="G779" i="7"/>
  <c r="E779" i="7"/>
  <c r="D779" i="7"/>
  <c r="F779" i="7" s="1"/>
  <c r="G778" i="7"/>
  <c r="E778" i="7"/>
  <c r="D778" i="7"/>
  <c r="F778" i="7" s="1"/>
  <c r="G777" i="7"/>
  <c r="E777" i="7"/>
  <c r="D777" i="7"/>
  <c r="F777" i="7" s="1"/>
  <c r="G776" i="7"/>
  <c r="E776" i="7"/>
  <c r="D776" i="7"/>
  <c r="E775" i="7"/>
  <c r="D775" i="7"/>
  <c r="F775" i="7" s="1"/>
  <c r="F774" i="7"/>
  <c r="E774" i="7"/>
  <c r="G775" i="7" s="1"/>
  <c r="D774" i="7"/>
  <c r="E773" i="7"/>
  <c r="D773" i="7"/>
  <c r="G772" i="7"/>
  <c r="E772" i="7"/>
  <c r="G773" i="7" s="1"/>
  <c r="D772" i="7"/>
  <c r="F772" i="7" s="1"/>
  <c r="E771" i="7"/>
  <c r="D771" i="7"/>
  <c r="E770" i="7"/>
  <c r="D770" i="7"/>
  <c r="F770" i="7" s="1"/>
  <c r="E769" i="7"/>
  <c r="D769" i="7"/>
  <c r="E768" i="7"/>
  <c r="G768" i="7" s="1"/>
  <c r="D768" i="7"/>
  <c r="F768" i="7" s="1"/>
  <c r="G767" i="7"/>
  <c r="E767" i="7"/>
  <c r="D767" i="7"/>
  <c r="E766" i="7"/>
  <c r="G766" i="7" s="1"/>
  <c r="D766" i="7"/>
  <c r="F766" i="7" s="1"/>
  <c r="G765" i="7"/>
  <c r="E765" i="7"/>
  <c r="D765" i="7"/>
  <c r="F765" i="7" s="1"/>
  <c r="E764" i="7"/>
  <c r="G764" i="7" s="1"/>
  <c r="D764" i="7"/>
  <c r="G763" i="7"/>
  <c r="E763" i="7"/>
  <c r="D763" i="7"/>
  <c r="F763" i="7" s="1"/>
  <c r="G762" i="7"/>
  <c r="E762" i="7"/>
  <c r="D762" i="7"/>
  <c r="G761" i="7"/>
  <c r="E761" i="7"/>
  <c r="D761" i="7"/>
  <c r="F761" i="7" s="1"/>
  <c r="G760" i="7"/>
  <c r="F760" i="7"/>
  <c r="E760" i="7"/>
  <c r="D760" i="7"/>
  <c r="E759" i="7"/>
  <c r="D759" i="7"/>
  <c r="F759" i="7" s="1"/>
  <c r="F758" i="7"/>
  <c r="E758" i="7"/>
  <c r="G759" i="7" s="1"/>
  <c r="D758" i="7"/>
  <c r="E757" i="7"/>
  <c r="D757" i="7"/>
  <c r="E756" i="7"/>
  <c r="G757" i="7" s="1"/>
  <c r="D756" i="7"/>
  <c r="F756" i="7" s="1"/>
  <c r="E755" i="7"/>
  <c r="D755" i="7"/>
  <c r="F754" i="7"/>
  <c r="E754" i="7"/>
  <c r="D754" i="7"/>
  <c r="E753" i="7"/>
  <c r="D753" i="7"/>
  <c r="E752" i="7"/>
  <c r="G752" i="7" s="1"/>
  <c r="D752" i="7"/>
  <c r="F752" i="7" s="1"/>
  <c r="G751" i="7"/>
  <c r="E751" i="7"/>
  <c r="D751" i="7"/>
  <c r="E750" i="7"/>
  <c r="G750" i="7" s="1"/>
  <c r="D750" i="7"/>
  <c r="G749" i="7"/>
  <c r="E749" i="7"/>
  <c r="D749" i="7"/>
  <c r="F749" i="7" s="1"/>
  <c r="E748" i="7"/>
  <c r="G748" i="7" s="1"/>
  <c r="D748" i="7"/>
  <c r="F748" i="7" s="1"/>
  <c r="G747" i="7"/>
  <c r="E747" i="7"/>
  <c r="D747" i="7"/>
  <c r="F747" i="7" s="1"/>
  <c r="G746" i="7"/>
  <c r="E746" i="7"/>
  <c r="D746" i="7"/>
  <c r="F746" i="7" s="1"/>
  <c r="G745" i="7"/>
  <c r="E745" i="7"/>
  <c r="D745" i="7"/>
  <c r="F745" i="7" s="1"/>
  <c r="G744" i="7"/>
  <c r="E744" i="7"/>
  <c r="D744" i="7"/>
  <c r="E743" i="7"/>
  <c r="D743" i="7"/>
  <c r="F743" i="7" s="1"/>
  <c r="G742" i="7"/>
  <c r="F742" i="7"/>
  <c r="E742" i="7"/>
  <c r="G743" i="7" s="1"/>
  <c r="D742" i="7"/>
  <c r="E741" i="7"/>
  <c r="D741" i="7"/>
  <c r="G740" i="7"/>
  <c r="F740" i="7"/>
  <c r="E740" i="7"/>
  <c r="G741" i="7" s="1"/>
  <c r="D740" i="7"/>
  <c r="E739" i="7"/>
  <c r="D739" i="7"/>
  <c r="E738" i="7"/>
  <c r="D738" i="7"/>
  <c r="F738" i="7" s="1"/>
  <c r="G737" i="7"/>
  <c r="E737" i="7"/>
  <c r="D737" i="7"/>
  <c r="E736" i="7"/>
  <c r="G736" i="7" s="1"/>
  <c r="D736" i="7"/>
  <c r="F736" i="7" s="1"/>
  <c r="G735" i="7"/>
  <c r="E735" i="7"/>
  <c r="D735" i="7"/>
  <c r="E734" i="7"/>
  <c r="G734" i="7" s="1"/>
  <c r="D734" i="7"/>
  <c r="F734" i="7" s="1"/>
  <c r="G733" i="7"/>
  <c r="E733" i="7"/>
  <c r="D733" i="7"/>
  <c r="F733" i="7" s="1"/>
  <c r="E732" i="7"/>
  <c r="G732" i="7" s="1"/>
  <c r="D732" i="7"/>
  <c r="G731" i="7"/>
  <c r="E731" i="7"/>
  <c r="D731" i="7"/>
  <c r="F731" i="7" s="1"/>
  <c r="G730" i="7"/>
  <c r="E730" i="7"/>
  <c r="D730" i="7"/>
  <c r="G729" i="7"/>
  <c r="E729" i="7"/>
  <c r="D729" i="7"/>
  <c r="F729" i="7" s="1"/>
  <c r="G728" i="7"/>
  <c r="E728" i="7"/>
  <c r="D728" i="7"/>
  <c r="E727" i="7"/>
  <c r="D727" i="7"/>
  <c r="F727" i="7" s="1"/>
  <c r="F726" i="7"/>
  <c r="E726" i="7"/>
  <c r="G727" i="7" s="1"/>
  <c r="D726" i="7"/>
  <c r="E725" i="7"/>
  <c r="D725" i="7"/>
  <c r="E724" i="7"/>
  <c r="G725" i="7" s="1"/>
  <c r="D724" i="7"/>
  <c r="F724" i="7" s="1"/>
  <c r="E723" i="7"/>
  <c r="D723" i="7"/>
  <c r="E722" i="7"/>
  <c r="D722" i="7"/>
  <c r="F722" i="7" s="1"/>
  <c r="E721" i="7"/>
  <c r="D721" i="7"/>
  <c r="E720" i="7"/>
  <c r="G720" i="7" s="1"/>
  <c r="D720" i="7"/>
  <c r="F720" i="7" s="1"/>
  <c r="G719" i="7"/>
  <c r="E719" i="7"/>
  <c r="D719" i="7"/>
  <c r="E718" i="7"/>
  <c r="G718" i="7" s="1"/>
  <c r="D718" i="7"/>
  <c r="G717" i="7"/>
  <c r="E717" i="7"/>
  <c r="D717" i="7"/>
  <c r="F717" i="7" s="1"/>
  <c r="E716" i="7"/>
  <c r="G716" i="7" s="1"/>
  <c r="D716" i="7"/>
  <c r="G715" i="7"/>
  <c r="E715" i="7"/>
  <c r="D715" i="7"/>
  <c r="F715" i="7" s="1"/>
  <c r="G714" i="7"/>
  <c r="E714" i="7"/>
  <c r="D714" i="7"/>
  <c r="F714" i="7" s="1"/>
  <c r="G713" i="7"/>
  <c r="E713" i="7"/>
  <c r="D713" i="7"/>
  <c r="F713" i="7" s="1"/>
  <c r="G712" i="7"/>
  <c r="F712" i="7"/>
  <c r="E712" i="7"/>
  <c r="D712" i="7"/>
  <c r="E711" i="7"/>
  <c r="D711" i="7"/>
  <c r="F711" i="7" s="1"/>
  <c r="F710" i="7"/>
  <c r="E710" i="7"/>
  <c r="G711" i="7" s="1"/>
  <c r="D710" i="7"/>
  <c r="E709" i="7"/>
  <c r="D709" i="7"/>
  <c r="G708" i="7"/>
  <c r="E708" i="7"/>
  <c r="G709" i="7" s="1"/>
  <c r="D708" i="7"/>
  <c r="F708" i="7" s="1"/>
  <c r="E707" i="7"/>
  <c r="D707" i="7"/>
  <c r="E706" i="7"/>
  <c r="D706" i="7"/>
  <c r="F706" i="7" s="1"/>
  <c r="E705" i="7"/>
  <c r="D705" i="7"/>
  <c r="E704" i="7"/>
  <c r="D704" i="7"/>
  <c r="F704" i="7" s="1"/>
  <c r="G703" i="7"/>
  <c r="E703" i="7"/>
  <c r="D703" i="7"/>
  <c r="E702" i="7"/>
  <c r="G702" i="7" s="1"/>
  <c r="D702" i="7"/>
  <c r="G701" i="7"/>
  <c r="E701" i="7"/>
  <c r="D701" i="7"/>
  <c r="F701" i="7" s="1"/>
  <c r="E700" i="7"/>
  <c r="G700" i="7" s="1"/>
  <c r="D700" i="7"/>
  <c r="F700" i="7" s="1"/>
  <c r="G699" i="7"/>
  <c r="E699" i="7"/>
  <c r="D699" i="7"/>
  <c r="F699" i="7" s="1"/>
  <c r="G698" i="7"/>
  <c r="E698" i="7"/>
  <c r="D698" i="7"/>
  <c r="F698" i="7" s="1"/>
  <c r="G697" i="7"/>
  <c r="E697" i="7"/>
  <c r="D697" i="7"/>
  <c r="F697" i="7" s="1"/>
  <c r="G696" i="7"/>
  <c r="E696" i="7"/>
  <c r="D696" i="7"/>
  <c r="E695" i="7"/>
  <c r="D695" i="7"/>
  <c r="G694" i="7"/>
  <c r="F694" i="7"/>
  <c r="E694" i="7"/>
  <c r="G695" i="7" s="1"/>
  <c r="D694" i="7"/>
  <c r="E693" i="7"/>
  <c r="D693" i="7"/>
  <c r="F692" i="7"/>
  <c r="E692" i="7"/>
  <c r="G693" i="7" s="1"/>
  <c r="D692" i="7"/>
  <c r="E691" i="7"/>
  <c r="D691" i="7"/>
  <c r="E690" i="7"/>
  <c r="D690" i="7"/>
  <c r="F690" i="7" s="1"/>
  <c r="G689" i="7"/>
  <c r="E689" i="7"/>
  <c r="D689" i="7"/>
  <c r="E688" i="7"/>
  <c r="G688" i="7" s="1"/>
  <c r="D688" i="7"/>
  <c r="F688" i="7" s="1"/>
  <c r="G687" i="7"/>
  <c r="E687" i="7"/>
  <c r="D687" i="7"/>
  <c r="E686" i="7"/>
  <c r="G686" i="7" s="1"/>
  <c r="D686" i="7"/>
  <c r="F686" i="7" s="1"/>
  <c r="G685" i="7"/>
  <c r="E685" i="7"/>
  <c r="D685" i="7"/>
  <c r="F685" i="7" s="1"/>
  <c r="E684" i="7"/>
  <c r="G684" i="7" s="1"/>
  <c r="D684" i="7"/>
  <c r="G683" i="7"/>
  <c r="E683" i="7"/>
  <c r="D683" i="7"/>
  <c r="F683" i="7" s="1"/>
  <c r="G682" i="7"/>
  <c r="E682" i="7"/>
  <c r="D682" i="7"/>
  <c r="G681" i="7"/>
  <c r="E681" i="7"/>
  <c r="D681" i="7"/>
  <c r="F681" i="7" s="1"/>
  <c r="G680" i="7"/>
  <c r="F680" i="7"/>
  <c r="E680" i="7"/>
  <c r="D680" i="7"/>
  <c r="E679" i="7"/>
  <c r="D679" i="7"/>
  <c r="F679" i="7" s="1"/>
  <c r="F678" i="7"/>
  <c r="E678" i="7"/>
  <c r="G679" i="7" s="1"/>
  <c r="D678" i="7"/>
  <c r="E677" i="7"/>
  <c r="D677" i="7"/>
  <c r="E676" i="7"/>
  <c r="D676" i="7"/>
  <c r="F676" i="7" s="1"/>
  <c r="E675" i="7"/>
  <c r="D675" i="7"/>
  <c r="F674" i="7"/>
  <c r="E674" i="7"/>
  <c r="D674" i="7"/>
  <c r="E673" i="7"/>
  <c r="D673" i="7"/>
  <c r="E672" i="7"/>
  <c r="G672" i="7" s="1"/>
  <c r="D672" i="7"/>
  <c r="F672" i="7" s="1"/>
  <c r="G671" i="7"/>
  <c r="E671" i="7"/>
  <c r="D671" i="7"/>
  <c r="E670" i="7"/>
  <c r="G670" i="7" s="1"/>
  <c r="D670" i="7"/>
  <c r="G669" i="7"/>
  <c r="E669" i="7"/>
  <c r="D669" i="7"/>
  <c r="F669" i="7" s="1"/>
  <c r="E668" i="7"/>
  <c r="G668" i="7" s="1"/>
  <c r="D668" i="7"/>
  <c r="G667" i="7"/>
  <c r="E667" i="7"/>
  <c r="D667" i="7"/>
  <c r="F667" i="7" s="1"/>
  <c r="G666" i="7"/>
  <c r="E666" i="7"/>
  <c r="D666" i="7"/>
  <c r="F666" i="7" s="1"/>
  <c r="G665" i="7"/>
  <c r="E665" i="7"/>
  <c r="D665" i="7"/>
  <c r="F665" i="7" s="1"/>
  <c r="G664" i="7"/>
  <c r="E664" i="7"/>
  <c r="D664" i="7"/>
  <c r="E663" i="7"/>
  <c r="D663" i="7"/>
  <c r="F663" i="7" s="1"/>
  <c r="F662" i="7"/>
  <c r="E662" i="7"/>
  <c r="D662" i="7"/>
  <c r="E661" i="7"/>
  <c r="D661" i="7"/>
  <c r="G660" i="7"/>
  <c r="F660" i="7"/>
  <c r="E660" i="7"/>
  <c r="G661" i="7" s="1"/>
  <c r="D660" i="7"/>
  <c r="E659" i="7"/>
  <c r="D659" i="7"/>
  <c r="F658" i="7"/>
  <c r="E658" i="7"/>
  <c r="D658" i="7"/>
  <c r="G657" i="7"/>
  <c r="E657" i="7"/>
  <c r="D657" i="7"/>
  <c r="E656" i="7"/>
  <c r="G656" i="7" s="1"/>
  <c r="D656" i="7"/>
  <c r="F656" i="7" s="1"/>
  <c r="G655" i="7"/>
  <c r="E655" i="7"/>
  <c r="D655" i="7"/>
  <c r="E654" i="7"/>
  <c r="G654" i="7" s="1"/>
  <c r="D654" i="7"/>
  <c r="G653" i="7"/>
  <c r="E653" i="7"/>
  <c r="D653" i="7"/>
  <c r="F653" i="7" s="1"/>
  <c r="E652" i="7"/>
  <c r="G652" i="7" s="1"/>
  <c r="D652" i="7"/>
  <c r="F652" i="7" s="1"/>
  <c r="G651" i="7"/>
  <c r="E651" i="7"/>
  <c r="D651" i="7"/>
  <c r="F651" i="7" s="1"/>
  <c r="G650" i="7"/>
  <c r="E650" i="7"/>
  <c r="D650" i="7"/>
  <c r="G649" i="7"/>
  <c r="E649" i="7"/>
  <c r="D649" i="7"/>
  <c r="F649" i="7" s="1"/>
  <c r="G648" i="7"/>
  <c r="E648" i="7"/>
  <c r="D648" i="7"/>
  <c r="E647" i="7"/>
  <c r="D647" i="7"/>
  <c r="G646" i="7"/>
  <c r="F646" i="7"/>
  <c r="E646" i="7"/>
  <c r="G647" i="7" s="1"/>
  <c r="D646" i="7"/>
  <c r="E645" i="7"/>
  <c r="D645" i="7"/>
  <c r="E644" i="7"/>
  <c r="G645" i="7" s="1"/>
  <c r="D644" i="7"/>
  <c r="F644" i="7" s="1"/>
  <c r="E643" i="7"/>
  <c r="D643" i="7"/>
  <c r="E642" i="7"/>
  <c r="D642" i="7"/>
  <c r="F642" i="7" s="1"/>
  <c r="E641" i="7"/>
  <c r="D641" i="7"/>
  <c r="E640" i="7"/>
  <c r="G640" i="7" s="1"/>
  <c r="D640" i="7"/>
  <c r="F640" i="7" s="1"/>
  <c r="G639" i="7"/>
  <c r="E639" i="7"/>
  <c r="D639" i="7"/>
  <c r="E638" i="7"/>
  <c r="G638" i="7" s="1"/>
  <c r="D638" i="7"/>
  <c r="F638" i="7" s="1"/>
  <c r="G637" i="7"/>
  <c r="E637" i="7"/>
  <c r="D637" i="7"/>
  <c r="F637" i="7" s="1"/>
  <c r="E636" i="7"/>
  <c r="G636" i="7" s="1"/>
  <c r="D636" i="7"/>
  <c r="F636" i="7" s="1"/>
  <c r="G635" i="7"/>
  <c r="E635" i="7"/>
  <c r="D635" i="7"/>
  <c r="F635" i="7" s="1"/>
  <c r="G634" i="7"/>
  <c r="E634" i="7"/>
  <c r="D634" i="7"/>
  <c r="G633" i="7"/>
  <c r="E633" i="7"/>
  <c r="D633" i="7"/>
  <c r="F633" i="7" s="1"/>
  <c r="G632" i="7"/>
  <c r="F632" i="7"/>
  <c r="E632" i="7"/>
  <c r="D632" i="7"/>
  <c r="E631" i="7"/>
  <c r="D631" i="7"/>
  <c r="F631" i="7" s="1"/>
  <c r="G630" i="7"/>
  <c r="F630" i="7"/>
  <c r="E630" i="7"/>
  <c r="G631" i="7" s="1"/>
  <c r="D630" i="7"/>
  <c r="E629" i="7"/>
  <c r="D629" i="7"/>
  <c r="E628" i="7"/>
  <c r="D628" i="7"/>
  <c r="F628" i="7" s="1"/>
  <c r="E627" i="7"/>
  <c r="D627" i="7"/>
  <c r="F626" i="7"/>
  <c r="E626" i="7"/>
  <c r="D626" i="7"/>
  <c r="E625" i="7"/>
  <c r="D625" i="7"/>
  <c r="E624" i="7"/>
  <c r="D624" i="7"/>
  <c r="F624" i="7" s="1"/>
  <c r="G623" i="7"/>
  <c r="E623" i="7"/>
  <c r="D623" i="7"/>
  <c r="E622" i="7"/>
  <c r="G622" i="7" s="1"/>
  <c r="D622" i="7"/>
  <c r="G621" i="7"/>
  <c r="E621" i="7"/>
  <c r="D621" i="7"/>
  <c r="F621" i="7" s="1"/>
  <c r="E620" i="7"/>
  <c r="G620" i="7" s="1"/>
  <c r="D620" i="7"/>
  <c r="G619" i="7"/>
  <c r="E619" i="7"/>
  <c r="D619" i="7"/>
  <c r="F619" i="7" s="1"/>
  <c r="G618" i="7"/>
  <c r="E618" i="7"/>
  <c r="D618" i="7"/>
  <c r="F618" i="7" s="1"/>
  <c r="G617" i="7"/>
  <c r="E617" i="7"/>
  <c r="D617" i="7"/>
  <c r="F617" i="7" s="1"/>
  <c r="G616" i="7"/>
  <c r="E616" i="7"/>
  <c r="D616" i="7"/>
  <c r="E615" i="7"/>
  <c r="D615" i="7"/>
  <c r="F615" i="7" s="1"/>
  <c r="G614" i="7"/>
  <c r="F614" i="7"/>
  <c r="E614" i="7"/>
  <c r="G615" i="7" s="1"/>
  <c r="D614" i="7"/>
  <c r="E613" i="7"/>
  <c r="D613" i="7"/>
  <c r="G612" i="7"/>
  <c r="F612" i="7"/>
  <c r="E612" i="7"/>
  <c r="G613" i="7" s="1"/>
  <c r="D612" i="7"/>
  <c r="E611" i="7"/>
  <c r="D611" i="7"/>
  <c r="E610" i="7"/>
  <c r="D610" i="7"/>
  <c r="F610" i="7" s="1"/>
  <c r="G609" i="7"/>
  <c r="E609" i="7"/>
  <c r="D609" i="7"/>
  <c r="E608" i="7"/>
  <c r="G608" i="7" s="1"/>
  <c r="D608" i="7"/>
  <c r="F608" i="7" s="1"/>
  <c r="G607" i="7"/>
  <c r="E607" i="7"/>
  <c r="D607" i="7"/>
  <c r="E606" i="7"/>
  <c r="G606" i="7" s="1"/>
  <c r="D606" i="7"/>
  <c r="G605" i="7"/>
  <c r="E605" i="7"/>
  <c r="D605" i="7"/>
  <c r="F605" i="7" s="1"/>
  <c r="E604" i="7"/>
  <c r="G604" i="7" s="1"/>
  <c r="D604" i="7"/>
  <c r="F604" i="7" s="1"/>
  <c r="G603" i="7"/>
  <c r="E603" i="7"/>
  <c r="D603" i="7"/>
  <c r="F603" i="7" s="1"/>
  <c r="G602" i="7"/>
  <c r="E602" i="7"/>
  <c r="D602" i="7"/>
  <c r="G601" i="7"/>
  <c r="E601" i="7"/>
  <c r="D601" i="7"/>
  <c r="F601" i="7" s="1"/>
  <c r="G600" i="7"/>
  <c r="E600" i="7"/>
  <c r="D600" i="7"/>
  <c r="E599" i="7"/>
  <c r="D599" i="7"/>
  <c r="F599" i="7" s="1"/>
  <c r="F598" i="7"/>
  <c r="E598" i="7"/>
  <c r="G599" i="7" s="1"/>
  <c r="D598" i="7"/>
  <c r="E597" i="7"/>
  <c r="D597" i="7"/>
  <c r="F597" i="7" s="1"/>
  <c r="F596" i="7"/>
  <c r="E596" i="7"/>
  <c r="G596" i="7" s="1"/>
  <c r="D596" i="7"/>
  <c r="E595" i="7"/>
  <c r="G595" i="7" s="1"/>
  <c r="D595" i="7"/>
  <c r="F595" i="7" s="1"/>
  <c r="E594" i="7"/>
  <c r="G594" i="7" s="1"/>
  <c r="D594" i="7"/>
  <c r="E593" i="7"/>
  <c r="G593" i="7" s="1"/>
  <c r="D593" i="7"/>
  <c r="G592" i="7"/>
  <c r="F592" i="7"/>
  <c r="E592" i="7"/>
  <c r="D592" i="7"/>
  <c r="E591" i="7"/>
  <c r="D591" i="7"/>
  <c r="F591" i="7" s="1"/>
  <c r="F590" i="7"/>
  <c r="E590" i="7"/>
  <c r="G590" i="7" s="1"/>
  <c r="D590" i="7"/>
  <c r="E589" i="7"/>
  <c r="D589" i="7"/>
  <c r="F589" i="7" s="1"/>
  <c r="E588" i="7"/>
  <c r="G588" i="7" s="1"/>
  <c r="D588" i="7"/>
  <c r="E587" i="7"/>
  <c r="D587" i="7"/>
  <c r="F587" i="7" s="1"/>
  <c r="E586" i="7"/>
  <c r="G586" i="7" s="1"/>
  <c r="D586" i="7"/>
  <c r="E585" i="7"/>
  <c r="G585" i="7" s="1"/>
  <c r="D585" i="7"/>
  <c r="G584" i="7"/>
  <c r="F584" i="7"/>
  <c r="E584" i="7"/>
  <c r="D584" i="7"/>
  <c r="E583" i="7"/>
  <c r="G583" i="7" s="1"/>
  <c r="D583" i="7"/>
  <c r="F583" i="7" s="1"/>
  <c r="F582" i="7"/>
  <c r="E582" i="7"/>
  <c r="G582" i="7" s="1"/>
  <c r="D582" i="7"/>
  <c r="E581" i="7"/>
  <c r="D581" i="7"/>
  <c r="F581" i="7" s="1"/>
  <c r="G580" i="7"/>
  <c r="E580" i="7"/>
  <c r="D580" i="7"/>
  <c r="E579" i="7"/>
  <c r="G579" i="7" s="1"/>
  <c r="D579" i="7"/>
  <c r="F579" i="7" s="1"/>
  <c r="E578" i="7"/>
  <c r="G578" i="7" s="1"/>
  <c r="D578" i="7"/>
  <c r="E577" i="7"/>
  <c r="G577" i="7" s="1"/>
  <c r="D577" i="7"/>
  <c r="G576" i="7"/>
  <c r="E576" i="7"/>
  <c r="D576" i="7"/>
  <c r="E575" i="7"/>
  <c r="G575" i="7" s="1"/>
  <c r="D575" i="7"/>
  <c r="F575" i="7" s="1"/>
  <c r="G574" i="7"/>
  <c r="F574" i="7"/>
  <c r="E574" i="7"/>
  <c r="D574" i="7"/>
  <c r="E573" i="7"/>
  <c r="D573" i="7"/>
  <c r="F573" i="7" s="1"/>
  <c r="F572" i="7"/>
  <c r="E572" i="7"/>
  <c r="G572" i="7" s="1"/>
  <c r="D572" i="7"/>
  <c r="E571" i="7"/>
  <c r="D571" i="7"/>
  <c r="F571" i="7" s="1"/>
  <c r="E570" i="7"/>
  <c r="G570" i="7" s="1"/>
  <c r="D570" i="7"/>
  <c r="E569" i="7"/>
  <c r="G569" i="7" s="1"/>
  <c r="D569" i="7"/>
  <c r="G568" i="7"/>
  <c r="E568" i="7"/>
  <c r="D568" i="7"/>
  <c r="E567" i="7"/>
  <c r="D567" i="7"/>
  <c r="F567" i="7" s="1"/>
  <c r="F566" i="7"/>
  <c r="E566" i="7"/>
  <c r="G566" i="7" s="1"/>
  <c r="D566" i="7"/>
  <c r="E565" i="7"/>
  <c r="D565" i="7"/>
  <c r="F565" i="7" s="1"/>
  <c r="F564" i="7"/>
  <c r="E564" i="7"/>
  <c r="G564" i="7" s="1"/>
  <c r="D564" i="7"/>
  <c r="E563" i="7"/>
  <c r="G563" i="7" s="1"/>
  <c r="D563" i="7"/>
  <c r="F563" i="7" s="1"/>
  <c r="E562" i="7"/>
  <c r="G562" i="7" s="1"/>
  <c r="D562" i="7"/>
  <c r="E561" i="7"/>
  <c r="G561" i="7" s="1"/>
  <c r="D561" i="7"/>
  <c r="G560" i="7"/>
  <c r="F560" i="7"/>
  <c r="E560" i="7"/>
  <c r="D560" i="7"/>
  <c r="E559" i="7"/>
  <c r="D559" i="7"/>
  <c r="F559" i="7" s="1"/>
  <c r="F558" i="7"/>
  <c r="E558" i="7"/>
  <c r="G558" i="7" s="1"/>
  <c r="D558" i="7"/>
  <c r="E557" i="7"/>
  <c r="D557" i="7"/>
  <c r="F557" i="7" s="1"/>
  <c r="E556" i="7"/>
  <c r="G556" i="7" s="1"/>
  <c r="D556" i="7"/>
  <c r="E555" i="7"/>
  <c r="D555" i="7"/>
  <c r="F555" i="7" s="1"/>
  <c r="E554" i="7"/>
  <c r="G554" i="7" s="1"/>
  <c r="D554" i="7"/>
  <c r="E553" i="7"/>
  <c r="G553" i="7" s="1"/>
  <c r="D553" i="7"/>
  <c r="G552" i="7"/>
  <c r="F552" i="7"/>
  <c r="E552" i="7"/>
  <c r="D552" i="7"/>
  <c r="E551" i="7"/>
  <c r="G551" i="7" s="1"/>
  <c r="D551" i="7"/>
  <c r="F551" i="7" s="1"/>
  <c r="F550" i="7"/>
  <c r="E550" i="7"/>
  <c r="G550" i="7" s="1"/>
  <c r="D550" i="7"/>
  <c r="E549" i="7"/>
  <c r="D549" i="7"/>
  <c r="F549" i="7" s="1"/>
  <c r="G548" i="7"/>
  <c r="E548" i="7"/>
  <c r="D548" i="7"/>
  <c r="E547" i="7"/>
  <c r="G547" i="7" s="1"/>
  <c r="D547" i="7"/>
  <c r="F547" i="7" s="1"/>
  <c r="E546" i="7"/>
  <c r="D546" i="7"/>
  <c r="E545" i="7"/>
  <c r="G545" i="7" s="1"/>
  <c r="D545" i="7"/>
  <c r="E544" i="7"/>
  <c r="D544" i="7"/>
  <c r="E543" i="7"/>
  <c r="G543" i="7" s="1"/>
  <c r="D543" i="7"/>
  <c r="F543" i="7" s="1"/>
  <c r="G542" i="7"/>
  <c r="F542" i="7"/>
  <c r="E542" i="7"/>
  <c r="D542" i="7"/>
  <c r="E541" i="7"/>
  <c r="D541" i="7"/>
  <c r="F541" i="7" s="1"/>
  <c r="F540" i="7"/>
  <c r="E540" i="7"/>
  <c r="G540" i="7" s="1"/>
  <c r="D540" i="7"/>
  <c r="E539" i="7"/>
  <c r="D539" i="7"/>
  <c r="F539" i="7" s="1"/>
  <c r="E538" i="7"/>
  <c r="D538" i="7"/>
  <c r="E537" i="7"/>
  <c r="G537" i="7" s="1"/>
  <c r="D537" i="7"/>
  <c r="G536" i="7"/>
  <c r="E536" i="7"/>
  <c r="D536" i="7"/>
  <c r="E535" i="7"/>
  <c r="D535" i="7"/>
  <c r="F535" i="7" s="1"/>
  <c r="F534" i="7"/>
  <c r="E534" i="7"/>
  <c r="G534" i="7" s="1"/>
  <c r="D534" i="7"/>
  <c r="E533" i="7"/>
  <c r="D533" i="7"/>
  <c r="F533" i="7" s="1"/>
  <c r="F532" i="7"/>
  <c r="E532" i="7"/>
  <c r="G532" i="7" s="1"/>
  <c r="D532" i="7"/>
  <c r="E531" i="7"/>
  <c r="G531" i="7" s="1"/>
  <c r="D531" i="7"/>
  <c r="F531" i="7" s="1"/>
  <c r="E530" i="7"/>
  <c r="D530" i="7"/>
  <c r="E529" i="7"/>
  <c r="G529" i="7" s="1"/>
  <c r="D529" i="7"/>
  <c r="G528" i="7"/>
  <c r="F528" i="7"/>
  <c r="E528" i="7"/>
  <c r="D528" i="7"/>
  <c r="E527" i="7"/>
  <c r="D527" i="7"/>
  <c r="F527" i="7" s="1"/>
  <c r="F526" i="7"/>
  <c r="E526" i="7"/>
  <c r="G526" i="7" s="1"/>
  <c r="D526" i="7"/>
  <c r="E525" i="7"/>
  <c r="D525" i="7"/>
  <c r="F525" i="7" s="1"/>
  <c r="E524" i="7"/>
  <c r="G524" i="7" s="1"/>
  <c r="D524" i="7"/>
  <c r="E523" i="7"/>
  <c r="D523" i="7"/>
  <c r="F523" i="7" s="1"/>
  <c r="E522" i="7"/>
  <c r="G522" i="7" s="1"/>
  <c r="D522" i="7"/>
  <c r="E521" i="7"/>
  <c r="G521" i="7" s="1"/>
  <c r="D521" i="7"/>
  <c r="F520" i="7"/>
  <c r="E520" i="7"/>
  <c r="D520" i="7"/>
  <c r="E519" i="7"/>
  <c r="G519" i="7" s="1"/>
  <c r="D519" i="7"/>
  <c r="F519" i="7" s="1"/>
  <c r="F518" i="7"/>
  <c r="E518" i="7"/>
  <c r="G518" i="7" s="1"/>
  <c r="D518" i="7"/>
  <c r="E517" i="7"/>
  <c r="D517" i="7"/>
  <c r="F517" i="7" s="1"/>
  <c r="G516" i="7"/>
  <c r="F516" i="7"/>
  <c r="E516" i="7"/>
  <c r="D516" i="7"/>
  <c r="E515" i="7"/>
  <c r="D515" i="7"/>
  <c r="F515" i="7" s="1"/>
  <c r="F514" i="7"/>
  <c r="E514" i="7"/>
  <c r="G514" i="7" s="1"/>
  <c r="D514" i="7"/>
  <c r="E513" i="7"/>
  <c r="G513" i="7" s="1"/>
  <c r="D513" i="7"/>
  <c r="F513" i="7" s="1"/>
  <c r="E512" i="7"/>
  <c r="D512" i="7"/>
  <c r="E511" i="7"/>
  <c r="G511" i="7" s="1"/>
  <c r="D511" i="7"/>
  <c r="E510" i="7"/>
  <c r="D510" i="7"/>
  <c r="E509" i="7"/>
  <c r="G510" i="7" s="1"/>
  <c r="D509" i="7"/>
  <c r="G508" i="7"/>
  <c r="E508" i="7"/>
  <c r="D508" i="7"/>
  <c r="G507" i="7"/>
  <c r="E507" i="7"/>
  <c r="D507" i="7"/>
  <c r="F507" i="7" s="1"/>
  <c r="G506" i="7"/>
  <c r="F506" i="7"/>
  <c r="E506" i="7"/>
  <c r="D506" i="7"/>
  <c r="E505" i="7"/>
  <c r="D505" i="7"/>
  <c r="F505" i="7" s="1"/>
  <c r="F504" i="7"/>
  <c r="E504" i="7"/>
  <c r="G504" i="7" s="1"/>
  <c r="D504" i="7"/>
  <c r="E503" i="7"/>
  <c r="D503" i="7"/>
  <c r="F503" i="7" s="1"/>
  <c r="F502" i="7"/>
  <c r="E502" i="7"/>
  <c r="G502" i="7" s="1"/>
  <c r="D502" i="7"/>
  <c r="G501" i="7"/>
  <c r="E501" i="7"/>
  <c r="D501" i="7"/>
  <c r="F501" i="7" s="1"/>
  <c r="F500" i="7"/>
  <c r="E500" i="7"/>
  <c r="G500" i="7" s="1"/>
  <c r="D500" i="7"/>
  <c r="E499" i="7"/>
  <c r="G499" i="7" s="1"/>
  <c r="D499" i="7"/>
  <c r="F499" i="7" s="1"/>
  <c r="E498" i="7"/>
  <c r="D498" i="7"/>
  <c r="E497" i="7"/>
  <c r="D497" i="7"/>
  <c r="F497" i="7" s="1"/>
  <c r="E496" i="7"/>
  <c r="G496" i="7" s="1"/>
  <c r="D496" i="7"/>
  <c r="E495" i="7"/>
  <c r="G495" i="7" s="1"/>
  <c r="D495" i="7"/>
  <c r="E494" i="7"/>
  <c r="D494" i="7"/>
  <c r="G493" i="7"/>
  <c r="E493" i="7"/>
  <c r="G494" i="7" s="1"/>
  <c r="D493" i="7"/>
  <c r="E492" i="7"/>
  <c r="D492" i="7"/>
  <c r="E491" i="7"/>
  <c r="G492" i="7" s="1"/>
  <c r="D491" i="7"/>
  <c r="F491" i="7" s="1"/>
  <c r="E490" i="7"/>
  <c r="G490" i="7" s="1"/>
  <c r="D490" i="7"/>
  <c r="E489" i="7"/>
  <c r="G489" i="7" s="1"/>
  <c r="D489" i="7"/>
  <c r="F489" i="7" s="1"/>
  <c r="G488" i="7"/>
  <c r="F488" i="7"/>
  <c r="E488" i="7"/>
  <c r="D488" i="7"/>
  <c r="E487" i="7"/>
  <c r="D487" i="7"/>
  <c r="F487" i="7" s="1"/>
  <c r="F486" i="7"/>
  <c r="E486" i="7"/>
  <c r="G486" i="7" s="1"/>
  <c r="D486" i="7"/>
  <c r="E485" i="7"/>
  <c r="D485" i="7"/>
  <c r="F485" i="7" s="1"/>
  <c r="F484" i="7"/>
  <c r="E484" i="7"/>
  <c r="G485" i="7" s="1"/>
  <c r="D484" i="7"/>
  <c r="G483" i="7"/>
  <c r="E483" i="7"/>
  <c r="D483" i="7"/>
  <c r="F483" i="7" s="1"/>
  <c r="E482" i="7"/>
  <c r="D482" i="7"/>
  <c r="E481" i="7"/>
  <c r="G481" i="7" s="1"/>
  <c r="D481" i="7"/>
  <c r="F481" i="7" s="1"/>
  <c r="E480" i="7"/>
  <c r="D480" i="7"/>
  <c r="E479" i="7"/>
  <c r="G479" i="7" s="1"/>
  <c r="D479" i="7"/>
  <c r="G478" i="7"/>
  <c r="E478" i="7"/>
  <c r="D478" i="7"/>
  <c r="G477" i="7"/>
  <c r="E477" i="7"/>
  <c r="D477" i="7"/>
  <c r="G476" i="7"/>
  <c r="F476" i="7"/>
  <c r="E476" i="7"/>
  <c r="D476" i="7"/>
  <c r="G475" i="7"/>
  <c r="E475" i="7"/>
  <c r="D475" i="7"/>
  <c r="F475" i="7" s="1"/>
  <c r="E474" i="7"/>
  <c r="G474" i="7" s="1"/>
  <c r="D474" i="7"/>
  <c r="E473" i="7"/>
  <c r="G473" i="7" s="1"/>
  <c r="D473" i="7"/>
  <c r="F473" i="7" s="1"/>
  <c r="E472" i="7"/>
  <c r="G472" i="7" s="1"/>
  <c r="D472" i="7"/>
  <c r="E471" i="7"/>
  <c r="G471" i="7" s="1"/>
  <c r="D471" i="7"/>
  <c r="F471" i="7" s="1"/>
  <c r="G470" i="7"/>
  <c r="F470" i="7"/>
  <c r="E470" i="7"/>
  <c r="D470" i="7"/>
  <c r="E469" i="7"/>
  <c r="D469" i="7"/>
  <c r="E468" i="7"/>
  <c r="G468" i="7" s="1"/>
  <c r="D468" i="7"/>
  <c r="F468" i="7" s="1"/>
  <c r="E467" i="7"/>
  <c r="D467" i="7"/>
  <c r="E466" i="7"/>
  <c r="G466" i="7" s="1"/>
  <c r="D466" i="7"/>
  <c r="F466" i="7" s="1"/>
  <c r="E465" i="7"/>
  <c r="G465" i="7" s="1"/>
  <c r="D465" i="7"/>
  <c r="F465" i="7" s="1"/>
  <c r="E464" i="7"/>
  <c r="G464" i="7" s="1"/>
  <c r="D464" i="7"/>
  <c r="F464" i="7" s="1"/>
  <c r="E463" i="7"/>
  <c r="G463" i="7" s="1"/>
  <c r="D463" i="7"/>
  <c r="F463" i="7" s="1"/>
  <c r="G462" i="7"/>
  <c r="F462" i="7"/>
  <c r="E462" i="7"/>
  <c r="D462" i="7"/>
  <c r="E461" i="7"/>
  <c r="D461" i="7"/>
  <c r="E460" i="7"/>
  <c r="G460" i="7" s="1"/>
  <c r="D460" i="7"/>
  <c r="F460" i="7" s="1"/>
  <c r="E459" i="7"/>
  <c r="D459" i="7"/>
  <c r="E458" i="7"/>
  <c r="G458" i="7" s="1"/>
  <c r="D458" i="7"/>
  <c r="F458" i="7" s="1"/>
  <c r="E457" i="7"/>
  <c r="G457" i="7" s="1"/>
  <c r="D457" i="7"/>
  <c r="F457" i="7" s="1"/>
  <c r="E456" i="7"/>
  <c r="G456" i="7" s="1"/>
  <c r="D456" i="7"/>
  <c r="F456" i="7" s="1"/>
  <c r="E455" i="7"/>
  <c r="G455" i="7" s="1"/>
  <c r="D455" i="7"/>
  <c r="F455" i="7" s="1"/>
  <c r="G454" i="7"/>
  <c r="F454" i="7"/>
  <c r="E454" i="7"/>
  <c r="D454" i="7"/>
  <c r="E453" i="7"/>
  <c r="D453" i="7"/>
  <c r="E452" i="7"/>
  <c r="G452" i="7" s="1"/>
  <c r="D452" i="7"/>
  <c r="F452" i="7" s="1"/>
  <c r="E451" i="7"/>
  <c r="D451" i="7"/>
  <c r="E450" i="7"/>
  <c r="G450" i="7" s="1"/>
  <c r="D450" i="7"/>
  <c r="F450" i="7" s="1"/>
  <c r="E449" i="7"/>
  <c r="G449" i="7" s="1"/>
  <c r="D449" i="7"/>
  <c r="F449" i="7" s="1"/>
  <c r="E448" i="7"/>
  <c r="G448" i="7" s="1"/>
  <c r="D448" i="7"/>
  <c r="F448" i="7" s="1"/>
  <c r="E447" i="7"/>
  <c r="G447" i="7" s="1"/>
  <c r="D447" i="7"/>
  <c r="F447" i="7" s="1"/>
  <c r="G446" i="7"/>
  <c r="F446" i="7"/>
  <c r="E446" i="7"/>
  <c r="D446" i="7"/>
  <c r="E445" i="7"/>
  <c r="D445" i="7"/>
  <c r="E444" i="7"/>
  <c r="G444" i="7" s="1"/>
  <c r="D444" i="7"/>
  <c r="F444" i="7" s="1"/>
  <c r="E443" i="7"/>
  <c r="D443" i="7"/>
  <c r="E442" i="7"/>
  <c r="G442" i="7" s="1"/>
  <c r="D442" i="7"/>
  <c r="F442" i="7" s="1"/>
  <c r="E441" i="7"/>
  <c r="G441" i="7" s="1"/>
  <c r="D441" i="7"/>
  <c r="F441" i="7" s="1"/>
  <c r="E440" i="7"/>
  <c r="G440" i="7" s="1"/>
  <c r="D440" i="7"/>
  <c r="F440" i="7" s="1"/>
  <c r="E439" i="7"/>
  <c r="G439" i="7" s="1"/>
  <c r="D439" i="7"/>
  <c r="F439" i="7" s="1"/>
  <c r="G438" i="7"/>
  <c r="F438" i="7"/>
  <c r="E438" i="7"/>
  <c r="D438" i="7"/>
  <c r="E437" i="7"/>
  <c r="D437" i="7"/>
  <c r="E436" i="7"/>
  <c r="G436" i="7" s="1"/>
  <c r="D436" i="7"/>
  <c r="F436" i="7" s="1"/>
  <c r="E435" i="7"/>
  <c r="D435" i="7"/>
  <c r="E434" i="7"/>
  <c r="G434" i="7" s="1"/>
  <c r="D434" i="7"/>
  <c r="F434" i="7" s="1"/>
  <c r="E433" i="7"/>
  <c r="G433" i="7" s="1"/>
  <c r="D433" i="7"/>
  <c r="F433" i="7" s="1"/>
  <c r="E432" i="7"/>
  <c r="G432" i="7" s="1"/>
  <c r="D432" i="7"/>
  <c r="F432" i="7" s="1"/>
  <c r="E431" i="7"/>
  <c r="G431" i="7" s="1"/>
  <c r="D431" i="7"/>
  <c r="F431" i="7" s="1"/>
  <c r="G430" i="7"/>
  <c r="F430" i="7"/>
  <c r="E430" i="7"/>
  <c r="D430" i="7"/>
  <c r="E429" i="7"/>
  <c r="D429" i="7"/>
  <c r="E428" i="7"/>
  <c r="G428" i="7" s="1"/>
  <c r="D428" i="7"/>
  <c r="F428" i="7" s="1"/>
  <c r="E427" i="7"/>
  <c r="D427" i="7"/>
  <c r="E426" i="7"/>
  <c r="G426" i="7" s="1"/>
  <c r="D426" i="7"/>
  <c r="F426" i="7" s="1"/>
  <c r="E425" i="7"/>
  <c r="G425" i="7" s="1"/>
  <c r="D425" i="7"/>
  <c r="F425" i="7" s="1"/>
  <c r="E424" i="7"/>
  <c r="G424" i="7" s="1"/>
  <c r="D424" i="7"/>
  <c r="F424" i="7" s="1"/>
  <c r="E423" i="7"/>
  <c r="G423" i="7" s="1"/>
  <c r="D423" i="7"/>
  <c r="F423" i="7" s="1"/>
  <c r="G422" i="7"/>
  <c r="F422" i="7"/>
  <c r="E422" i="7"/>
  <c r="D422" i="7"/>
  <c r="E421" i="7"/>
  <c r="D421" i="7"/>
  <c r="E420" i="7"/>
  <c r="G420" i="7" s="1"/>
  <c r="D420" i="7"/>
  <c r="F420" i="7" s="1"/>
  <c r="E419" i="7"/>
  <c r="D419" i="7"/>
  <c r="E418" i="7"/>
  <c r="G418" i="7" s="1"/>
  <c r="D418" i="7"/>
  <c r="F418" i="7" s="1"/>
  <c r="E417" i="7"/>
  <c r="G417" i="7" s="1"/>
  <c r="D417" i="7"/>
  <c r="F417" i="7" s="1"/>
  <c r="E416" i="7"/>
  <c r="G416" i="7" s="1"/>
  <c r="D416" i="7"/>
  <c r="F416" i="7" s="1"/>
  <c r="E415" i="7"/>
  <c r="G415" i="7" s="1"/>
  <c r="D415" i="7"/>
  <c r="F415" i="7" s="1"/>
  <c r="G414" i="7"/>
  <c r="F414" i="7"/>
  <c r="E414" i="7"/>
  <c r="D414" i="7"/>
  <c r="E413" i="7"/>
  <c r="D413" i="7"/>
  <c r="E412" i="7"/>
  <c r="G412" i="7" s="1"/>
  <c r="D412" i="7"/>
  <c r="F412" i="7" s="1"/>
  <c r="E411" i="7"/>
  <c r="D411" i="7"/>
  <c r="E410" i="7"/>
  <c r="G410" i="7" s="1"/>
  <c r="D410" i="7"/>
  <c r="F410" i="7" s="1"/>
  <c r="E409" i="7"/>
  <c r="G409" i="7" s="1"/>
  <c r="D409" i="7"/>
  <c r="F409" i="7" s="1"/>
  <c r="E408" i="7"/>
  <c r="G408" i="7" s="1"/>
  <c r="D408" i="7"/>
  <c r="F408" i="7" s="1"/>
  <c r="E407" i="7"/>
  <c r="G407" i="7" s="1"/>
  <c r="D407" i="7"/>
  <c r="F407" i="7" s="1"/>
  <c r="G406" i="7"/>
  <c r="F406" i="7"/>
  <c r="E406" i="7"/>
  <c r="D406" i="7"/>
  <c r="E405" i="7"/>
  <c r="D405" i="7"/>
  <c r="E404" i="7"/>
  <c r="G404" i="7" s="1"/>
  <c r="D404" i="7"/>
  <c r="F404" i="7" s="1"/>
  <c r="E403" i="7"/>
  <c r="D403" i="7"/>
  <c r="E402" i="7"/>
  <c r="G402" i="7" s="1"/>
  <c r="D402" i="7"/>
  <c r="F402" i="7" s="1"/>
  <c r="E401" i="7"/>
  <c r="G401" i="7" s="1"/>
  <c r="D401" i="7"/>
  <c r="F401" i="7" s="1"/>
  <c r="E400" i="7"/>
  <c r="G400" i="7" s="1"/>
  <c r="D400" i="7"/>
  <c r="F400" i="7" s="1"/>
  <c r="E399" i="7"/>
  <c r="G399" i="7" s="1"/>
  <c r="D399" i="7"/>
  <c r="F399" i="7" s="1"/>
  <c r="G398" i="7"/>
  <c r="F398" i="7"/>
  <c r="E398" i="7"/>
  <c r="D398" i="7"/>
  <c r="E397" i="7"/>
  <c r="D397" i="7"/>
  <c r="E396" i="7"/>
  <c r="G396" i="7" s="1"/>
  <c r="D396" i="7"/>
  <c r="F396" i="7" s="1"/>
  <c r="E395" i="7"/>
  <c r="D395" i="7"/>
  <c r="E394" i="7"/>
  <c r="G394" i="7" s="1"/>
  <c r="D394" i="7"/>
  <c r="F394" i="7" s="1"/>
  <c r="E393" i="7"/>
  <c r="G393" i="7" s="1"/>
  <c r="D393" i="7"/>
  <c r="F393" i="7" s="1"/>
  <c r="E392" i="7"/>
  <c r="G392" i="7" s="1"/>
  <c r="D392" i="7"/>
  <c r="F392" i="7" s="1"/>
  <c r="E391" i="7"/>
  <c r="G391" i="7" s="1"/>
  <c r="D391" i="7"/>
  <c r="F391" i="7" s="1"/>
  <c r="G390" i="7"/>
  <c r="F390" i="7"/>
  <c r="E390" i="7"/>
  <c r="D390" i="7"/>
  <c r="E389" i="7"/>
  <c r="D389" i="7"/>
  <c r="E388" i="7"/>
  <c r="G388" i="7" s="1"/>
  <c r="D388" i="7"/>
  <c r="F388" i="7" s="1"/>
  <c r="E387" i="7"/>
  <c r="D387" i="7"/>
  <c r="E386" i="7"/>
  <c r="G386" i="7" s="1"/>
  <c r="D386" i="7"/>
  <c r="E385" i="7"/>
  <c r="G385" i="7" s="1"/>
  <c r="D385" i="7"/>
  <c r="F385" i="7" s="1"/>
  <c r="E384" i="7"/>
  <c r="G384" i="7" s="1"/>
  <c r="D384" i="7"/>
  <c r="F384" i="7" s="1"/>
  <c r="E383" i="7"/>
  <c r="G383" i="7" s="1"/>
  <c r="D383" i="7"/>
  <c r="F383" i="7" s="1"/>
  <c r="G382" i="7"/>
  <c r="F382" i="7"/>
  <c r="E382" i="7"/>
  <c r="D382" i="7"/>
  <c r="E381" i="7"/>
  <c r="D381" i="7"/>
  <c r="E380" i="7"/>
  <c r="G380" i="7" s="1"/>
  <c r="D380" i="7"/>
  <c r="F380" i="7" s="1"/>
  <c r="E379" i="7"/>
  <c r="D379" i="7"/>
  <c r="E378" i="7"/>
  <c r="D378" i="7"/>
  <c r="F378" i="7" s="1"/>
  <c r="E377" i="7"/>
  <c r="G377" i="7" s="1"/>
  <c r="D377" i="7"/>
  <c r="F377" i="7" s="1"/>
  <c r="E376" i="7"/>
  <c r="G376" i="7" s="1"/>
  <c r="D376" i="7"/>
  <c r="F376" i="7" s="1"/>
  <c r="E375" i="7"/>
  <c r="G375" i="7" s="1"/>
  <c r="D375" i="7"/>
  <c r="F375" i="7" s="1"/>
  <c r="G374" i="7"/>
  <c r="F374" i="7"/>
  <c r="E374" i="7"/>
  <c r="D374" i="7"/>
  <c r="E373" i="7"/>
  <c r="D373" i="7"/>
  <c r="E372" i="7"/>
  <c r="G372" i="7" s="1"/>
  <c r="D372" i="7"/>
  <c r="F372" i="7" s="1"/>
  <c r="E371" i="7"/>
  <c r="D371" i="7"/>
  <c r="E370" i="7"/>
  <c r="D370" i="7"/>
  <c r="E369" i="7"/>
  <c r="G369" i="7" s="1"/>
  <c r="D369" i="7"/>
  <c r="F369" i="7" s="1"/>
  <c r="E368" i="7"/>
  <c r="G368" i="7" s="1"/>
  <c r="D368" i="7"/>
  <c r="F368" i="7" s="1"/>
  <c r="E367" i="7"/>
  <c r="G367" i="7" s="1"/>
  <c r="D367" i="7"/>
  <c r="F367" i="7" s="1"/>
  <c r="G366" i="7"/>
  <c r="F366" i="7"/>
  <c r="E366" i="7"/>
  <c r="D366" i="7"/>
  <c r="E365" i="7"/>
  <c r="D365" i="7"/>
  <c r="E364" i="7"/>
  <c r="G364" i="7" s="1"/>
  <c r="D364" i="7"/>
  <c r="F364" i="7" s="1"/>
  <c r="E363" i="7"/>
  <c r="D363" i="7"/>
  <c r="E362" i="7"/>
  <c r="G362" i="7" s="1"/>
  <c r="D362" i="7"/>
  <c r="F362" i="7" s="1"/>
  <c r="E361" i="7"/>
  <c r="G361" i="7" s="1"/>
  <c r="D361" i="7"/>
  <c r="F361" i="7" s="1"/>
  <c r="E360" i="7"/>
  <c r="G360" i="7" s="1"/>
  <c r="D360" i="7"/>
  <c r="F360" i="7" s="1"/>
  <c r="E359" i="7"/>
  <c r="G359" i="7" s="1"/>
  <c r="D359" i="7"/>
  <c r="F359" i="7" s="1"/>
  <c r="G358" i="7"/>
  <c r="F358" i="7"/>
  <c r="E358" i="7"/>
  <c r="D358" i="7"/>
  <c r="E357" i="7"/>
  <c r="D357" i="7"/>
  <c r="E356" i="7"/>
  <c r="G356" i="7" s="1"/>
  <c r="D356" i="7"/>
  <c r="F356" i="7" s="1"/>
  <c r="E355" i="7"/>
  <c r="D355" i="7"/>
  <c r="E354" i="7"/>
  <c r="G354" i="7" s="1"/>
  <c r="D354" i="7"/>
  <c r="E353" i="7"/>
  <c r="G353" i="7" s="1"/>
  <c r="D353" i="7"/>
  <c r="F353" i="7" s="1"/>
  <c r="E352" i="7"/>
  <c r="G352" i="7" s="1"/>
  <c r="D352" i="7"/>
  <c r="F352" i="7" s="1"/>
  <c r="E351" i="7"/>
  <c r="G351" i="7" s="1"/>
  <c r="D351" i="7"/>
  <c r="F351" i="7" s="1"/>
  <c r="G350" i="7"/>
  <c r="F350" i="7"/>
  <c r="E350" i="7"/>
  <c r="D350" i="7"/>
  <c r="E349" i="7"/>
  <c r="D349" i="7"/>
  <c r="E348" i="7"/>
  <c r="G348" i="7" s="1"/>
  <c r="D348" i="7"/>
  <c r="F348" i="7" s="1"/>
  <c r="E347" i="7"/>
  <c r="D347" i="7"/>
  <c r="E346" i="7"/>
  <c r="D346" i="7"/>
  <c r="E345" i="7"/>
  <c r="G345" i="7" s="1"/>
  <c r="D345" i="7"/>
  <c r="F345" i="7" s="1"/>
  <c r="E344" i="7"/>
  <c r="G344" i="7" s="1"/>
  <c r="D344" i="7"/>
  <c r="F344" i="7" s="1"/>
  <c r="E343" i="7"/>
  <c r="G343" i="7" s="1"/>
  <c r="D343" i="7"/>
  <c r="F343" i="7" s="1"/>
  <c r="G342" i="7"/>
  <c r="F342" i="7"/>
  <c r="E342" i="7"/>
  <c r="D342" i="7"/>
  <c r="E341" i="7"/>
  <c r="D341" i="7"/>
  <c r="E340" i="7"/>
  <c r="G340" i="7" s="1"/>
  <c r="D340" i="7"/>
  <c r="F340" i="7" s="1"/>
  <c r="E339" i="7"/>
  <c r="D339" i="7"/>
  <c r="E338" i="7"/>
  <c r="D338" i="7"/>
  <c r="E337" i="7"/>
  <c r="G337" i="7" s="1"/>
  <c r="D337" i="7"/>
  <c r="F337" i="7" s="1"/>
  <c r="E336" i="7"/>
  <c r="G336" i="7" s="1"/>
  <c r="D336" i="7"/>
  <c r="F336" i="7" s="1"/>
  <c r="E335" i="7"/>
  <c r="G335" i="7" s="1"/>
  <c r="D335" i="7"/>
  <c r="F335" i="7" s="1"/>
  <c r="G334" i="7"/>
  <c r="F334" i="7"/>
  <c r="E334" i="7"/>
  <c r="D334" i="7"/>
  <c r="E333" i="7"/>
  <c r="D333" i="7"/>
  <c r="E332" i="7"/>
  <c r="G332" i="7" s="1"/>
  <c r="D332" i="7"/>
  <c r="F332" i="7" s="1"/>
  <c r="E331" i="7"/>
  <c r="D331" i="7"/>
  <c r="E330" i="7"/>
  <c r="G330" i="7" s="1"/>
  <c r="D330" i="7"/>
  <c r="F330" i="7" s="1"/>
  <c r="E329" i="7"/>
  <c r="G329" i="7" s="1"/>
  <c r="D329" i="7"/>
  <c r="F329" i="7" s="1"/>
  <c r="E328" i="7"/>
  <c r="G328" i="7" s="1"/>
  <c r="D328" i="7"/>
  <c r="F328" i="7" s="1"/>
  <c r="E327" i="7"/>
  <c r="G327" i="7" s="1"/>
  <c r="D327" i="7"/>
  <c r="F327" i="7" s="1"/>
  <c r="G326" i="7"/>
  <c r="F326" i="7"/>
  <c r="E326" i="7"/>
  <c r="D326" i="7"/>
  <c r="E325" i="7"/>
  <c r="D325" i="7"/>
  <c r="E324" i="7"/>
  <c r="G324" i="7" s="1"/>
  <c r="D324" i="7"/>
  <c r="F324" i="7" s="1"/>
  <c r="E323" i="7"/>
  <c r="D323" i="7"/>
  <c r="E322" i="7"/>
  <c r="G322" i="7" s="1"/>
  <c r="D322" i="7"/>
  <c r="E321" i="7"/>
  <c r="G321" i="7" s="1"/>
  <c r="D321" i="7"/>
  <c r="F321" i="7" s="1"/>
  <c r="E320" i="7"/>
  <c r="G320" i="7" s="1"/>
  <c r="D320" i="7"/>
  <c r="F320" i="7" s="1"/>
  <c r="E319" i="7"/>
  <c r="G319" i="7" s="1"/>
  <c r="D319" i="7"/>
  <c r="F319" i="7" s="1"/>
  <c r="G318" i="7"/>
  <c r="F318" i="7"/>
  <c r="E318" i="7"/>
  <c r="D318" i="7"/>
  <c r="E317" i="7"/>
  <c r="D317" i="7"/>
  <c r="E316" i="7"/>
  <c r="G316" i="7" s="1"/>
  <c r="D316" i="7"/>
  <c r="F316" i="7" s="1"/>
  <c r="E315" i="7"/>
  <c r="D315" i="7"/>
  <c r="E314" i="7"/>
  <c r="D314" i="7"/>
  <c r="E313" i="7"/>
  <c r="G313" i="7" s="1"/>
  <c r="D313" i="7"/>
  <c r="F313" i="7" s="1"/>
  <c r="E312" i="7"/>
  <c r="G312" i="7" s="1"/>
  <c r="D312" i="7"/>
  <c r="F312" i="7" s="1"/>
  <c r="E311" i="7"/>
  <c r="G311" i="7" s="1"/>
  <c r="D311" i="7"/>
  <c r="F311" i="7" s="1"/>
  <c r="G310" i="7"/>
  <c r="F310" i="7"/>
  <c r="E310" i="7"/>
  <c r="D310" i="7"/>
  <c r="E309" i="7"/>
  <c r="D309" i="7"/>
  <c r="E308" i="7"/>
  <c r="G308" i="7" s="1"/>
  <c r="D308" i="7"/>
  <c r="F308" i="7" s="1"/>
  <c r="E307" i="7"/>
  <c r="D307" i="7"/>
  <c r="E306" i="7"/>
  <c r="D306" i="7"/>
  <c r="E305" i="7"/>
  <c r="G305" i="7" s="1"/>
  <c r="D305" i="7"/>
  <c r="F305" i="7" s="1"/>
  <c r="E304" i="7"/>
  <c r="G304" i="7" s="1"/>
  <c r="D304" i="7"/>
  <c r="F304" i="7" s="1"/>
  <c r="E303" i="7"/>
  <c r="G303" i="7" s="1"/>
  <c r="D303" i="7"/>
  <c r="F303" i="7" s="1"/>
  <c r="G302" i="7"/>
  <c r="F302" i="7"/>
  <c r="E302" i="7"/>
  <c r="D302" i="7"/>
  <c r="E301" i="7"/>
  <c r="D301" i="7"/>
  <c r="E300" i="7"/>
  <c r="G300" i="7" s="1"/>
  <c r="D300" i="7"/>
  <c r="F300" i="7" s="1"/>
  <c r="E299" i="7"/>
  <c r="D299" i="7"/>
  <c r="E298" i="7"/>
  <c r="G298" i="7" s="1"/>
  <c r="D298" i="7"/>
  <c r="F298" i="7" s="1"/>
  <c r="E297" i="7"/>
  <c r="G297" i="7" s="1"/>
  <c r="D297" i="7"/>
  <c r="F297" i="7" s="1"/>
  <c r="E296" i="7"/>
  <c r="G296" i="7" s="1"/>
  <c r="D296" i="7"/>
  <c r="F296" i="7" s="1"/>
  <c r="E295" i="7"/>
  <c r="G295" i="7" s="1"/>
  <c r="D295" i="7"/>
  <c r="F295" i="7" s="1"/>
  <c r="G294" i="7"/>
  <c r="F294" i="7"/>
  <c r="E294" i="7"/>
  <c r="D294" i="7"/>
  <c r="E293" i="7"/>
  <c r="D293" i="7"/>
  <c r="E292" i="7"/>
  <c r="G292" i="7" s="1"/>
  <c r="D292" i="7"/>
  <c r="F292" i="7" s="1"/>
  <c r="E291" i="7"/>
  <c r="D291" i="7"/>
  <c r="E290" i="7"/>
  <c r="G290" i="7" s="1"/>
  <c r="D290" i="7"/>
  <c r="E289" i="7"/>
  <c r="G289" i="7" s="1"/>
  <c r="D289" i="7"/>
  <c r="F289" i="7" s="1"/>
  <c r="E288" i="7"/>
  <c r="G288" i="7" s="1"/>
  <c r="D288" i="7"/>
  <c r="F288" i="7" s="1"/>
  <c r="E287" i="7"/>
  <c r="G287" i="7" s="1"/>
  <c r="D287" i="7"/>
  <c r="F287" i="7" s="1"/>
  <c r="G286" i="7"/>
  <c r="F286" i="7"/>
  <c r="E286" i="7"/>
  <c r="D286" i="7"/>
  <c r="E285" i="7"/>
  <c r="D285" i="7"/>
  <c r="E284" i="7"/>
  <c r="G284" i="7" s="1"/>
  <c r="D284" i="7"/>
  <c r="F284" i="7" s="1"/>
  <c r="E283" i="7"/>
  <c r="D283" i="7"/>
  <c r="E282" i="7"/>
  <c r="D282" i="7"/>
  <c r="E281" i="7"/>
  <c r="G281" i="7" s="1"/>
  <c r="D281" i="7"/>
  <c r="F281" i="7" s="1"/>
  <c r="E280" i="7"/>
  <c r="G280" i="7" s="1"/>
  <c r="D280" i="7"/>
  <c r="F280" i="7" s="1"/>
  <c r="E279" i="7"/>
  <c r="G279" i="7" s="1"/>
  <c r="D279" i="7"/>
  <c r="F279" i="7" s="1"/>
  <c r="G278" i="7"/>
  <c r="F278" i="7"/>
  <c r="E278" i="7"/>
  <c r="D278" i="7"/>
  <c r="E277" i="7"/>
  <c r="D277" i="7"/>
  <c r="E276" i="7"/>
  <c r="G276" i="7" s="1"/>
  <c r="D276" i="7"/>
  <c r="F276" i="7" s="1"/>
  <c r="E275" i="7"/>
  <c r="D275" i="7"/>
  <c r="E274" i="7"/>
  <c r="D274" i="7"/>
  <c r="E273" i="7"/>
  <c r="G273" i="7" s="1"/>
  <c r="D273" i="7"/>
  <c r="F273" i="7" s="1"/>
  <c r="E272" i="7"/>
  <c r="G272" i="7" s="1"/>
  <c r="D272" i="7"/>
  <c r="F272" i="7" s="1"/>
  <c r="E271" i="7"/>
  <c r="G271" i="7" s="1"/>
  <c r="D271" i="7"/>
  <c r="F271" i="7" s="1"/>
  <c r="G270" i="7"/>
  <c r="F270" i="7"/>
  <c r="E270" i="7"/>
  <c r="D270" i="7"/>
  <c r="E269" i="7"/>
  <c r="D269" i="7"/>
  <c r="E268" i="7"/>
  <c r="G268" i="7" s="1"/>
  <c r="D268" i="7"/>
  <c r="F268" i="7" s="1"/>
  <c r="E267" i="7"/>
  <c r="D267" i="7"/>
  <c r="E266" i="7"/>
  <c r="G266" i="7" s="1"/>
  <c r="D266" i="7"/>
  <c r="F266" i="7" s="1"/>
  <c r="E265" i="7"/>
  <c r="G265" i="7" s="1"/>
  <c r="D265" i="7"/>
  <c r="F265" i="7" s="1"/>
  <c r="E264" i="7"/>
  <c r="G264" i="7" s="1"/>
  <c r="D264" i="7"/>
  <c r="E263" i="7"/>
  <c r="G263" i="7" s="1"/>
  <c r="D263" i="7"/>
  <c r="F263" i="7" s="1"/>
  <c r="G262" i="7"/>
  <c r="F262" i="7"/>
  <c r="E262" i="7"/>
  <c r="D262" i="7"/>
  <c r="E261" i="7"/>
  <c r="D261" i="7"/>
  <c r="E260" i="7"/>
  <c r="G260" i="7" s="1"/>
  <c r="D260" i="7"/>
  <c r="F260" i="7" s="1"/>
  <c r="E259" i="7"/>
  <c r="D259" i="7"/>
  <c r="E258" i="7"/>
  <c r="D258" i="7"/>
  <c r="E257" i="7"/>
  <c r="G257" i="7" s="1"/>
  <c r="D257" i="7"/>
  <c r="F257" i="7" s="1"/>
  <c r="E256" i="7"/>
  <c r="G256" i="7" s="1"/>
  <c r="D256" i="7"/>
  <c r="F256" i="7" s="1"/>
  <c r="E255" i="7"/>
  <c r="G255" i="7" s="1"/>
  <c r="D255" i="7"/>
  <c r="F255" i="7" s="1"/>
  <c r="G254" i="7"/>
  <c r="F254" i="7"/>
  <c r="E254" i="7"/>
  <c r="D254" i="7"/>
  <c r="E253" i="7"/>
  <c r="D253" i="7"/>
  <c r="F252" i="7"/>
  <c r="E252" i="7"/>
  <c r="G252" i="7" s="1"/>
  <c r="D252" i="7"/>
  <c r="E251" i="7"/>
  <c r="D251" i="7"/>
  <c r="E250" i="7"/>
  <c r="D250" i="7"/>
  <c r="E249" i="7"/>
  <c r="G249" i="7" s="1"/>
  <c r="D249" i="7"/>
  <c r="F249" i="7" s="1"/>
  <c r="E248" i="7"/>
  <c r="G248" i="7" s="1"/>
  <c r="D248" i="7"/>
  <c r="E247" i="7"/>
  <c r="G247" i="7" s="1"/>
  <c r="D247" i="7"/>
  <c r="F247" i="7" s="1"/>
  <c r="G246" i="7"/>
  <c r="F246" i="7"/>
  <c r="E246" i="7"/>
  <c r="D246" i="7"/>
  <c r="E245" i="7"/>
  <c r="D245" i="7"/>
  <c r="E244" i="7"/>
  <c r="G244" i="7" s="1"/>
  <c r="D244" i="7"/>
  <c r="F244" i="7" s="1"/>
  <c r="E243" i="7"/>
  <c r="D243" i="7"/>
  <c r="E242" i="7"/>
  <c r="G242" i="7" s="1"/>
  <c r="D242" i="7"/>
  <c r="F242" i="7" s="1"/>
  <c r="E241" i="7"/>
  <c r="G241" i="7" s="1"/>
  <c r="D241" i="7"/>
  <c r="F241" i="7" s="1"/>
  <c r="E240" i="7"/>
  <c r="G240" i="7" s="1"/>
  <c r="D240" i="7"/>
  <c r="E239" i="7"/>
  <c r="G239" i="7" s="1"/>
  <c r="D239" i="7"/>
  <c r="F239" i="7" s="1"/>
  <c r="G238" i="7"/>
  <c r="F238" i="7"/>
  <c r="E238" i="7"/>
  <c r="D238" i="7"/>
  <c r="E237" i="7"/>
  <c r="D237" i="7"/>
  <c r="E236" i="7"/>
  <c r="G236" i="7" s="1"/>
  <c r="D236" i="7"/>
  <c r="F236" i="7" s="1"/>
  <c r="E235" i="7"/>
  <c r="D235" i="7"/>
  <c r="E234" i="7"/>
  <c r="D234" i="7"/>
  <c r="F234" i="7" s="1"/>
  <c r="E233" i="7"/>
  <c r="G233" i="7" s="1"/>
  <c r="D233" i="7"/>
  <c r="F233" i="7" s="1"/>
  <c r="E232" i="7"/>
  <c r="G232" i="7" s="1"/>
  <c r="D232" i="7"/>
  <c r="F232" i="7" s="1"/>
  <c r="E231" i="7"/>
  <c r="G231" i="7" s="1"/>
  <c r="D231" i="7"/>
  <c r="F231" i="7" s="1"/>
  <c r="E230" i="7"/>
  <c r="D230" i="7"/>
  <c r="E229" i="7"/>
  <c r="G229" i="7" s="1"/>
  <c r="D229" i="7"/>
  <c r="F229" i="7" s="1"/>
  <c r="G228" i="7"/>
  <c r="E228" i="7"/>
  <c r="D228" i="7"/>
  <c r="E227" i="7"/>
  <c r="G227" i="7" s="1"/>
  <c r="D227" i="7"/>
  <c r="F227" i="7" s="1"/>
  <c r="E226" i="7"/>
  <c r="D226" i="7"/>
  <c r="F226" i="7" s="1"/>
  <c r="E225" i="7"/>
  <c r="G225" i="7" s="1"/>
  <c r="D225" i="7"/>
  <c r="F225" i="7" s="1"/>
  <c r="E224" i="7"/>
  <c r="D224" i="7"/>
  <c r="E223" i="7"/>
  <c r="G224" i="7" s="1"/>
  <c r="D223" i="7"/>
  <c r="F223" i="7" s="1"/>
  <c r="G222" i="7"/>
  <c r="E222" i="7"/>
  <c r="D222" i="7"/>
  <c r="E221" i="7"/>
  <c r="G221" i="7" s="1"/>
  <c r="D221" i="7"/>
  <c r="F221" i="7" s="1"/>
  <c r="G220" i="7"/>
  <c r="E220" i="7"/>
  <c r="D220" i="7"/>
  <c r="F220" i="7" s="1"/>
  <c r="E219" i="7"/>
  <c r="G219" i="7" s="1"/>
  <c r="D219" i="7"/>
  <c r="F219" i="7" s="1"/>
  <c r="G218" i="7"/>
  <c r="E218" i="7"/>
  <c r="D218" i="7"/>
  <c r="F218" i="7" s="1"/>
  <c r="G217" i="7"/>
  <c r="E217" i="7"/>
  <c r="D217" i="7"/>
  <c r="F217" i="7" s="1"/>
  <c r="G216" i="7"/>
  <c r="E216" i="7"/>
  <c r="D216" i="7"/>
  <c r="F216" i="7" s="1"/>
  <c r="G215" i="7"/>
  <c r="F215" i="7"/>
  <c r="E215" i="7"/>
  <c r="D215" i="7"/>
  <c r="E214" i="7"/>
  <c r="D214" i="7"/>
  <c r="F214" i="7" s="1"/>
  <c r="G213" i="7"/>
  <c r="F213" i="7"/>
  <c r="E213" i="7"/>
  <c r="G214" i="7" s="1"/>
  <c r="D213" i="7"/>
  <c r="E212" i="7"/>
  <c r="D212" i="7"/>
  <c r="F211" i="7"/>
  <c r="E211" i="7"/>
  <c r="G212" i="7" s="1"/>
  <c r="D211" i="7"/>
  <c r="E210" i="7"/>
  <c r="D210" i="7"/>
  <c r="E209" i="7"/>
  <c r="G210" i="7" s="1"/>
  <c r="D209" i="7"/>
  <c r="F209" i="7" s="1"/>
  <c r="G208" i="7"/>
  <c r="E208" i="7"/>
  <c r="D208" i="7"/>
  <c r="E207" i="7"/>
  <c r="G207" i="7" s="1"/>
  <c r="D207" i="7"/>
  <c r="F207" i="7" s="1"/>
  <c r="G206" i="7"/>
  <c r="E206" i="7"/>
  <c r="D206" i="7"/>
  <c r="E205" i="7"/>
  <c r="G205" i="7" s="1"/>
  <c r="D205" i="7"/>
  <c r="F205" i="7" s="1"/>
  <c r="G204" i="7"/>
  <c r="E204" i="7"/>
  <c r="D204" i="7"/>
  <c r="F204" i="7" s="1"/>
  <c r="E203" i="7"/>
  <c r="G203" i="7" s="1"/>
  <c r="D203" i="7"/>
  <c r="F203" i="7" s="1"/>
  <c r="G202" i="7"/>
  <c r="E202" i="7"/>
  <c r="D202" i="7"/>
  <c r="F202" i="7" s="1"/>
  <c r="G201" i="7"/>
  <c r="E201" i="7"/>
  <c r="D201" i="7"/>
  <c r="F201" i="7" s="1"/>
  <c r="G200" i="7"/>
  <c r="E200" i="7"/>
  <c r="D200" i="7"/>
  <c r="F200" i="7" s="1"/>
  <c r="G199" i="7"/>
  <c r="F199" i="7"/>
  <c r="E199" i="7"/>
  <c r="D199" i="7"/>
  <c r="E198" i="7"/>
  <c r="D198" i="7"/>
  <c r="F198" i="7" s="1"/>
  <c r="G197" i="7"/>
  <c r="F197" i="7"/>
  <c r="E197" i="7"/>
  <c r="G198" i="7" s="1"/>
  <c r="D197" i="7"/>
  <c r="E196" i="7"/>
  <c r="D196" i="7"/>
  <c r="F195" i="7"/>
  <c r="E195" i="7"/>
  <c r="G196" i="7" s="1"/>
  <c r="D195" i="7"/>
  <c r="E194" i="7"/>
  <c r="D194" i="7"/>
  <c r="E193" i="7"/>
  <c r="G194" i="7" s="1"/>
  <c r="D193" i="7"/>
  <c r="F193" i="7" s="1"/>
  <c r="G192" i="7"/>
  <c r="E192" i="7"/>
  <c r="D192" i="7"/>
  <c r="E191" i="7"/>
  <c r="G191" i="7" s="1"/>
  <c r="D191" i="7"/>
  <c r="F191" i="7" s="1"/>
  <c r="G190" i="7"/>
  <c r="E190" i="7"/>
  <c r="D190" i="7"/>
  <c r="E189" i="7"/>
  <c r="G189" i="7" s="1"/>
  <c r="D189" i="7"/>
  <c r="F189" i="7" s="1"/>
  <c r="G188" i="7"/>
  <c r="E188" i="7"/>
  <c r="D188" i="7"/>
  <c r="F188" i="7" s="1"/>
  <c r="E187" i="7"/>
  <c r="G187" i="7" s="1"/>
  <c r="D187" i="7"/>
  <c r="F187" i="7" s="1"/>
  <c r="G186" i="7"/>
  <c r="E186" i="7"/>
  <c r="D186" i="7"/>
  <c r="F186" i="7" s="1"/>
  <c r="G185" i="7"/>
  <c r="E185" i="7"/>
  <c r="D185" i="7"/>
  <c r="F185" i="7" s="1"/>
  <c r="G184" i="7"/>
  <c r="E184" i="7"/>
  <c r="D184" i="7"/>
  <c r="F184" i="7" s="1"/>
  <c r="G183" i="7"/>
  <c r="F183" i="7"/>
  <c r="E183" i="7"/>
  <c r="D183" i="7"/>
  <c r="E182" i="7"/>
  <c r="D182" i="7"/>
  <c r="F182" i="7" s="1"/>
  <c r="G181" i="7"/>
  <c r="F181" i="7"/>
  <c r="E181" i="7"/>
  <c r="G182" i="7" s="1"/>
  <c r="D181" i="7"/>
  <c r="E180" i="7"/>
  <c r="D180" i="7"/>
  <c r="F179" i="7"/>
  <c r="E179" i="7"/>
  <c r="G180" i="7" s="1"/>
  <c r="D179" i="7"/>
  <c r="E178" i="7"/>
  <c r="D178" i="7"/>
  <c r="E177" i="7"/>
  <c r="G178" i="7" s="1"/>
  <c r="D177" i="7"/>
  <c r="F177" i="7" s="1"/>
  <c r="G176" i="7"/>
  <c r="E176" i="7"/>
  <c r="D176" i="7"/>
  <c r="E175" i="7"/>
  <c r="G175" i="7" s="1"/>
  <c r="D175" i="7"/>
  <c r="F175" i="7" s="1"/>
  <c r="G174" i="7"/>
  <c r="E174" i="7"/>
  <c r="D174" i="7"/>
  <c r="E173" i="7"/>
  <c r="G173" i="7" s="1"/>
  <c r="D173" i="7"/>
  <c r="F173" i="7" s="1"/>
  <c r="G172" i="7"/>
  <c r="E172" i="7"/>
  <c r="D172" i="7"/>
  <c r="F172" i="7" s="1"/>
  <c r="E171" i="7"/>
  <c r="G171" i="7" s="1"/>
  <c r="D171" i="7"/>
  <c r="F171" i="7" s="1"/>
  <c r="G170" i="7"/>
  <c r="E170" i="7"/>
  <c r="D170" i="7"/>
  <c r="F170" i="7" s="1"/>
  <c r="G169" i="7"/>
  <c r="E169" i="7"/>
  <c r="D169" i="7"/>
  <c r="F169" i="7" s="1"/>
  <c r="G168" i="7"/>
  <c r="E168" i="7"/>
  <c r="D168" i="7"/>
  <c r="F168" i="7" s="1"/>
  <c r="G167" i="7"/>
  <c r="F167" i="7"/>
  <c r="E167" i="7"/>
  <c r="D167" i="7"/>
  <c r="E166" i="7"/>
  <c r="D166" i="7"/>
  <c r="F166" i="7" s="1"/>
  <c r="G165" i="7"/>
  <c r="F165" i="7"/>
  <c r="E165" i="7"/>
  <c r="G166" i="7" s="1"/>
  <c r="D165" i="7"/>
  <c r="E164" i="7"/>
  <c r="D164" i="7"/>
  <c r="F163" i="7"/>
  <c r="E163" i="7"/>
  <c r="G164" i="7" s="1"/>
  <c r="D163" i="7"/>
  <c r="E162" i="7"/>
  <c r="D162" i="7"/>
  <c r="E161" i="7"/>
  <c r="G162" i="7" s="1"/>
  <c r="D161" i="7"/>
  <c r="F161" i="7" s="1"/>
  <c r="G160" i="7"/>
  <c r="E160" i="7"/>
  <c r="D160" i="7"/>
  <c r="E159" i="7"/>
  <c r="G159" i="7" s="1"/>
  <c r="D159" i="7"/>
  <c r="F159" i="7" s="1"/>
  <c r="G158" i="7"/>
  <c r="E158" i="7"/>
  <c r="D158" i="7"/>
  <c r="E157" i="7"/>
  <c r="G157" i="7" s="1"/>
  <c r="D157" i="7"/>
  <c r="F157" i="7" s="1"/>
  <c r="G156" i="7"/>
  <c r="E156" i="7"/>
  <c r="D156" i="7"/>
  <c r="E155" i="7"/>
  <c r="G155" i="7" s="1"/>
  <c r="D155" i="7"/>
  <c r="F155" i="7" s="1"/>
  <c r="G154" i="7"/>
  <c r="E154" i="7"/>
  <c r="D154" i="7"/>
  <c r="F154" i="7" s="1"/>
  <c r="G153" i="7"/>
  <c r="E153" i="7"/>
  <c r="D153" i="7"/>
  <c r="F153" i="7" s="1"/>
  <c r="G152" i="7"/>
  <c r="E152" i="7"/>
  <c r="D152" i="7"/>
  <c r="F152" i="7" s="1"/>
  <c r="G151" i="7"/>
  <c r="F151" i="7"/>
  <c r="E151" i="7"/>
  <c r="D151" i="7"/>
  <c r="E150" i="7"/>
  <c r="D150" i="7"/>
  <c r="F150" i="7" s="1"/>
  <c r="G149" i="7"/>
  <c r="F149" i="7"/>
  <c r="E149" i="7"/>
  <c r="G150" i="7" s="1"/>
  <c r="D149" i="7"/>
  <c r="E148" i="7"/>
  <c r="D148" i="7"/>
  <c r="F147" i="7"/>
  <c r="E147" i="7"/>
  <c r="G148" i="7" s="1"/>
  <c r="D147" i="7"/>
  <c r="E146" i="7"/>
  <c r="D146" i="7"/>
  <c r="E145" i="7"/>
  <c r="G146" i="7" s="1"/>
  <c r="D145" i="7"/>
  <c r="F145" i="7" s="1"/>
  <c r="G144" i="7"/>
  <c r="E144" i="7"/>
  <c r="D144" i="7"/>
  <c r="E143" i="7"/>
  <c r="G143" i="7" s="1"/>
  <c r="D143" i="7"/>
  <c r="F143" i="7" s="1"/>
  <c r="G142" i="7"/>
  <c r="E142" i="7"/>
  <c r="D142" i="7"/>
  <c r="E141" i="7"/>
  <c r="G141" i="7" s="1"/>
  <c r="D141" i="7"/>
  <c r="F141" i="7" s="1"/>
  <c r="G140" i="7"/>
  <c r="E140" i="7"/>
  <c r="D140" i="7"/>
  <c r="F140" i="7" s="1"/>
  <c r="E139" i="7"/>
  <c r="G139" i="7" s="1"/>
  <c r="D139" i="7"/>
  <c r="F139" i="7" s="1"/>
  <c r="G138" i="7"/>
  <c r="E138" i="7"/>
  <c r="D138" i="7"/>
  <c r="F138" i="7" s="1"/>
  <c r="G137" i="7"/>
  <c r="E137" i="7"/>
  <c r="D137" i="7"/>
  <c r="F137" i="7" s="1"/>
  <c r="G136" i="7"/>
  <c r="E136" i="7"/>
  <c r="D136" i="7"/>
  <c r="F136" i="7" s="1"/>
  <c r="G135" i="7"/>
  <c r="F135" i="7"/>
  <c r="E135" i="7"/>
  <c r="D135" i="7"/>
  <c r="E134" i="7"/>
  <c r="D134" i="7"/>
  <c r="F134" i="7" s="1"/>
  <c r="G133" i="7"/>
  <c r="F133" i="7"/>
  <c r="E133" i="7"/>
  <c r="G134" i="7" s="1"/>
  <c r="D133" i="7"/>
  <c r="E132" i="7"/>
  <c r="D132" i="7"/>
  <c r="F131" i="7"/>
  <c r="E131" i="7"/>
  <c r="G132" i="7" s="1"/>
  <c r="D131" i="7"/>
  <c r="E130" i="7"/>
  <c r="D130" i="7"/>
  <c r="E129" i="7"/>
  <c r="G130" i="7" s="1"/>
  <c r="D129" i="7"/>
  <c r="F129" i="7" s="1"/>
  <c r="G128" i="7"/>
  <c r="E128" i="7"/>
  <c r="D128" i="7"/>
  <c r="E127" i="7"/>
  <c r="G127" i="7" s="1"/>
  <c r="D127" i="7"/>
  <c r="F127" i="7" s="1"/>
  <c r="G126" i="7"/>
  <c r="E126" i="7"/>
  <c r="D126" i="7"/>
  <c r="E125" i="7"/>
  <c r="G125" i="7" s="1"/>
  <c r="D125" i="7"/>
  <c r="F125" i="7" s="1"/>
  <c r="G124" i="7"/>
  <c r="E124" i="7"/>
  <c r="D124" i="7"/>
  <c r="E123" i="7"/>
  <c r="G123" i="7" s="1"/>
  <c r="D123" i="7"/>
  <c r="F123" i="7" s="1"/>
  <c r="G122" i="7"/>
  <c r="E122" i="7"/>
  <c r="D122" i="7"/>
  <c r="F122" i="7" s="1"/>
  <c r="G121" i="7"/>
  <c r="E121" i="7"/>
  <c r="D121" i="7"/>
  <c r="F121" i="7" s="1"/>
  <c r="G120" i="7"/>
  <c r="E120" i="7"/>
  <c r="D120" i="7"/>
  <c r="F120" i="7" s="1"/>
  <c r="G119" i="7"/>
  <c r="F119" i="7"/>
  <c r="E119" i="7"/>
  <c r="D119" i="7"/>
  <c r="E118" i="7"/>
  <c r="D118" i="7"/>
  <c r="F118" i="7" s="1"/>
  <c r="G117" i="7"/>
  <c r="F117" i="7"/>
  <c r="E117" i="7"/>
  <c r="G118" i="7" s="1"/>
  <c r="D117" i="7"/>
  <c r="E116" i="7"/>
  <c r="D116" i="7"/>
  <c r="F115" i="7"/>
  <c r="E115" i="7"/>
  <c r="G116" i="7" s="1"/>
  <c r="D115" i="7"/>
  <c r="E114" i="7"/>
  <c r="D114" i="7"/>
  <c r="E113" i="7"/>
  <c r="G114" i="7" s="1"/>
  <c r="D113" i="7"/>
  <c r="F113" i="7" s="1"/>
  <c r="G112" i="7"/>
  <c r="E112" i="7"/>
  <c r="D112" i="7"/>
  <c r="E111" i="7"/>
  <c r="G111" i="7" s="1"/>
  <c r="D111" i="7"/>
  <c r="F111" i="7" s="1"/>
  <c r="G110" i="7"/>
  <c r="E110" i="7"/>
  <c r="D110" i="7"/>
  <c r="E109" i="7"/>
  <c r="G109" i="7" s="1"/>
  <c r="D109" i="7"/>
  <c r="F109" i="7" s="1"/>
  <c r="G108" i="7"/>
  <c r="E108" i="7"/>
  <c r="D108" i="7"/>
  <c r="E107" i="7"/>
  <c r="G107" i="7" s="1"/>
  <c r="D107" i="7"/>
  <c r="F107" i="7" s="1"/>
  <c r="G106" i="7"/>
  <c r="E106" i="7"/>
  <c r="D106" i="7"/>
  <c r="F106" i="7" s="1"/>
  <c r="G105" i="7"/>
  <c r="E105" i="7"/>
  <c r="D105" i="7"/>
  <c r="F105" i="7" s="1"/>
  <c r="G104" i="7"/>
  <c r="E104" i="7"/>
  <c r="D104" i="7"/>
  <c r="F104" i="7" s="1"/>
  <c r="G103" i="7"/>
  <c r="F103" i="7"/>
  <c r="E103" i="7"/>
  <c r="D103" i="7"/>
  <c r="E102" i="7"/>
  <c r="D102" i="7"/>
  <c r="F102" i="7" s="1"/>
  <c r="G101" i="7"/>
  <c r="F101" i="7"/>
  <c r="E101" i="7"/>
  <c r="G102" i="7" s="1"/>
  <c r="D101" i="7"/>
  <c r="E100" i="7"/>
  <c r="D100" i="7"/>
  <c r="F99" i="7"/>
  <c r="E99" i="7"/>
  <c r="G100" i="7" s="1"/>
  <c r="D99" i="7"/>
  <c r="E98" i="7"/>
  <c r="D98" i="7"/>
  <c r="E97" i="7"/>
  <c r="G98" i="7" s="1"/>
  <c r="D97" i="7"/>
  <c r="F97" i="7" s="1"/>
  <c r="G96" i="7"/>
  <c r="E96" i="7"/>
  <c r="D96" i="7"/>
  <c r="E95" i="7"/>
  <c r="G95" i="7" s="1"/>
  <c r="D95" i="7"/>
  <c r="F95" i="7" s="1"/>
  <c r="G94" i="7"/>
  <c r="E94" i="7"/>
  <c r="D94" i="7"/>
  <c r="E93" i="7"/>
  <c r="G93" i="7" s="1"/>
  <c r="D93" i="7"/>
  <c r="F93" i="7" s="1"/>
  <c r="G92" i="7"/>
  <c r="E92" i="7"/>
  <c r="D92" i="7"/>
  <c r="E91" i="7"/>
  <c r="G91" i="7" s="1"/>
  <c r="D91" i="7"/>
  <c r="F91" i="7" s="1"/>
  <c r="G90" i="7"/>
  <c r="E90" i="7"/>
  <c r="D90" i="7"/>
  <c r="F90" i="7" s="1"/>
  <c r="G89" i="7"/>
  <c r="E89" i="7"/>
  <c r="D89" i="7"/>
  <c r="F89" i="7" s="1"/>
  <c r="G88" i="7"/>
  <c r="E88" i="7"/>
  <c r="D88" i="7"/>
  <c r="F88" i="7" s="1"/>
  <c r="G87" i="7"/>
  <c r="F87" i="7"/>
  <c r="E87" i="7"/>
  <c r="D87" i="7"/>
  <c r="E86" i="7"/>
  <c r="D86" i="7"/>
  <c r="F86" i="7" s="1"/>
  <c r="G85" i="7"/>
  <c r="F85" i="7"/>
  <c r="E85" i="7"/>
  <c r="G86" i="7" s="1"/>
  <c r="D85" i="7"/>
  <c r="E84" i="7"/>
  <c r="D84" i="7"/>
  <c r="F83" i="7"/>
  <c r="E83" i="7"/>
  <c r="G84" i="7" s="1"/>
  <c r="D83" i="7"/>
  <c r="E82" i="7"/>
  <c r="D82" i="7"/>
  <c r="E81" i="7"/>
  <c r="G82" i="7" s="1"/>
  <c r="D81" i="7"/>
  <c r="F81" i="7" s="1"/>
  <c r="G80" i="7"/>
  <c r="E80" i="7"/>
  <c r="D80" i="7"/>
  <c r="E79" i="7"/>
  <c r="G79" i="7" s="1"/>
  <c r="D79" i="7"/>
  <c r="F79" i="7" s="1"/>
  <c r="G78" i="7"/>
  <c r="E78" i="7"/>
  <c r="D78" i="7"/>
  <c r="E77" i="7"/>
  <c r="G77" i="7" s="1"/>
  <c r="D77" i="7"/>
  <c r="F77" i="7" s="1"/>
  <c r="G76" i="7"/>
  <c r="E76" i="7"/>
  <c r="D76" i="7"/>
  <c r="F76" i="7" s="1"/>
  <c r="E75" i="7"/>
  <c r="G75" i="7" s="1"/>
  <c r="D75" i="7"/>
  <c r="F75" i="7" s="1"/>
  <c r="G74" i="7"/>
  <c r="E74" i="7"/>
  <c r="D74" i="7"/>
  <c r="F74" i="7" s="1"/>
  <c r="G73" i="7"/>
  <c r="E73" i="7"/>
  <c r="D73" i="7"/>
  <c r="F73" i="7" s="1"/>
  <c r="G72" i="7"/>
  <c r="E72" i="7"/>
  <c r="D72" i="7"/>
  <c r="F72" i="7" s="1"/>
  <c r="G71" i="7"/>
  <c r="F71" i="7"/>
  <c r="E71" i="7"/>
  <c r="D71" i="7"/>
  <c r="E70" i="7"/>
  <c r="D70" i="7"/>
  <c r="F70" i="7" s="1"/>
  <c r="G69" i="7"/>
  <c r="F69" i="7"/>
  <c r="E69" i="7"/>
  <c r="G70" i="7" s="1"/>
  <c r="D69" i="7"/>
  <c r="E68" i="7"/>
  <c r="D68" i="7"/>
  <c r="F67" i="7"/>
  <c r="E67" i="7"/>
  <c r="G68" i="7" s="1"/>
  <c r="D67" i="7"/>
  <c r="E66" i="7"/>
  <c r="D66" i="7"/>
  <c r="E65" i="7"/>
  <c r="G66" i="7" s="1"/>
  <c r="D65" i="7"/>
  <c r="F65" i="7" s="1"/>
  <c r="G64" i="7"/>
  <c r="E64" i="7"/>
  <c r="D64" i="7"/>
  <c r="E63" i="7"/>
  <c r="G63" i="7" s="1"/>
  <c r="D63" i="7"/>
  <c r="F63" i="7" s="1"/>
  <c r="G62" i="7"/>
  <c r="E62" i="7"/>
  <c r="D62" i="7"/>
  <c r="E61" i="7"/>
  <c r="G61" i="7" s="1"/>
  <c r="D61" i="7"/>
  <c r="F61" i="7" s="1"/>
  <c r="G60" i="7"/>
  <c r="E60" i="7"/>
  <c r="D60" i="7"/>
  <c r="F60" i="7" s="1"/>
  <c r="E59" i="7"/>
  <c r="G59" i="7" s="1"/>
  <c r="D59" i="7"/>
  <c r="F59" i="7" s="1"/>
  <c r="G58" i="7"/>
  <c r="E58" i="7"/>
  <c r="D58" i="7"/>
  <c r="F58" i="7" s="1"/>
  <c r="G57" i="7"/>
  <c r="E57" i="7"/>
  <c r="D57" i="7"/>
  <c r="F57" i="7" s="1"/>
  <c r="G56" i="7"/>
  <c r="E56" i="7"/>
  <c r="D56" i="7"/>
  <c r="F56" i="7" s="1"/>
  <c r="G55" i="7"/>
  <c r="F55" i="7"/>
  <c r="E55" i="7"/>
  <c r="D55" i="7"/>
  <c r="E54" i="7"/>
  <c r="D54" i="7"/>
  <c r="F54" i="7" s="1"/>
  <c r="G53" i="7"/>
  <c r="F53" i="7"/>
  <c r="E53" i="7"/>
  <c r="G54" i="7" s="1"/>
  <c r="D53" i="7"/>
  <c r="E52" i="7"/>
  <c r="D52" i="7"/>
  <c r="F51" i="7"/>
  <c r="E51" i="7"/>
  <c r="G52" i="7" s="1"/>
  <c r="D51" i="7"/>
  <c r="E50" i="7"/>
  <c r="D50" i="7"/>
  <c r="E49" i="7"/>
  <c r="G50" i="7" s="1"/>
  <c r="D49" i="7"/>
  <c r="F49" i="7" s="1"/>
  <c r="G48" i="7"/>
  <c r="E48" i="7"/>
  <c r="D48" i="7"/>
  <c r="E47" i="7"/>
  <c r="G47" i="7" s="1"/>
  <c r="D47" i="7"/>
  <c r="F47" i="7" s="1"/>
  <c r="G46" i="7"/>
  <c r="E46" i="7"/>
  <c r="D46" i="7"/>
  <c r="E45" i="7"/>
  <c r="G45" i="7" s="1"/>
  <c r="D45" i="7"/>
  <c r="F45" i="7" s="1"/>
  <c r="G44" i="7"/>
  <c r="E44" i="7"/>
  <c r="D44" i="7"/>
  <c r="F44" i="7" s="1"/>
  <c r="E43" i="7"/>
  <c r="G43" i="7" s="1"/>
  <c r="D43" i="7"/>
  <c r="F43" i="7" s="1"/>
  <c r="G42" i="7"/>
  <c r="E42" i="7"/>
  <c r="D42" i="7"/>
  <c r="F42" i="7" s="1"/>
  <c r="G41" i="7"/>
  <c r="E41" i="7"/>
  <c r="D41" i="7"/>
  <c r="F41" i="7" s="1"/>
  <c r="G40" i="7"/>
  <c r="E40" i="7"/>
  <c r="D40" i="7"/>
  <c r="F40" i="7" s="1"/>
  <c r="G39" i="7"/>
  <c r="F39" i="7"/>
  <c r="E39" i="7"/>
  <c r="D39" i="7"/>
  <c r="E38" i="7"/>
  <c r="D38" i="7"/>
  <c r="F38" i="7" s="1"/>
  <c r="G37" i="7"/>
  <c r="F37" i="7"/>
  <c r="E37" i="7"/>
  <c r="G38" i="7" s="1"/>
  <c r="D37" i="7"/>
  <c r="E36" i="7"/>
  <c r="D36" i="7"/>
  <c r="F35" i="7"/>
  <c r="E35" i="7"/>
  <c r="G36" i="7" s="1"/>
  <c r="D35" i="7"/>
  <c r="E34" i="7"/>
  <c r="D34" i="7"/>
  <c r="E33" i="7"/>
  <c r="G34" i="7" s="1"/>
  <c r="D33" i="7"/>
  <c r="F33" i="7" s="1"/>
  <c r="G32" i="7"/>
  <c r="E32" i="7"/>
  <c r="D32" i="7"/>
  <c r="E31" i="7"/>
  <c r="G31" i="7" s="1"/>
  <c r="D31" i="7"/>
  <c r="F31" i="7" s="1"/>
  <c r="G30" i="7"/>
  <c r="E30" i="7"/>
  <c r="D30" i="7"/>
  <c r="E29" i="7"/>
  <c r="G29" i="7" s="1"/>
  <c r="D29" i="7"/>
  <c r="F29" i="7" s="1"/>
  <c r="G28" i="7"/>
  <c r="E28" i="7"/>
  <c r="D28" i="7"/>
  <c r="F28" i="7" s="1"/>
  <c r="E27" i="7"/>
  <c r="G27" i="7" s="1"/>
  <c r="D27" i="7"/>
  <c r="F27" i="7" s="1"/>
  <c r="G26" i="7"/>
  <c r="E26" i="7"/>
  <c r="D26" i="7"/>
  <c r="F26" i="7" s="1"/>
  <c r="G25" i="7"/>
  <c r="E25" i="7"/>
  <c r="D25" i="7"/>
  <c r="F25" i="7" s="1"/>
  <c r="G24" i="7"/>
  <c r="E24" i="7"/>
  <c r="D24" i="7"/>
  <c r="F24" i="7" s="1"/>
  <c r="G23" i="7"/>
  <c r="F23" i="7"/>
  <c r="E23" i="7"/>
  <c r="D23" i="7"/>
  <c r="E22" i="7"/>
  <c r="D22" i="7"/>
  <c r="F22" i="7" s="1"/>
  <c r="G21" i="7"/>
  <c r="F21" i="7"/>
  <c r="E21" i="7"/>
  <c r="G22" i="7" s="1"/>
  <c r="D21" i="7"/>
  <c r="E20" i="7"/>
  <c r="D20" i="7"/>
  <c r="F19" i="7"/>
  <c r="E19" i="7"/>
  <c r="G20" i="7" s="1"/>
  <c r="D19" i="7"/>
  <c r="E18" i="7"/>
  <c r="D18" i="7"/>
  <c r="E17" i="7"/>
  <c r="G18" i="7" s="1"/>
  <c r="D17" i="7"/>
  <c r="F17" i="7" s="1"/>
  <c r="G16" i="7"/>
  <c r="E16" i="7"/>
  <c r="D16" i="7"/>
  <c r="E15" i="7"/>
  <c r="G15" i="7" s="1"/>
  <c r="D15" i="7"/>
  <c r="F15" i="7" s="1"/>
  <c r="G14" i="7"/>
  <c r="E14" i="7"/>
  <c r="D14" i="7"/>
  <c r="E13" i="7"/>
  <c r="G13" i="7" s="1"/>
  <c r="D13" i="7"/>
  <c r="F13" i="7" s="1"/>
  <c r="G12" i="7"/>
  <c r="E12" i="7"/>
  <c r="D12" i="7"/>
  <c r="F12" i="7" s="1"/>
  <c r="E11" i="7"/>
  <c r="G11" i="7" s="1"/>
  <c r="D11" i="7"/>
  <c r="F11" i="7" s="1"/>
  <c r="G10" i="7"/>
  <c r="E10" i="7"/>
  <c r="D10" i="7"/>
  <c r="F10" i="7" s="1"/>
  <c r="G9" i="7"/>
  <c r="E9" i="7"/>
  <c r="D9" i="7"/>
  <c r="F9" i="7" s="1"/>
  <c r="G8" i="7"/>
  <c r="E8" i="7"/>
  <c r="D8" i="7"/>
  <c r="F8" i="7" s="1"/>
  <c r="G7" i="7"/>
  <c r="F7" i="7"/>
  <c r="E7" i="7"/>
  <c r="D7" i="7"/>
  <c r="E6" i="7"/>
  <c r="D6" i="7"/>
  <c r="F6" i="7" s="1"/>
  <c r="G5" i="7"/>
  <c r="F5" i="7"/>
  <c r="E5" i="7"/>
  <c r="G6" i="7" s="1"/>
  <c r="D5" i="7"/>
  <c r="E4" i="7"/>
  <c r="D4" i="7"/>
  <c r="E3" i="7"/>
  <c r="G4" i="7" s="1"/>
  <c r="D3" i="7"/>
  <c r="E1501" i="6"/>
  <c r="D1501" i="6"/>
  <c r="E1500" i="6"/>
  <c r="G1501" i="6" s="1"/>
  <c r="D1500" i="6"/>
  <c r="F1500" i="6" s="1"/>
  <c r="E1499" i="6"/>
  <c r="D1499" i="6"/>
  <c r="F1499" i="6" s="1"/>
  <c r="E1498" i="6"/>
  <c r="G1499" i="6" s="1"/>
  <c r="D1498" i="6"/>
  <c r="F1498" i="6" s="1"/>
  <c r="E1497" i="6"/>
  <c r="D1497" i="6"/>
  <c r="F1497" i="6" s="1"/>
  <c r="G1496" i="6"/>
  <c r="F1496" i="6"/>
  <c r="E1496" i="6"/>
  <c r="G1497" i="6" s="1"/>
  <c r="D1496" i="6"/>
  <c r="E1495" i="6"/>
  <c r="D1495" i="6"/>
  <c r="G1494" i="6"/>
  <c r="E1494" i="6"/>
  <c r="G1495" i="6" s="1"/>
  <c r="D1494" i="6"/>
  <c r="F1494" i="6" s="1"/>
  <c r="E1493" i="6"/>
  <c r="D1493" i="6"/>
  <c r="E1492" i="6"/>
  <c r="G1493" i="6" s="1"/>
  <c r="D1492" i="6"/>
  <c r="F1492" i="6" s="1"/>
  <c r="E1491" i="6"/>
  <c r="D1491" i="6"/>
  <c r="F1491" i="6" s="1"/>
  <c r="E1490" i="6"/>
  <c r="G1491" i="6" s="1"/>
  <c r="D1490" i="6"/>
  <c r="F1490" i="6" s="1"/>
  <c r="E1489" i="6"/>
  <c r="D1489" i="6"/>
  <c r="F1489" i="6" s="1"/>
  <c r="G1488" i="6"/>
  <c r="F1488" i="6"/>
  <c r="E1488" i="6"/>
  <c r="G1489" i="6" s="1"/>
  <c r="D1488" i="6"/>
  <c r="E1487" i="6"/>
  <c r="D1487" i="6"/>
  <c r="G1486" i="6"/>
  <c r="E1486" i="6"/>
  <c r="G1487" i="6" s="1"/>
  <c r="D1486" i="6"/>
  <c r="F1486" i="6" s="1"/>
  <c r="E1485" i="6"/>
  <c r="D1485" i="6"/>
  <c r="E1484" i="6"/>
  <c r="G1485" i="6" s="1"/>
  <c r="D1484" i="6"/>
  <c r="F1484" i="6" s="1"/>
  <c r="E1483" i="6"/>
  <c r="D1483" i="6"/>
  <c r="F1483" i="6" s="1"/>
  <c r="E1482" i="6"/>
  <c r="G1483" i="6" s="1"/>
  <c r="D1482" i="6"/>
  <c r="F1482" i="6" s="1"/>
  <c r="E1481" i="6"/>
  <c r="D1481" i="6"/>
  <c r="F1481" i="6" s="1"/>
  <c r="G1480" i="6"/>
  <c r="F1480" i="6"/>
  <c r="E1480" i="6"/>
  <c r="G1481" i="6" s="1"/>
  <c r="D1480" i="6"/>
  <c r="E1479" i="6"/>
  <c r="D1479" i="6"/>
  <c r="G1478" i="6"/>
  <c r="E1478" i="6"/>
  <c r="G1479" i="6" s="1"/>
  <c r="D1478" i="6"/>
  <c r="F1478" i="6" s="1"/>
  <c r="E1477" i="6"/>
  <c r="D1477" i="6"/>
  <c r="E1476" i="6"/>
  <c r="G1477" i="6" s="1"/>
  <c r="D1476" i="6"/>
  <c r="F1476" i="6" s="1"/>
  <c r="E1475" i="6"/>
  <c r="D1475" i="6"/>
  <c r="F1475" i="6" s="1"/>
  <c r="E1474" i="6"/>
  <c r="G1475" i="6" s="1"/>
  <c r="D1474" i="6"/>
  <c r="F1474" i="6" s="1"/>
  <c r="E1473" i="6"/>
  <c r="D1473" i="6"/>
  <c r="F1473" i="6" s="1"/>
  <c r="G1472" i="6"/>
  <c r="F1472" i="6"/>
  <c r="E1472" i="6"/>
  <c r="G1473" i="6" s="1"/>
  <c r="D1472" i="6"/>
  <c r="E1471" i="6"/>
  <c r="D1471" i="6"/>
  <c r="G1470" i="6"/>
  <c r="E1470" i="6"/>
  <c r="G1471" i="6" s="1"/>
  <c r="D1470" i="6"/>
  <c r="F1470" i="6" s="1"/>
  <c r="E1469" i="6"/>
  <c r="D1469" i="6"/>
  <c r="E1468" i="6"/>
  <c r="G1469" i="6" s="1"/>
  <c r="D1468" i="6"/>
  <c r="F1468" i="6" s="1"/>
  <c r="E1467" i="6"/>
  <c r="D1467" i="6"/>
  <c r="F1467" i="6" s="1"/>
  <c r="E1466" i="6"/>
  <c r="G1467" i="6" s="1"/>
  <c r="D1466" i="6"/>
  <c r="F1466" i="6" s="1"/>
  <c r="E1465" i="6"/>
  <c r="D1465" i="6"/>
  <c r="F1465" i="6" s="1"/>
  <c r="G1464" i="6"/>
  <c r="F1464" i="6"/>
  <c r="E1464" i="6"/>
  <c r="G1465" i="6" s="1"/>
  <c r="D1464" i="6"/>
  <c r="E1463" i="6"/>
  <c r="D1463" i="6"/>
  <c r="G1462" i="6"/>
  <c r="E1462" i="6"/>
  <c r="G1463" i="6" s="1"/>
  <c r="D1462" i="6"/>
  <c r="F1462" i="6" s="1"/>
  <c r="E1461" i="6"/>
  <c r="D1461" i="6"/>
  <c r="E1460" i="6"/>
  <c r="G1461" i="6" s="1"/>
  <c r="D1460" i="6"/>
  <c r="F1460" i="6" s="1"/>
  <c r="E1459" i="6"/>
  <c r="D1459" i="6"/>
  <c r="F1459" i="6" s="1"/>
  <c r="E1458" i="6"/>
  <c r="G1459" i="6" s="1"/>
  <c r="D1458" i="6"/>
  <c r="F1458" i="6" s="1"/>
  <c r="E1457" i="6"/>
  <c r="D1457" i="6"/>
  <c r="F1457" i="6" s="1"/>
  <c r="G1456" i="6"/>
  <c r="F1456" i="6"/>
  <c r="E1456" i="6"/>
  <c r="G1457" i="6" s="1"/>
  <c r="D1456" i="6"/>
  <c r="E1455" i="6"/>
  <c r="D1455" i="6"/>
  <c r="G1454" i="6"/>
  <c r="E1454" i="6"/>
  <c r="G1455" i="6" s="1"/>
  <c r="D1454" i="6"/>
  <c r="F1454" i="6" s="1"/>
  <c r="E1453" i="6"/>
  <c r="D1453" i="6"/>
  <c r="E1452" i="6"/>
  <c r="G1453" i="6" s="1"/>
  <c r="D1452" i="6"/>
  <c r="F1452" i="6" s="1"/>
  <c r="E1451" i="6"/>
  <c r="D1451" i="6"/>
  <c r="F1451" i="6" s="1"/>
  <c r="E1450" i="6"/>
  <c r="G1451" i="6" s="1"/>
  <c r="D1450" i="6"/>
  <c r="F1450" i="6" s="1"/>
  <c r="E1449" i="6"/>
  <c r="D1449" i="6"/>
  <c r="F1449" i="6" s="1"/>
  <c r="G1448" i="6"/>
  <c r="F1448" i="6"/>
  <c r="E1448" i="6"/>
  <c r="G1449" i="6" s="1"/>
  <c r="D1448" i="6"/>
  <c r="E1447" i="6"/>
  <c r="D1447" i="6"/>
  <c r="G1446" i="6"/>
  <c r="E1446" i="6"/>
  <c r="G1447" i="6" s="1"/>
  <c r="D1446" i="6"/>
  <c r="F1446" i="6" s="1"/>
  <c r="E1445" i="6"/>
  <c r="D1445" i="6"/>
  <c r="E1444" i="6"/>
  <c r="G1445" i="6" s="1"/>
  <c r="D1444" i="6"/>
  <c r="F1444" i="6" s="1"/>
  <c r="E1443" i="6"/>
  <c r="D1443" i="6"/>
  <c r="F1443" i="6" s="1"/>
  <c r="E1442" i="6"/>
  <c r="G1443" i="6" s="1"/>
  <c r="D1442" i="6"/>
  <c r="F1442" i="6" s="1"/>
  <c r="E1441" i="6"/>
  <c r="D1441" i="6"/>
  <c r="F1441" i="6" s="1"/>
  <c r="G1440" i="6"/>
  <c r="F1440" i="6"/>
  <c r="E1440" i="6"/>
  <c r="G1441" i="6" s="1"/>
  <c r="D1440" i="6"/>
  <c r="E1439" i="6"/>
  <c r="D1439" i="6"/>
  <c r="G1438" i="6"/>
  <c r="E1438" i="6"/>
  <c r="G1439" i="6" s="1"/>
  <c r="D1438" i="6"/>
  <c r="F1438" i="6" s="1"/>
  <c r="E1437" i="6"/>
  <c r="D1437" i="6"/>
  <c r="E1436" i="6"/>
  <c r="G1437" i="6" s="1"/>
  <c r="D1436" i="6"/>
  <c r="F1436" i="6" s="1"/>
  <c r="E1435" i="6"/>
  <c r="D1435" i="6"/>
  <c r="F1435" i="6" s="1"/>
  <c r="E1434" i="6"/>
  <c r="G1435" i="6" s="1"/>
  <c r="D1434" i="6"/>
  <c r="F1434" i="6" s="1"/>
  <c r="E1433" i="6"/>
  <c r="D1433" i="6"/>
  <c r="F1433" i="6" s="1"/>
  <c r="G1432" i="6"/>
  <c r="F1432" i="6"/>
  <c r="E1432" i="6"/>
  <c r="G1433" i="6" s="1"/>
  <c r="D1432" i="6"/>
  <c r="E1431" i="6"/>
  <c r="D1431" i="6"/>
  <c r="G1430" i="6"/>
  <c r="E1430" i="6"/>
  <c r="G1431" i="6" s="1"/>
  <c r="D1430" i="6"/>
  <c r="F1430" i="6" s="1"/>
  <c r="E1429" i="6"/>
  <c r="D1429" i="6"/>
  <c r="E1428" i="6"/>
  <c r="G1429" i="6" s="1"/>
  <c r="D1428" i="6"/>
  <c r="F1428" i="6" s="1"/>
  <c r="E1427" i="6"/>
  <c r="D1427" i="6"/>
  <c r="F1427" i="6" s="1"/>
  <c r="E1426" i="6"/>
  <c r="G1427" i="6" s="1"/>
  <c r="D1426" i="6"/>
  <c r="F1426" i="6" s="1"/>
  <c r="E1425" i="6"/>
  <c r="D1425" i="6"/>
  <c r="F1425" i="6" s="1"/>
  <c r="G1424" i="6"/>
  <c r="F1424" i="6"/>
  <c r="E1424" i="6"/>
  <c r="G1425" i="6" s="1"/>
  <c r="D1424" i="6"/>
  <c r="E1423" i="6"/>
  <c r="D1423" i="6"/>
  <c r="G1422" i="6"/>
  <c r="E1422" i="6"/>
  <c r="G1423" i="6" s="1"/>
  <c r="D1422" i="6"/>
  <c r="F1422" i="6" s="1"/>
  <c r="E1421" i="6"/>
  <c r="D1421" i="6"/>
  <c r="E1420" i="6"/>
  <c r="G1421" i="6" s="1"/>
  <c r="D1420" i="6"/>
  <c r="F1420" i="6" s="1"/>
  <c r="E1419" i="6"/>
  <c r="D1419" i="6"/>
  <c r="F1419" i="6" s="1"/>
  <c r="E1418" i="6"/>
  <c r="G1419" i="6" s="1"/>
  <c r="D1418" i="6"/>
  <c r="F1418" i="6" s="1"/>
  <c r="E1417" i="6"/>
  <c r="D1417" i="6"/>
  <c r="F1417" i="6" s="1"/>
  <c r="G1416" i="6"/>
  <c r="F1416" i="6"/>
  <c r="E1416" i="6"/>
  <c r="G1417" i="6" s="1"/>
  <c r="D1416" i="6"/>
  <c r="E1415" i="6"/>
  <c r="D1415" i="6"/>
  <c r="G1414" i="6"/>
  <c r="E1414" i="6"/>
  <c r="G1415" i="6" s="1"/>
  <c r="D1414" i="6"/>
  <c r="F1414" i="6" s="1"/>
  <c r="E1413" i="6"/>
  <c r="D1413" i="6"/>
  <c r="E1412" i="6"/>
  <c r="G1413" i="6" s="1"/>
  <c r="D1412" i="6"/>
  <c r="F1412" i="6" s="1"/>
  <c r="E1411" i="6"/>
  <c r="D1411" i="6"/>
  <c r="F1411" i="6" s="1"/>
  <c r="E1410" i="6"/>
  <c r="G1411" i="6" s="1"/>
  <c r="D1410" i="6"/>
  <c r="F1410" i="6" s="1"/>
  <c r="E1409" i="6"/>
  <c r="D1409" i="6"/>
  <c r="F1409" i="6" s="1"/>
  <c r="G1408" i="6"/>
  <c r="F1408" i="6"/>
  <c r="E1408" i="6"/>
  <c r="G1409" i="6" s="1"/>
  <c r="D1408" i="6"/>
  <c r="E1407" i="6"/>
  <c r="D1407" i="6"/>
  <c r="E1406" i="6"/>
  <c r="G1407" i="6" s="1"/>
  <c r="D1406" i="6"/>
  <c r="F1406" i="6" s="1"/>
  <c r="E1405" i="6"/>
  <c r="D1405" i="6"/>
  <c r="E1404" i="6"/>
  <c r="D1404" i="6"/>
  <c r="F1404" i="6" s="1"/>
  <c r="E1403" i="6"/>
  <c r="D1403" i="6"/>
  <c r="F1403" i="6" s="1"/>
  <c r="E1402" i="6"/>
  <c r="G1403" i="6" s="1"/>
  <c r="D1402" i="6"/>
  <c r="F1402" i="6" s="1"/>
  <c r="E1401" i="6"/>
  <c r="D1401" i="6"/>
  <c r="F1401" i="6" s="1"/>
  <c r="G1400" i="6"/>
  <c r="F1400" i="6"/>
  <c r="E1400" i="6"/>
  <c r="G1401" i="6" s="1"/>
  <c r="D1400" i="6"/>
  <c r="E1399" i="6"/>
  <c r="D1399" i="6"/>
  <c r="E1398" i="6"/>
  <c r="G1399" i="6" s="1"/>
  <c r="D1398" i="6"/>
  <c r="F1398" i="6" s="1"/>
  <c r="E1397" i="6"/>
  <c r="D1397" i="6"/>
  <c r="E1396" i="6"/>
  <c r="D1396" i="6"/>
  <c r="F1396" i="6" s="1"/>
  <c r="E1395" i="6"/>
  <c r="D1395" i="6"/>
  <c r="F1395" i="6" s="1"/>
  <c r="E1394" i="6"/>
  <c r="G1395" i="6" s="1"/>
  <c r="D1394" i="6"/>
  <c r="F1394" i="6" s="1"/>
  <c r="G1393" i="6"/>
  <c r="E1393" i="6"/>
  <c r="D1393" i="6"/>
  <c r="F1393" i="6" s="1"/>
  <c r="G1392" i="6"/>
  <c r="E1392" i="6"/>
  <c r="D1392" i="6"/>
  <c r="F1392" i="6" s="1"/>
  <c r="G1391" i="6"/>
  <c r="E1391" i="6"/>
  <c r="D1391" i="6"/>
  <c r="F1391" i="6" s="1"/>
  <c r="G1390" i="6"/>
  <c r="E1390" i="6"/>
  <c r="D1390" i="6"/>
  <c r="E1389" i="6"/>
  <c r="D1389" i="6"/>
  <c r="F1389" i="6" s="1"/>
  <c r="G1388" i="6"/>
  <c r="F1388" i="6"/>
  <c r="E1388" i="6"/>
  <c r="G1389" i="6" s="1"/>
  <c r="D1388" i="6"/>
  <c r="E1387" i="6"/>
  <c r="D1387" i="6"/>
  <c r="E1386" i="6"/>
  <c r="G1387" i="6" s="1"/>
  <c r="D1386" i="6"/>
  <c r="F1386" i="6" s="1"/>
  <c r="E1385" i="6"/>
  <c r="D1385" i="6"/>
  <c r="E1384" i="6"/>
  <c r="D1384" i="6"/>
  <c r="F1384" i="6" s="1"/>
  <c r="G1383" i="6"/>
  <c r="E1383" i="6"/>
  <c r="D1383" i="6"/>
  <c r="E1382" i="6"/>
  <c r="G1382" i="6" s="1"/>
  <c r="D1382" i="6"/>
  <c r="F1382" i="6" s="1"/>
  <c r="G1381" i="6"/>
  <c r="E1381" i="6"/>
  <c r="D1381" i="6"/>
  <c r="E1380" i="6"/>
  <c r="G1380" i="6" s="1"/>
  <c r="D1380" i="6"/>
  <c r="F1380" i="6" s="1"/>
  <c r="G1379" i="6"/>
  <c r="E1379" i="6"/>
  <c r="D1379" i="6"/>
  <c r="F1379" i="6" s="1"/>
  <c r="E1378" i="6"/>
  <c r="G1378" i="6" s="1"/>
  <c r="D1378" i="6"/>
  <c r="G1377" i="6"/>
  <c r="E1377" i="6"/>
  <c r="D1377" i="6"/>
  <c r="F1377" i="6" s="1"/>
  <c r="G1376" i="6"/>
  <c r="E1376" i="6"/>
  <c r="D1376" i="6"/>
  <c r="G1375" i="6"/>
  <c r="E1375" i="6"/>
  <c r="D1375" i="6"/>
  <c r="F1375" i="6" s="1"/>
  <c r="G1374" i="6"/>
  <c r="F1374" i="6"/>
  <c r="E1374" i="6"/>
  <c r="D1374" i="6"/>
  <c r="E1373" i="6"/>
  <c r="D1373" i="6"/>
  <c r="F1373" i="6" s="1"/>
  <c r="F1372" i="6"/>
  <c r="E1372" i="6"/>
  <c r="G1373" i="6" s="1"/>
  <c r="D1372" i="6"/>
  <c r="E1371" i="6"/>
  <c r="D1371" i="6"/>
  <c r="E1370" i="6"/>
  <c r="G1371" i="6" s="1"/>
  <c r="D1370" i="6"/>
  <c r="F1370" i="6" s="1"/>
  <c r="E1369" i="6"/>
  <c r="D1369" i="6"/>
  <c r="F1368" i="6"/>
  <c r="E1368" i="6"/>
  <c r="D1368" i="6"/>
  <c r="E1367" i="6"/>
  <c r="D1367" i="6"/>
  <c r="E1366" i="6"/>
  <c r="G1366" i="6" s="1"/>
  <c r="D1366" i="6"/>
  <c r="F1366" i="6" s="1"/>
  <c r="G1365" i="6"/>
  <c r="E1365" i="6"/>
  <c r="D1365" i="6"/>
  <c r="E1364" i="6"/>
  <c r="G1364" i="6" s="1"/>
  <c r="D1364" i="6"/>
  <c r="G1363" i="6"/>
  <c r="E1363" i="6"/>
  <c r="D1363" i="6"/>
  <c r="F1363" i="6" s="1"/>
  <c r="E1362" i="6"/>
  <c r="G1362" i="6" s="1"/>
  <c r="D1362" i="6"/>
  <c r="G1361" i="6"/>
  <c r="E1361" i="6"/>
  <c r="D1361" i="6"/>
  <c r="F1361" i="6" s="1"/>
  <c r="G1360" i="6"/>
  <c r="E1360" i="6"/>
  <c r="D1360" i="6"/>
  <c r="F1360" i="6" s="1"/>
  <c r="G1359" i="6"/>
  <c r="E1359" i="6"/>
  <c r="D1359" i="6"/>
  <c r="F1359" i="6" s="1"/>
  <c r="G1358" i="6"/>
  <c r="E1358" i="6"/>
  <c r="D1358" i="6"/>
  <c r="E1357" i="6"/>
  <c r="D1357" i="6"/>
  <c r="F1357" i="6" s="1"/>
  <c r="G1356" i="6"/>
  <c r="F1356" i="6"/>
  <c r="E1356" i="6"/>
  <c r="G1357" i="6" s="1"/>
  <c r="D1356" i="6"/>
  <c r="E1355" i="6"/>
  <c r="D1355" i="6"/>
  <c r="G1354" i="6"/>
  <c r="F1354" i="6"/>
  <c r="E1354" i="6"/>
  <c r="G1355" i="6" s="1"/>
  <c r="D1354" i="6"/>
  <c r="E1353" i="6"/>
  <c r="D1353" i="6"/>
  <c r="E1352" i="6"/>
  <c r="D1352" i="6"/>
  <c r="F1352" i="6" s="1"/>
  <c r="G1351" i="6"/>
  <c r="E1351" i="6"/>
  <c r="D1351" i="6"/>
  <c r="E1350" i="6"/>
  <c r="G1350" i="6" s="1"/>
  <c r="D1350" i="6"/>
  <c r="F1350" i="6" s="1"/>
  <c r="G1349" i="6"/>
  <c r="E1349" i="6"/>
  <c r="D1349" i="6"/>
  <c r="E1348" i="6"/>
  <c r="G1348" i="6" s="1"/>
  <c r="D1348" i="6"/>
  <c r="G1347" i="6"/>
  <c r="E1347" i="6"/>
  <c r="D1347" i="6"/>
  <c r="F1347" i="6" s="1"/>
  <c r="E1346" i="6"/>
  <c r="G1346" i="6" s="1"/>
  <c r="D1346" i="6"/>
  <c r="F1346" i="6" s="1"/>
  <c r="G1345" i="6"/>
  <c r="E1345" i="6"/>
  <c r="D1345" i="6"/>
  <c r="F1345" i="6" s="1"/>
  <c r="G1344" i="6"/>
  <c r="E1344" i="6"/>
  <c r="D1344" i="6"/>
  <c r="G1343" i="6"/>
  <c r="E1343" i="6"/>
  <c r="D1343" i="6"/>
  <c r="F1343" i="6" s="1"/>
  <c r="G1342" i="6"/>
  <c r="E1342" i="6"/>
  <c r="D1342" i="6"/>
  <c r="E1341" i="6"/>
  <c r="D1341" i="6"/>
  <c r="F1341" i="6" s="1"/>
  <c r="F1340" i="6"/>
  <c r="E1340" i="6"/>
  <c r="G1341" i="6" s="1"/>
  <c r="D1340" i="6"/>
  <c r="E1339" i="6"/>
  <c r="D1339" i="6"/>
  <c r="G1338" i="6"/>
  <c r="E1338" i="6"/>
  <c r="G1339" i="6" s="1"/>
  <c r="D1338" i="6"/>
  <c r="F1338" i="6" s="1"/>
  <c r="E1337" i="6"/>
  <c r="D1337" i="6"/>
  <c r="E1336" i="6"/>
  <c r="D1336" i="6"/>
  <c r="F1336" i="6" s="1"/>
  <c r="E1335" i="6"/>
  <c r="D1335" i="6"/>
  <c r="E1334" i="6"/>
  <c r="G1334" i="6" s="1"/>
  <c r="D1334" i="6"/>
  <c r="F1334" i="6" s="1"/>
  <c r="G1333" i="6"/>
  <c r="E1333" i="6"/>
  <c r="D1333" i="6"/>
  <c r="E1332" i="6"/>
  <c r="G1332" i="6" s="1"/>
  <c r="D1332" i="6"/>
  <c r="F1332" i="6" s="1"/>
  <c r="G1331" i="6"/>
  <c r="F1331" i="6"/>
  <c r="E1331" i="6"/>
  <c r="D1331" i="6"/>
  <c r="E1330" i="6"/>
  <c r="D1330" i="6"/>
  <c r="F1330" i="6" s="1"/>
  <c r="F1329" i="6"/>
  <c r="E1329" i="6"/>
  <c r="G1329" i="6" s="1"/>
  <c r="D1329" i="6"/>
  <c r="E1328" i="6"/>
  <c r="D1328" i="6"/>
  <c r="F1328" i="6" s="1"/>
  <c r="E1327" i="6"/>
  <c r="G1327" i="6" s="1"/>
  <c r="D1327" i="6"/>
  <c r="E1326" i="6"/>
  <c r="G1326" i="6" s="1"/>
  <c r="D1326" i="6"/>
  <c r="F1326" i="6" s="1"/>
  <c r="G1325" i="6"/>
  <c r="E1325" i="6"/>
  <c r="D1325" i="6"/>
  <c r="E1324" i="6"/>
  <c r="G1324" i="6" s="1"/>
  <c r="D1324" i="6"/>
  <c r="F1324" i="6" s="1"/>
  <c r="G1323" i="6"/>
  <c r="F1323" i="6"/>
  <c r="E1323" i="6"/>
  <c r="D1323" i="6"/>
  <c r="E1322" i="6"/>
  <c r="D1322" i="6"/>
  <c r="F1322" i="6" s="1"/>
  <c r="F1321" i="6"/>
  <c r="E1321" i="6"/>
  <c r="G1321" i="6" s="1"/>
  <c r="D1321" i="6"/>
  <c r="E1320" i="6"/>
  <c r="D1320" i="6"/>
  <c r="F1320" i="6" s="1"/>
  <c r="E1319" i="6"/>
  <c r="G1319" i="6" s="1"/>
  <c r="D1319" i="6"/>
  <c r="E1318" i="6"/>
  <c r="G1318" i="6" s="1"/>
  <c r="D1318" i="6"/>
  <c r="F1318" i="6" s="1"/>
  <c r="G1317" i="6"/>
  <c r="E1317" i="6"/>
  <c r="D1317" i="6"/>
  <c r="E1316" i="6"/>
  <c r="G1316" i="6" s="1"/>
  <c r="D1316" i="6"/>
  <c r="F1316" i="6" s="1"/>
  <c r="G1315" i="6"/>
  <c r="F1315" i="6"/>
  <c r="E1315" i="6"/>
  <c r="D1315" i="6"/>
  <c r="E1314" i="6"/>
  <c r="D1314" i="6"/>
  <c r="F1314" i="6" s="1"/>
  <c r="F1313" i="6"/>
  <c r="E1313" i="6"/>
  <c r="G1313" i="6" s="1"/>
  <c r="D1313" i="6"/>
  <c r="E1312" i="6"/>
  <c r="D1312" i="6"/>
  <c r="F1312" i="6" s="1"/>
  <c r="E1311" i="6"/>
  <c r="G1311" i="6" s="1"/>
  <c r="D1311" i="6"/>
  <c r="E1310" i="6"/>
  <c r="G1310" i="6" s="1"/>
  <c r="D1310" i="6"/>
  <c r="F1310" i="6" s="1"/>
  <c r="G1309" i="6"/>
  <c r="E1309" i="6"/>
  <c r="D1309" i="6"/>
  <c r="E1308" i="6"/>
  <c r="G1308" i="6" s="1"/>
  <c r="D1308" i="6"/>
  <c r="F1308" i="6" s="1"/>
  <c r="G1307" i="6"/>
  <c r="F1307" i="6"/>
  <c r="E1307" i="6"/>
  <c r="D1307" i="6"/>
  <c r="E1306" i="6"/>
  <c r="D1306" i="6"/>
  <c r="F1306" i="6" s="1"/>
  <c r="F1305" i="6"/>
  <c r="E1305" i="6"/>
  <c r="G1305" i="6" s="1"/>
  <c r="D1305" i="6"/>
  <c r="E1304" i="6"/>
  <c r="D1304" i="6"/>
  <c r="F1304" i="6" s="1"/>
  <c r="E1303" i="6"/>
  <c r="G1303" i="6" s="1"/>
  <c r="D1303" i="6"/>
  <c r="E1302" i="6"/>
  <c r="G1302" i="6" s="1"/>
  <c r="D1302" i="6"/>
  <c r="F1302" i="6" s="1"/>
  <c r="G1301" i="6"/>
  <c r="E1301" i="6"/>
  <c r="D1301" i="6"/>
  <c r="E1300" i="6"/>
  <c r="G1300" i="6" s="1"/>
  <c r="D1300" i="6"/>
  <c r="F1300" i="6" s="1"/>
  <c r="G1299" i="6"/>
  <c r="F1299" i="6"/>
  <c r="E1299" i="6"/>
  <c r="D1299" i="6"/>
  <c r="E1298" i="6"/>
  <c r="D1298" i="6"/>
  <c r="F1298" i="6" s="1"/>
  <c r="F1297" i="6"/>
  <c r="E1297" i="6"/>
  <c r="G1297" i="6" s="1"/>
  <c r="D1297" i="6"/>
  <c r="E1296" i="6"/>
  <c r="D1296" i="6"/>
  <c r="F1296" i="6" s="1"/>
  <c r="E1295" i="6"/>
  <c r="G1295" i="6" s="1"/>
  <c r="D1295" i="6"/>
  <c r="E1294" i="6"/>
  <c r="G1294" i="6" s="1"/>
  <c r="D1294" i="6"/>
  <c r="F1294" i="6" s="1"/>
  <c r="G1293" i="6"/>
  <c r="E1293" i="6"/>
  <c r="D1293" i="6"/>
  <c r="E1292" i="6"/>
  <c r="G1292" i="6" s="1"/>
  <c r="D1292" i="6"/>
  <c r="F1292" i="6" s="1"/>
  <c r="G1291" i="6"/>
  <c r="F1291" i="6"/>
  <c r="E1291" i="6"/>
  <c r="D1291" i="6"/>
  <c r="E1290" i="6"/>
  <c r="D1290" i="6"/>
  <c r="F1290" i="6" s="1"/>
  <c r="F1289" i="6"/>
  <c r="E1289" i="6"/>
  <c r="G1289" i="6" s="1"/>
  <c r="D1289" i="6"/>
  <c r="E1288" i="6"/>
  <c r="D1288" i="6"/>
  <c r="F1288" i="6" s="1"/>
  <c r="E1287" i="6"/>
  <c r="G1287" i="6" s="1"/>
  <c r="D1287" i="6"/>
  <c r="E1286" i="6"/>
  <c r="G1286" i="6" s="1"/>
  <c r="D1286" i="6"/>
  <c r="F1286" i="6" s="1"/>
  <c r="G1285" i="6"/>
  <c r="E1285" i="6"/>
  <c r="D1285" i="6"/>
  <c r="E1284" i="6"/>
  <c r="G1284" i="6" s="1"/>
  <c r="D1284" i="6"/>
  <c r="F1284" i="6" s="1"/>
  <c r="G1283" i="6"/>
  <c r="F1283" i="6"/>
  <c r="E1283" i="6"/>
  <c r="D1283" i="6"/>
  <c r="E1282" i="6"/>
  <c r="D1282" i="6"/>
  <c r="F1282" i="6" s="1"/>
  <c r="F1281" i="6"/>
  <c r="E1281" i="6"/>
  <c r="G1281" i="6" s="1"/>
  <c r="D1281" i="6"/>
  <c r="E1280" i="6"/>
  <c r="D1280" i="6"/>
  <c r="F1280" i="6" s="1"/>
  <c r="E1279" i="6"/>
  <c r="G1279" i="6" s="1"/>
  <c r="D1279" i="6"/>
  <c r="E1278" i="6"/>
  <c r="G1278" i="6" s="1"/>
  <c r="D1278" i="6"/>
  <c r="F1278" i="6" s="1"/>
  <c r="G1277" i="6"/>
  <c r="E1277" i="6"/>
  <c r="D1277" i="6"/>
  <c r="E1276" i="6"/>
  <c r="G1276" i="6" s="1"/>
  <c r="D1276" i="6"/>
  <c r="F1276" i="6" s="1"/>
  <c r="G1275" i="6"/>
  <c r="F1275" i="6"/>
  <c r="E1275" i="6"/>
  <c r="D1275" i="6"/>
  <c r="E1274" i="6"/>
  <c r="D1274" i="6"/>
  <c r="F1274" i="6" s="1"/>
  <c r="F1273" i="6"/>
  <c r="E1273" i="6"/>
  <c r="G1273" i="6" s="1"/>
  <c r="D1273" i="6"/>
  <c r="E1272" i="6"/>
  <c r="D1272" i="6"/>
  <c r="F1272" i="6" s="1"/>
  <c r="E1271" i="6"/>
  <c r="G1271" i="6" s="1"/>
  <c r="D1271" i="6"/>
  <c r="E1270" i="6"/>
  <c r="G1270" i="6" s="1"/>
  <c r="D1270" i="6"/>
  <c r="F1270" i="6" s="1"/>
  <c r="G1269" i="6"/>
  <c r="E1269" i="6"/>
  <c r="D1269" i="6"/>
  <c r="E1268" i="6"/>
  <c r="G1268" i="6" s="1"/>
  <c r="D1268" i="6"/>
  <c r="F1268" i="6" s="1"/>
  <c r="G1267" i="6"/>
  <c r="F1267" i="6"/>
  <c r="E1267" i="6"/>
  <c r="D1267" i="6"/>
  <c r="E1266" i="6"/>
  <c r="D1266" i="6"/>
  <c r="F1266" i="6" s="1"/>
  <c r="F1265" i="6"/>
  <c r="E1265" i="6"/>
  <c r="G1265" i="6" s="1"/>
  <c r="D1265" i="6"/>
  <c r="E1264" i="6"/>
  <c r="D1264" i="6"/>
  <c r="F1264" i="6" s="1"/>
  <c r="E1263" i="6"/>
  <c r="G1263" i="6" s="1"/>
  <c r="D1263" i="6"/>
  <c r="E1262" i="6"/>
  <c r="G1262" i="6" s="1"/>
  <c r="D1262" i="6"/>
  <c r="F1262" i="6" s="1"/>
  <c r="G1261" i="6"/>
  <c r="E1261" i="6"/>
  <c r="D1261" i="6"/>
  <c r="E1260" i="6"/>
  <c r="G1260" i="6" s="1"/>
  <c r="D1260" i="6"/>
  <c r="F1260" i="6" s="1"/>
  <c r="G1259" i="6"/>
  <c r="F1259" i="6"/>
  <c r="E1259" i="6"/>
  <c r="D1259" i="6"/>
  <c r="E1258" i="6"/>
  <c r="D1258" i="6"/>
  <c r="F1258" i="6" s="1"/>
  <c r="F1257" i="6"/>
  <c r="E1257" i="6"/>
  <c r="G1257" i="6" s="1"/>
  <c r="D1257" i="6"/>
  <c r="E1256" i="6"/>
  <c r="D1256" i="6"/>
  <c r="F1256" i="6" s="1"/>
  <c r="E1255" i="6"/>
  <c r="G1255" i="6" s="1"/>
  <c r="D1255" i="6"/>
  <c r="E1254" i="6"/>
  <c r="G1254" i="6" s="1"/>
  <c r="D1254" i="6"/>
  <c r="F1254" i="6" s="1"/>
  <c r="G1253" i="6"/>
  <c r="E1253" i="6"/>
  <c r="D1253" i="6"/>
  <c r="E1252" i="6"/>
  <c r="G1252" i="6" s="1"/>
  <c r="D1252" i="6"/>
  <c r="F1252" i="6" s="1"/>
  <c r="G1251" i="6"/>
  <c r="F1251" i="6"/>
  <c r="E1251" i="6"/>
  <c r="D1251" i="6"/>
  <c r="E1250" i="6"/>
  <c r="D1250" i="6"/>
  <c r="F1250" i="6" s="1"/>
  <c r="F1249" i="6"/>
  <c r="E1249" i="6"/>
  <c r="G1249" i="6" s="1"/>
  <c r="D1249" i="6"/>
  <c r="E1248" i="6"/>
  <c r="D1248" i="6"/>
  <c r="F1248" i="6" s="1"/>
  <c r="E1247" i="6"/>
  <c r="G1247" i="6" s="1"/>
  <c r="D1247" i="6"/>
  <c r="E1246" i="6"/>
  <c r="G1246" i="6" s="1"/>
  <c r="D1246" i="6"/>
  <c r="F1246" i="6" s="1"/>
  <c r="G1245" i="6"/>
  <c r="E1245" i="6"/>
  <c r="D1245" i="6"/>
  <c r="E1244" i="6"/>
  <c r="G1244" i="6" s="1"/>
  <c r="D1244" i="6"/>
  <c r="F1244" i="6" s="1"/>
  <c r="G1243" i="6"/>
  <c r="F1243" i="6"/>
  <c r="E1243" i="6"/>
  <c r="D1243" i="6"/>
  <c r="E1242" i="6"/>
  <c r="D1242" i="6"/>
  <c r="F1242" i="6" s="1"/>
  <c r="F1241" i="6"/>
  <c r="E1241" i="6"/>
  <c r="G1241" i="6" s="1"/>
  <c r="D1241" i="6"/>
  <c r="E1240" i="6"/>
  <c r="D1240" i="6"/>
  <c r="F1240" i="6" s="1"/>
  <c r="E1239" i="6"/>
  <c r="G1239" i="6" s="1"/>
  <c r="D1239" i="6"/>
  <c r="E1238" i="6"/>
  <c r="G1238" i="6" s="1"/>
  <c r="D1238" i="6"/>
  <c r="F1238" i="6" s="1"/>
  <c r="G1237" i="6"/>
  <c r="E1237" i="6"/>
  <c r="D1237" i="6"/>
  <c r="E1236" i="6"/>
  <c r="G1236" i="6" s="1"/>
  <c r="D1236" i="6"/>
  <c r="F1236" i="6" s="1"/>
  <c r="G1235" i="6"/>
  <c r="F1235" i="6"/>
  <c r="E1235" i="6"/>
  <c r="D1235" i="6"/>
  <c r="E1234" i="6"/>
  <c r="D1234" i="6"/>
  <c r="F1234" i="6" s="1"/>
  <c r="F1233" i="6"/>
  <c r="E1233" i="6"/>
  <c r="G1233" i="6" s="1"/>
  <c r="D1233" i="6"/>
  <c r="E1232" i="6"/>
  <c r="D1232" i="6"/>
  <c r="F1232" i="6" s="1"/>
  <c r="E1231" i="6"/>
  <c r="G1231" i="6" s="1"/>
  <c r="D1231" i="6"/>
  <c r="E1230" i="6"/>
  <c r="G1230" i="6" s="1"/>
  <c r="D1230" i="6"/>
  <c r="F1230" i="6" s="1"/>
  <c r="G1229" i="6"/>
  <c r="E1229" i="6"/>
  <c r="D1229" i="6"/>
  <c r="E1228" i="6"/>
  <c r="G1228" i="6" s="1"/>
  <c r="D1228" i="6"/>
  <c r="F1228" i="6" s="1"/>
  <c r="G1227" i="6"/>
  <c r="F1227" i="6"/>
  <c r="E1227" i="6"/>
  <c r="D1227" i="6"/>
  <c r="E1226" i="6"/>
  <c r="D1226" i="6"/>
  <c r="F1226" i="6" s="1"/>
  <c r="F1225" i="6"/>
  <c r="E1225" i="6"/>
  <c r="G1225" i="6" s="1"/>
  <c r="D1225" i="6"/>
  <c r="E1224" i="6"/>
  <c r="D1224" i="6"/>
  <c r="F1224" i="6" s="1"/>
  <c r="E1223" i="6"/>
  <c r="G1223" i="6" s="1"/>
  <c r="D1223" i="6"/>
  <c r="E1222" i="6"/>
  <c r="G1222" i="6" s="1"/>
  <c r="D1222" i="6"/>
  <c r="F1222" i="6" s="1"/>
  <c r="E1221" i="6"/>
  <c r="D1221" i="6"/>
  <c r="E1220" i="6"/>
  <c r="G1220" i="6" s="1"/>
  <c r="D1220" i="6"/>
  <c r="F1221" i="6" s="1"/>
  <c r="G1219" i="6"/>
  <c r="E1219" i="6"/>
  <c r="D1219" i="6"/>
  <c r="E1218" i="6"/>
  <c r="G1218" i="6" s="1"/>
  <c r="D1218" i="6"/>
  <c r="F1219" i="6" s="1"/>
  <c r="G1217" i="6"/>
  <c r="F1217" i="6"/>
  <c r="E1217" i="6"/>
  <c r="D1217" i="6"/>
  <c r="E1216" i="6"/>
  <c r="D1216" i="6"/>
  <c r="F1216" i="6" s="1"/>
  <c r="F1215" i="6"/>
  <c r="E1215" i="6"/>
  <c r="G1215" i="6" s="1"/>
  <c r="D1215" i="6"/>
  <c r="E1214" i="6"/>
  <c r="D1214" i="6"/>
  <c r="F1214" i="6" s="1"/>
  <c r="F1213" i="6"/>
  <c r="E1213" i="6"/>
  <c r="G1213" i="6" s="1"/>
  <c r="D1213" i="6"/>
  <c r="F1212" i="6"/>
  <c r="E1212" i="6"/>
  <c r="D1212" i="6"/>
  <c r="F1211" i="6"/>
  <c r="E1211" i="6"/>
  <c r="G1211" i="6" s="1"/>
  <c r="D1211" i="6"/>
  <c r="F1210" i="6"/>
  <c r="E1210" i="6"/>
  <c r="D1210" i="6"/>
  <c r="F1209" i="6"/>
  <c r="E1209" i="6"/>
  <c r="G1209" i="6" s="1"/>
  <c r="D1209" i="6"/>
  <c r="F1208" i="6"/>
  <c r="E1208" i="6"/>
  <c r="G1208" i="6" s="1"/>
  <c r="D1208" i="6"/>
  <c r="E1207" i="6"/>
  <c r="G1207" i="6" s="1"/>
  <c r="D1207" i="6"/>
  <c r="E1206" i="6"/>
  <c r="G1206" i="6" s="1"/>
  <c r="D1206" i="6"/>
  <c r="F1207" i="6" s="1"/>
  <c r="E1205" i="6"/>
  <c r="D1205" i="6"/>
  <c r="E1204" i="6"/>
  <c r="G1204" i="6" s="1"/>
  <c r="D1204" i="6"/>
  <c r="F1205" i="6" s="1"/>
  <c r="G1203" i="6"/>
  <c r="E1203" i="6"/>
  <c r="D1203" i="6"/>
  <c r="E1202" i="6"/>
  <c r="G1202" i="6" s="1"/>
  <c r="D1202" i="6"/>
  <c r="F1203" i="6" s="1"/>
  <c r="G1201" i="6"/>
  <c r="F1201" i="6"/>
  <c r="E1201" i="6"/>
  <c r="D1201" i="6"/>
  <c r="E1200" i="6"/>
  <c r="D1200" i="6"/>
  <c r="F1200" i="6" s="1"/>
  <c r="F1199" i="6"/>
  <c r="E1199" i="6"/>
  <c r="G1199" i="6" s="1"/>
  <c r="D1199" i="6"/>
  <c r="E1198" i="6"/>
  <c r="D1198" i="6"/>
  <c r="F1198" i="6" s="1"/>
  <c r="F1197" i="6"/>
  <c r="E1197" i="6"/>
  <c r="G1197" i="6" s="1"/>
  <c r="D1197" i="6"/>
  <c r="F1196" i="6"/>
  <c r="E1196" i="6"/>
  <c r="D1196" i="6"/>
  <c r="F1195" i="6"/>
  <c r="E1195" i="6"/>
  <c r="G1195" i="6" s="1"/>
  <c r="D1195" i="6"/>
  <c r="F1194" i="6"/>
  <c r="E1194" i="6"/>
  <c r="D1194" i="6"/>
  <c r="F1193" i="6"/>
  <c r="E1193" i="6"/>
  <c r="G1193" i="6" s="1"/>
  <c r="D1193" i="6"/>
  <c r="F1192" i="6"/>
  <c r="E1192" i="6"/>
  <c r="G1192" i="6" s="1"/>
  <c r="D1192" i="6"/>
  <c r="E1191" i="6"/>
  <c r="G1191" i="6" s="1"/>
  <c r="D1191" i="6"/>
  <c r="E1190" i="6"/>
  <c r="G1190" i="6" s="1"/>
  <c r="D1190" i="6"/>
  <c r="F1191" i="6" s="1"/>
  <c r="E1189" i="6"/>
  <c r="D1189" i="6"/>
  <c r="E1188" i="6"/>
  <c r="G1188" i="6" s="1"/>
  <c r="D1188" i="6"/>
  <c r="F1189" i="6" s="1"/>
  <c r="G1187" i="6"/>
  <c r="E1187" i="6"/>
  <c r="D1187" i="6"/>
  <c r="E1186" i="6"/>
  <c r="G1186" i="6" s="1"/>
  <c r="D1186" i="6"/>
  <c r="F1187" i="6" s="1"/>
  <c r="G1185" i="6"/>
  <c r="F1185" i="6"/>
  <c r="E1185" i="6"/>
  <c r="D1185" i="6"/>
  <c r="E1184" i="6"/>
  <c r="D1184" i="6"/>
  <c r="F1184" i="6" s="1"/>
  <c r="F1183" i="6"/>
  <c r="E1183" i="6"/>
  <c r="G1183" i="6" s="1"/>
  <c r="D1183" i="6"/>
  <c r="E1182" i="6"/>
  <c r="D1182" i="6"/>
  <c r="F1182" i="6" s="1"/>
  <c r="F1181" i="6"/>
  <c r="E1181" i="6"/>
  <c r="G1181" i="6" s="1"/>
  <c r="D1181" i="6"/>
  <c r="F1180" i="6"/>
  <c r="E1180" i="6"/>
  <c r="D1180" i="6"/>
  <c r="F1179" i="6"/>
  <c r="E1179" i="6"/>
  <c r="G1179" i="6" s="1"/>
  <c r="D1179" i="6"/>
  <c r="F1178" i="6"/>
  <c r="E1178" i="6"/>
  <c r="D1178" i="6"/>
  <c r="F1177" i="6"/>
  <c r="E1177" i="6"/>
  <c r="G1177" i="6" s="1"/>
  <c r="D1177" i="6"/>
  <c r="F1176" i="6"/>
  <c r="E1176" i="6"/>
  <c r="G1176" i="6" s="1"/>
  <c r="D1176" i="6"/>
  <c r="E1175" i="6"/>
  <c r="G1175" i="6" s="1"/>
  <c r="D1175" i="6"/>
  <c r="E1174" i="6"/>
  <c r="G1174" i="6" s="1"/>
  <c r="D1174" i="6"/>
  <c r="F1175" i="6" s="1"/>
  <c r="E1173" i="6"/>
  <c r="D1173" i="6"/>
  <c r="E1172" i="6"/>
  <c r="G1172" i="6" s="1"/>
  <c r="D1172" i="6"/>
  <c r="F1173" i="6" s="1"/>
  <c r="G1171" i="6"/>
  <c r="E1171" i="6"/>
  <c r="D1171" i="6"/>
  <c r="E1170" i="6"/>
  <c r="G1170" i="6" s="1"/>
  <c r="D1170" i="6"/>
  <c r="F1171" i="6" s="1"/>
  <c r="G1169" i="6"/>
  <c r="F1169" i="6"/>
  <c r="E1169" i="6"/>
  <c r="D1169" i="6"/>
  <c r="E1168" i="6"/>
  <c r="D1168" i="6"/>
  <c r="F1168" i="6" s="1"/>
  <c r="F1167" i="6"/>
  <c r="E1167" i="6"/>
  <c r="G1167" i="6" s="1"/>
  <c r="D1167" i="6"/>
  <c r="E1166" i="6"/>
  <c r="D1166" i="6"/>
  <c r="F1166" i="6" s="1"/>
  <c r="F1165" i="6"/>
  <c r="E1165" i="6"/>
  <c r="G1165" i="6" s="1"/>
  <c r="D1165" i="6"/>
  <c r="F1164" i="6"/>
  <c r="E1164" i="6"/>
  <c r="D1164" i="6"/>
  <c r="F1163" i="6"/>
  <c r="E1163" i="6"/>
  <c r="G1163" i="6" s="1"/>
  <c r="D1163" i="6"/>
  <c r="F1162" i="6"/>
  <c r="E1162" i="6"/>
  <c r="D1162" i="6"/>
  <c r="F1161" i="6"/>
  <c r="E1161" i="6"/>
  <c r="G1161" i="6" s="1"/>
  <c r="D1161" i="6"/>
  <c r="F1160" i="6"/>
  <c r="E1160" i="6"/>
  <c r="G1160" i="6" s="1"/>
  <c r="D1160" i="6"/>
  <c r="E1159" i="6"/>
  <c r="G1159" i="6" s="1"/>
  <c r="D1159" i="6"/>
  <c r="E1158" i="6"/>
  <c r="G1158" i="6" s="1"/>
  <c r="D1158" i="6"/>
  <c r="F1159" i="6" s="1"/>
  <c r="E1157" i="6"/>
  <c r="D1157" i="6"/>
  <c r="E1156" i="6"/>
  <c r="G1156" i="6" s="1"/>
  <c r="D1156" i="6"/>
  <c r="F1157" i="6" s="1"/>
  <c r="G1155" i="6"/>
  <c r="E1155" i="6"/>
  <c r="D1155" i="6"/>
  <c r="E1154" i="6"/>
  <c r="G1154" i="6" s="1"/>
  <c r="D1154" i="6"/>
  <c r="F1155" i="6" s="1"/>
  <c r="G1153" i="6"/>
  <c r="F1153" i="6"/>
  <c r="E1153" i="6"/>
  <c r="D1153" i="6"/>
  <c r="E1152" i="6"/>
  <c r="D1152" i="6"/>
  <c r="F1152" i="6" s="1"/>
  <c r="F1151" i="6"/>
  <c r="E1151" i="6"/>
  <c r="G1151" i="6" s="1"/>
  <c r="D1151" i="6"/>
  <c r="E1150" i="6"/>
  <c r="D1150" i="6"/>
  <c r="F1150" i="6" s="1"/>
  <c r="F1149" i="6"/>
  <c r="E1149" i="6"/>
  <c r="G1149" i="6" s="1"/>
  <c r="D1149" i="6"/>
  <c r="F1148" i="6"/>
  <c r="E1148" i="6"/>
  <c r="D1148" i="6"/>
  <c r="F1147" i="6"/>
  <c r="E1147" i="6"/>
  <c r="G1147" i="6" s="1"/>
  <c r="D1147" i="6"/>
  <c r="F1146" i="6"/>
  <c r="E1146" i="6"/>
  <c r="D1146" i="6"/>
  <c r="F1145" i="6"/>
  <c r="E1145" i="6"/>
  <c r="G1145" i="6" s="1"/>
  <c r="D1145" i="6"/>
  <c r="F1144" i="6"/>
  <c r="E1144" i="6"/>
  <c r="G1144" i="6" s="1"/>
  <c r="D1144" i="6"/>
  <c r="E1143" i="6"/>
  <c r="G1143" i="6" s="1"/>
  <c r="D1143" i="6"/>
  <c r="E1142" i="6"/>
  <c r="G1142" i="6" s="1"/>
  <c r="D1142" i="6"/>
  <c r="F1143" i="6" s="1"/>
  <c r="E1141" i="6"/>
  <c r="D1141" i="6"/>
  <c r="E1140" i="6"/>
  <c r="G1140" i="6" s="1"/>
  <c r="D1140" i="6"/>
  <c r="G1139" i="6"/>
  <c r="E1139" i="6"/>
  <c r="D1139" i="6"/>
  <c r="E1138" i="6"/>
  <c r="G1138" i="6" s="1"/>
  <c r="D1138" i="6"/>
  <c r="F1139" i="6" s="1"/>
  <c r="G1137" i="6"/>
  <c r="F1137" i="6"/>
  <c r="E1137" i="6"/>
  <c r="D1137" i="6"/>
  <c r="E1136" i="6"/>
  <c r="D1136" i="6"/>
  <c r="F1136" i="6" s="1"/>
  <c r="F1135" i="6"/>
  <c r="E1135" i="6"/>
  <c r="G1135" i="6" s="1"/>
  <c r="D1135" i="6"/>
  <c r="E1134" i="6"/>
  <c r="D1134" i="6"/>
  <c r="F1134" i="6" s="1"/>
  <c r="F1133" i="6"/>
  <c r="E1133" i="6"/>
  <c r="G1133" i="6" s="1"/>
  <c r="D1133" i="6"/>
  <c r="F1132" i="6"/>
  <c r="E1132" i="6"/>
  <c r="D1132" i="6"/>
  <c r="F1131" i="6"/>
  <c r="E1131" i="6"/>
  <c r="G1131" i="6" s="1"/>
  <c r="D1131" i="6"/>
  <c r="F1130" i="6"/>
  <c r="E1130" i="6"/>
  <c r="D1130" i="6"/>
  <c r="F1129" i="6"/>
  <c r="E1129" i="6"/>
  <c r="D1129" i="6"/>
  <c r="F1128" i="6"/>
  <c r="E1128" i="6"/>
  <c r="G1128" i="6" s="1"/>
  <c r="D1128" i="6"/>
  <c r="E1127" i="6"/>
  <c r="G1127" i="6" s="1"/>
  <c r="D1127" i="6"/>
  <c r="E1126" i="6"/>
  <c r="G1126" i="6" s="1"/>
  <c r="D1126" i="6"/>
  <c r="E1125" i="6"/>
  <c r="D1125" i="6"/>
  <c r="E1124" i="6"/>
  <c r="G1124" i="6" s="1"/>
  <c r="D1124" i="6"/>
  <c r="G1123" i="6"/>
  <c r="E1123" i="6"/>
  <c r="D1123" i="6"/>
  <c r="E1122" i="6"/>
  <c r="G1122" i="6" s="1"/>
  <c r="D1122" i="6"/>
  <c r="F1123" i="6" s="1"/>
  <c r="G1121" i="6"/>
  <c r="F1121" i="6"/>
  <c r="E1121" i="6"/>
  <c r="D1121" i="6"/>
  <c r="E1120" i="6"/>
  <c r="D1120" i="6"/>
  <c r="F1120" i="6" s="1"/>
  <c r="F1119" i="6"/>
  <c r="E1119" i="6"/>
  <c r="G1119" i="6" s="1"/>
  <c r="D1119" i="6"/>
  <c r="E1118" i="6"/>
  <c r="D1118" i="6"/>
  <c r="F1118" i="6" s="1"/>
  <c r="F1117" i="6"/>
  <c r="E1117" i="6"/>
  <c r="G1117" i="6" s="1"/>
  <c r="D1117" i="6"/>
  <c r="F1116" i="6"/>
  <c r="E1116" i="6"/>
  <c r="D1116" i="6"/>
  <c r="F1115" i="6"/>
  <c r="E1115" i="6"/>
  <c r="G1115" i="6" s="1"/>
  <c r="D1115" i="6"/>
  <c r="F1114" i="6"/>
  <c r="E1114" i="6"/>
  <c r="D1114" i="6"/>
  <c r="F1113" i="6"/>
  <c r="E1113" i="6"/>
  <c r="D1113" i="6"/>
  <c r="F1112" i="6"/>
  <c r="E1112" i="6"/>
  <c r="G1112" i="6" s="1"/>
  <c r="D1112" i="6"/>
  <c r="E1111" i="6"/>
  <c r="D1111" i="6"/>
  <c r="E1110" i="6"/>
  <c r="G1110" i="6" s="1"/>
  <c r="D1110" i="6"/>
  <c r="E1109" i="6"/>
  <c r="D1109" i="6"/>
  <c r="E1108" i="6"/>
  <c r="G1108" i="6" s="1"/>
  <c r="D1108" i="6"/>
  <c r="G1107" i="6"/>
  <c r="E1107" i="6"/>
  <c r="D1107" i="6"/>
  <c r="E1106" i="6"/>
  <c r="G1106" i="6" s="1"/>
  <c r="D1106" i="6"/>
  <c r="F1107" i="6" s="1"/>
  <c r="G1105" i="6"/>
  <c r="F1105" i="6"/>
  <c r="E1105" i="6"/>
  <c r="D1105" i="6"/>
  <c r="E1104" i="6"/>
  <c r="D1104" i="6"/>
  <c r="F1104" i="6" s="1"/>
  <c r="F1103" i="6"/>
  <c r="E1103" i="6"/>
  <c r="G1103" i="6" s="1"/>
  <c r="D1103" i="6"/>
  <c r="E1102" i="6"/>
  <c r="D1102" i="6"/>
  <c r="F1102" i="6" s="1"/>
  <c r="F1101" i="6"/>
  <c r="E1101" i="6"/>
  <c r="G1101" i="6" s="1"/>
  <c r="D1101" i="6"/>
  <c r="F1100" i="6"/>
  <c r="E1100" i="6"/>
  <c r="D1100" i="6"/>
  <c r="F1099" i="6"/>
  <c r="E1099" i="6"/>
  <c r="G1099" i="6" s="1"/>
  <c r="D1099" i="6"/>
  <c r="F1098" i="6"/>
  <c r="E1098" i="6"/>
  <c r="D1098" i="6"/>
  <c r="F1097" i="6"/>
  <c r="E1097" i="6"/>
  <c r="G1097" i="6" s="1"/>
  <c r="D1097" i="6"/>
  <c r="F1096" i="6"/>
  <c r="E1096" i="6"/>
  <c r="G1096" i="6" s="1"/>
  <c r="D1096" i="6"/>
  <c r="E1095" i="6"/>
  <c r="D1095" i="6"/>
  <c r="E1094" i="6"/>
  <c r="G1094" i="6" s="1"/>
  <c r="D1094" i="6"/>
  <c r="E1093" i="6"/>
  <c r="D1093" i="6"/>
  <c r="E1092" i="6"/>
  <c r="G1092" i="6" s="1"/>
  <c r="D1092" i="6"/>
  <c r="G1091" i="6"/>
  <c r="E1091" i="6"/>
  <c r="D1091" i="6"/>
  <c r="E1090" i="6"/>
  <c r="G1090" i="6" s="1"/>
  <c r="D1090" i="6"/>
  <c r="F1091" i="6" s="1"/>
  <c r="G1089" i="6"/>
  <c r="F1089" i="6"/>
  <c r="E1089" i="6"/>
  <c r="D1089" i="6"/>
  <c r="E1088" i="6"/>
  <c r="D1088" i="6"/>
  <c r="F1088" i="6" s="1"/>
  <c r="F1087" i="6"/>
  <c r="E1087" i="6"/>
  <c r="G1087" i="6" s="1"/>
  <c r="D1087" i="6"/>
  <c r="E1086" i="6"/>
  <c r="D1086" i="6"/>
  <c r="F1086" i="6" s="1"/>
  <c r="F1085" i="6"/>
  <c r="E1085" i="6"/>
  <c r="G1085" i="6" s="1"/>
  <c r="D1085" i="6"/>
  <c r="F1084" i="6"/>
  <c r="E1084" i="6"/>
  <c r="D1084" i="6"/>
  <c r="F1083" i="6"/>
  <c r="E1083" i="6"/>
  <c r="G1083" i="6" s="1"/>
  <c r="D1083" i="6"/>
  <c r="F1082" i="6"/>
  <c r="E1082" i="6"/>
  <c r="D1082" i="6"/>
  <c r="F1081" i="6"/>
  <c r="E1081" i="6"/>
  <c r="D1081" i="6"/>
  <c r="F1080" i="6"/>
  <c r="E1080" i="6"/>
  <c r="G1080" i="6" s="1"/>
  <c r="D1080" i="6"/>
  <c r="E1079" i="6"/>
  <c r="D1079" i="6"/>
  <c r="E1078" i="6"/>
  <c r="G1078" i="6" s="1"/>
  <c r="D1078" i="6"/>
  <c r="E1077" i="6"/>
  <c r="D1077" i="6"/>
  <c r="E1076" i="6"/>
  <c r="D1076" i="6"/>
  <c r="E1075" i="6"/>
  <c r="D1075" i="6"/>
  <c r="F1075" i="6" s="1"/>
  <c r="E1074" i="6"/>
  <c r="D1074" i="6"/>
  <c r="F1074" i="6" s="1"/>
  <c r="E1073" i="6"/>
  <c r="D1073" i="6"/>
  <c r="F1073" i="6" s="1"/>
  <c r="E1072" i="6"/>
  <c r="D1072" i="6"/>
  <c r="F1072" i="6" s="1"/>
  <c r="E1071" i="6"/>
  <c r="D1071" i="6"/>
  <c r="F1071" i="6" s="1"/>
  <c r="E1070" i="6"/>
  <c r="D1070" i="6"/>
  <c r="F1070" i="6" s="1"/>
  <c r="E1069" i="6"/>
  <c r="D1069" i="6"/>
  <c r="E1068" i="6"/>
  <c r="D1068" i="6"/>
  <c r="F1068" i="6" s="1"/>
  <c r="E1067" i="6"/>
  <c r="D1067" i="6"/>
  <c r="F1067" i="6" s="1"/>
  <c r="E1066" i="6"/>
  <c r="D1066" i="6"/>
  <c r="F1066" i="6" s="1"/>
  <c r="E1065" i="6"/>
  <c r="D1065" i="6"/>
  <c r="E1064" i="6"/>
  <c r="D1064" i="6"/>
  <c r="F1064" i="6" s="1"/>
  <c r="E1063" i="6"/>
  <c r="D1063" i="6"/>
  <c r="F1063" i="6" s="1"/>
  <c r="E1062" i="6"/>
  <c r="D1062" i="6"/>
  <c r="F1062" i="6" s="1"/>
  <c r="E1061" i="6"/>
  <c r="D1061" i="6"/>
  <c r="E1060" i="6"/>
  <c r="D1060" i="6"/>
  <c r="F1060" i="6" s="1"/>
  <c r="E1059" i="6"/>
  <c r="D1059" i="6"/>
  <c r="F1059" i="6" s="1"/>
  <c r="E1058" i="6"/>
  <c r="D1058" i="6"/>
  <c r="F1058" i="6" s="1"/>
  <c r="E1057" i="6"/>
  <c r="D1057" i="6"/>
  <c r="E1056" i="6"/>
  <c r="D1056" i="6"/>
  <c r="F1056" i="6" s="1"/>
  <c r="E1055" i="6"/>
  <c r="D1055" i="6"/>
  <c r="F1055" i="6" s="1"/>
  <c r="E1054" i="6"/>
  <c r="D1054" i="6"/>
  <c r="F1054" i="6" s="1"/>
  <c r="E1053" i="6"/>
  <c r="D1053" i="6"/>
  <c r="E1052" i="6"/>
  <c r="D1052" i="6"/>
  <c r="F1052" i="6" s="1"/>
  <c r="E1051" i="6"/>
  <c r="D1051" i="6"/>
  <c r="F1051" i="6" s="1"/>
  <c r="E1050" i="6"/>
  <c r="D1050" i="6"/>
  <c r="F1050" i="6" s="1"/>
  <c r="E1049" i="6"/>
  <c r="D1049" i="6"/>
  <c r="E1048" i="6"/>
  <c r="D1048" i="6"/>
  <c r="F1048" i="6" s="1"/>
  <c r="E1047" i="6"/>
  <c r="D1047" i="6"/>
  <c r="F1047" i="6" s="1"/>
  <c r="E1046" i="6"/>
  <c r="D1046" i="6"/>
  <c r="F1046" i="6" s="1"/>
  <c r="E1045" i="6"/>
  <c r="D1045" i="6"/>
  <c r="E1044" i="6"/>
  <c r="D1044" i="6"/>
  <c r="F1044" i="6" s="1"/>
  <c r="E1043" i="6"/>
  <c r="D1043" i="6"/>
  <c r="F1043" i="6" s="1"/>
  <c r="E1042" i="6"/>
  <c r="D1042" i="6"/>
  <c r="F1042" i="6" s="1"/>
  <c r="E1041" i="6"/>
  <c r="D1041" i="6"/>
  <c r="E1040" i="6"/>
  <c r="D1040" i="6"/>
  <c r="F1040" i="6" s="1"/>
  <c r="E1039" i="6"/>
  <c r="D1039" i="6"/>
  <c r="F1039" i="6" s="1"/>
  <c r="E1038" i="6"/>
  <c r="D1038" i="6"/>
  <c r="F1038" i="6" s="1"/>
  <c r="E1037" i="6"/>
  <c r="D1037" i="6"/>
  <c r="E1036" i="6"/>
  <c r="D1036" i="6"/>
  <c r="F1036" i="6" s="1"/>
  <c r="E1035" i="6"/>
  <c r="D1035" i="6"/>
  <c r="F1035" i="6" s="1"/>
  <c r="E1034" i="6"/>
  <c r="D1034" i="6"/>
  <c r="F1034" i="6" s="1"/>
  <c r="E1033" i="6"/>
  <c r="D1033" i="6"/>
  <c r="E1032" i="6"/>
  <c r="D1032" i="6"/>
  <c r="F1032" i="6" s="1"/>
  <c r="E1031" i="6"/>
  <c r="D1031" i="6"/>
  <c r="F1031" i="6" s="1"/>
  <c r="E1030" i="6"/>
  <c r="D1030" i="6"/>
  <c r="F1030" i="6" s="1"/>
  <c r="E1029" i="6"/>
  <c r="D1029" i="6"/>
  <c r="E1028" i="6"/>
  <c r="D1028" i="6"/>
  <c r="F1028" i="6" s="1"/>
  <c r="E1027" i="6"/>
  <c r="D1027" i="6"/>
  <c r="F1027" i="6" s="1"/>
  <c r="E1026" i="6"/>
  <c r="D1026" i="6"/>
  <c r="F1026" i="6" s="1"/>
  <c r="E1025" i="6"/>
  <c r="D1025" i="6"/>
  <c r="F1025" i="6" s="1"/>
  <c r="E1024" i="6"/>
  <c r="G1025" i="6" s="1"/>
  <c r="D1024" i="6"/>
  <c r="F1024" i="6" s="1"/>
  <c r="E1023" i="6"/>
  <c r="D1023" i="6"/>
  <c r="F1023" i="6" s="1"/>
  <c r="G1022" i="6"/>
  <c r="E1022" i="6"/>
  <c r="G1023" i="6" s="1"/>
  <c r="D1022" i="6"/>
  <c r="F1022" i="6" s="1"/>
  <c r="E1021" i="6"/>
  <c r="D1021" i="6"/>
  <c r="F1021" i="6" s="1"/>
  <c r="E1020" i="6"/>
  <c r="G1021" i="6" s="1"/>
  <c r="D1020" i="6"/>
  <c r="F1020" i="6" s="1"/>
  <c r="E1019" i="6"/>
  <c r="D1019" i="6"/>
  <c r="G1018" i="6"/>
  <c r="E1018" i="6"/>
  <c r="G1019" i="6" s="1"/>
  <c r="D1018" i="6"/>
  <c r="F1018" i="6" s="1"/>
  <c r="E1017" i="6"/>
  <c r="D1017" i="6"/>
  <c r="F1017" i="6" s="1"/>
  <c r="G1016" i="6"/>
  <c r="E1016" i="6"/>
  <c r="G1017" i="6" s="1"/>
  <c r="D1016" i="6"/>
  <c r="F1016" i="6" s="1"/>
  <c r="E1015" i="6"/>
  <c r="D1015" i="6"/>
  <c r="G1014" i="6"/>
  <c r="E1014" i="6"/>
  <c r="G1015" i="6" s="1"/>
  <c r="D1014" i="6"/>
  <c r="F1014" i="6" s="1"/>
  <c r="E1013" i="6"/>
  <c r="D1013" i="6"/>
  <c r="E1012" i="6"/>
  <c r="D1012" i="6"/>
  <c r="F1012" i="6" s="1"/>
  <c r="E1011" i="6"/>
  <c r="D1011" i="6"/>
  <c r="F1011" i="6" s="1"/>
  <c r="E1010" i="6"/>
  <c r="G1011" i="6" s="1"/>
  <c r="D1010" i="6"/>
  <c r="F1010" i="6" s="1"/>
  <c r="E1009" i="6"/>
  <c r="D1009" i="6"/>
  <c r="G1008" i="6"/>
  <c r="E1008" i="6"/>
  <c r="G1009" i="6" s="1"/>
  <c r="D1008" i="6"/>
  <c r="F1008" i="6" s="1"/>
  <c r="E1007" i="6"/>
  <c r="D1007" i="6"/>
  <c r="F1007" i="6" s="1"/>
  <c r="G1006" i="6"/>
  <c r="E1006" i="6"/>
  <c r="G1007" i="6" s="1"/>
  <c r="D1006" i="6"/>
  <c r="F1006" i="6" s="1"/>
  <c r="E1005" i="6"/>
  <c r="D1005" i="6"/>
  <c r="G1004" i="6"/>
  <c r="E1004" i="6"/>
  <c r="G1005" i="6" s="1"/>
  <c r="D1004" i="6"/>
  <c r="F1004" i="6" s="1"/>
  <c r="E1003" i="6"/>
  <c r="D1003" i="6"/>
  <c r="E1002" i="6"/>
  <c r="G1003" i="6" s="1"/>
  <c r="D1002" i="6"/>
  <c r="F1002" i="6" s="1"/>
  <c r="E1001" i="6"/>
  <c r="D1001" i="6"/>
  <c r="F1001" i="6" s="1"/>
  <c r="E1000" i="6"/>
  <c r="D1000" i="6"/>
  <c r="E999" i="6"/>
  <c r="D999" i="6"/>
  <c r="F999" i="6" s="1"/>
  <c r="G998" i="6"/>
  <c r="F998" i="6"/>
  <c r="E998" i="6"/>
  <c r="G999" i="6" s="1"/>
  <c r="D998" i="6"/>
  <c r="E997" i="6"/>
  <c r="D997" i="6"/>
  <c r="E996" i="6"/>
  <c r="G997" i="6" s="1"/>
  <c r="D996" i="6"/>
  <c r="F996" i="6" s="1"/>
  <c r="E995" i="6"/>
  <c r="D995" i="6"/>
  <c r="F995" i="6" s="1"/>
  <c r="G994" i="6"/>
  <c r="E994" i="6"/>
  <c r="G995" i="6" s="1"/>
  <c r="D994" i="6"/>
  <c r="F994" i="6" s="1"/>
  <c r="G993" i="6"/>
  <c r="E993" i="6"/>
  <c r="D993" i="6"/>
  <c r="G992" i="6"/>
  <c r="F992" i="6"/>
  <c r="E992" i="6"/>
  <c r="D992" i="6"/>
  <c r="E991" i="6"/>
  <c r="D991" i="6"/>
  <c r="E990" i="6"/>
  <c r="G990" i="6" s="1"/>
  <c r="D990" i="6"/>
  <c r="F990" i="6" s="1"/>
  <c r="E989" i="6"/>
  <c r="D989" i="6"/>
  <c r="E988" i="6"/>
  <c r="G988" i="6" s="1"/>
  <c r="D988" i="6"/>
  <c r="F988" i="6" s="1"/>
  <c r="G987" i="6"/>
  <c r="E987" i="6"/>
  <c r="D987" i="6"/>
  <c r="F987" i="6" s="1"/>
  <c r="G986" i="6"/>
  <c r="E986" i="6"/>
  <c r="D986" i="6"/>
  <c r="F986" i="6" s="1"/>
  <c r="G985" i="6"/>
  <c r="E985" i="6"/>
  <c r="D985" i="6"/>
  <c r="F985" i="6" s="1"/>
  <c r="G984" i="6"/>
  <c r="E984" i="6"/>
  <c r="D984" i="6"/>
  <c r="E983" i="6"/>
  <c r="D983" i="6"/>
  <c r="F983" i="6" s="1"/>
  <c r="F982" i="6"/>
  <c r="E982" i="6"/>
  <c r="G983" i="6" s="1"/>
  <c r="D982" i="6"/>
  <c r="E981" i="6"/>
  <c r="D981" i="6"/>
  <c r="G980" i="6"/>
  <c r="F980" i="6"/>
  <c r="E980" i="6"/>
  <c r="G981" i="6" s="1"/>
  <c r="D980" i="6"/>
  <c r="E979" i="6"/>
  <c r="D979" i="6"/>
  <c r="E978" i="6"/>
  <c r="G979" i="6" s="1"/>
  <c r="D978" i="6"/>
  <c r="F978" i="6" s="1"/>
  <c r="E977" i="6"/>
  <c r="D977" i="6"/>
  <c r="E976" i="6"/>
  <c r="G976" i="6" s="1"/>
  <c r="D976" i="6"/>
  <c r="F976" i="6" s="1"/>
  <c r="G975" i="6"/>
  <c r="E975" i="6"/>
  <c r="D975" i="6"/>
  <c r="E974" i="6"/>
  <c r="G974" i="6" s="1"/>
  <c r="D974" i="6"/>
  <c r="G973" i="6"/>
  <c r="E973" i="6"/>
  <c r="D973" i="6"/>
  <c r="F973" i="6" s="1"/>
  <c r="E972" i="6"/>
  <c r="G972" i="6" s="1"/>
  <c r="D972" i="6"/>
  <c r="F972" i="6" s="1"/>
  <c r="G971" i="6"/>
  <c r="E971" i="6"/>
  <c r="D971" i="6"/>
  <c r="G970" i="6"/>
  <c r="E970" i="6"/>
  <c r="D970" i="6"/>
  <c r="F970" i="6" s="1"/>
  <c r="G969" i="6"/>
  <c r="E969" i="6"/>
  <c r="D969" i="6"/>
  <c r="F969" i="6" s="1"/>
  <c r="G968" i="6"/>
  <c r="E968" i="6"/>
  <c r="D968" i="6"/>
  <c r="G967" i="6"/>
  <c r="E967" i="6"/>
  <c r="D967" i="6"/>
  <c r="F967" i="6" s="1"/>
  <c r="G966" i="6"/>
  <c r="E966" i="6"/>
  <c r="D966" i="6"/>
  <c r="E965" i="6"/>
  <c r="D965" i="6"/>
  <c r="F965" i="6" s="1"/>
  <c r="F964" i="6"/>
  <c r="E964" i="6"/>
  <c r="G965" i="6" s="1"/>
  <c r="D964" i="6"/>
  <c r="E963" i="6"/>
  <c r="D963" i="6"/>
  <c r="G962" i="6"/>
  <c r="F962" i="6"/>
  <c r="E962" i="6"/>
  <c r="G963" i="6" s="1"/>
  <c r="D962" i="6"/>
  <c r="E961" i="6"/>
  <c r="D961" i="6"/>
  <c r="F960" i="6"/>
  <c r="E960" i="6"/>
  <c r="G961" i="6" s="1"/>
  <c r="D960" i="6"/>
  <c r="G959" i="6"/>
  <c r="E959" i="6"/>
  <c r="D959" i="6"/>
  <c r="E958" i="6"/>
  <c r="G958" i="6" s="1"/>
  <c r="D958" i="6"/>
  <c r="F958" i="6" s="1"/>
  <c r="G957" i="6"/>
  <c r="E957" i="6"/>
  <c r="D957" i="6"/>
  <c r="F957" i="6" s="1"/>
  <c r="E956" i="6"/>
  <c r="G956" i="6" s="1"/>
  <c r="D956" i="6"/>
  <c r="G955" i="6"/>
  <c r="E955" i="6"/>
  <c r="D955" i="6"/>
  <c r="G954" i="6"/>
  <c r="E954" i="6"/>
  <c r="D954" i="6"/>
  <c r="F954" i="6" s="1"/>
  <c r="G953" i="6"/>
  <c r="E953" i="6"/>
  <c r="D953" i="6"/>
  <c r="F953" i="6" s="1"/>
  <c r="G952" i="6"/>
  <c r="F952" i="6"/>
  <c r="E952" i="6"/>
  <c r="D952" i="6"/>
  <c r="G951" i="6"/>
  <c r="E951" i="6"/>
  <c r="D951" i="6"/>
  <c r="F951" i="6" s="1"/>
  <c r="E950" i="6"/>
  <c r="G950" i="6" s="1"/>
  <c r="D950" i="6"/>
  <c r="E949" i="6"/>
  <c r="D949" i="6"/>
  <c r="F949" i="6" s="1"/>
  <c r="G948" i="6"/>
  <c r="E948" i="6"/>
  <c r="G949" i="6" s="1"/>
  <c r="D948" i="6"/>
  <c r="F948" i="6" s="1"/>
  <c r="E947" i="6"/>
  <c r="D947" i="6"/>
  <c r="F947" i="6" s="1"/>
  <c r="F946" i="6"/>
  <c r="E946" i="6"/>
  <c r="G947" i="6" s="1"/>
  <c r="D946" i="6"/>
  <c r="E945" i="6"/>
  <c r="D945" i="6"/>
  <c r="G944" i="6"/>
  <c r="E944" i="6"/>
  <c r="G945" i="6" s="1"/>
  <c r="D944" i="6"/>
  <c r="F944" i="6" s="1"/>
  <c r="E943" i="6"/>
  <c r="D943" i="6"/>
  <c r="F942" i="6"/>
  <c r="E942" i="6"/>
  <c r="D942" i="6"/>
  <c r="G941" i="6"/>
  <c r="E941" i="6"/>
  <c r="D941" i="6"/>
  <c r="E940" i="6"/>
  <c r="G940" i="6" s="1"/>
  <c r="D940" i="6"/>
  <c r="F940" i="6" s="1"/>
  <c r="G939" i="6"/>
  <c r="E939" i="6"/>
  <c r="D939" i="6"/>
  <c r="F939" i="6" s="1"/>
  <c r="G938" i="6"/>
  <c r="E938" i="6"/>
  <c r="D938" i="6"/>
  <c r="G937" i="6"/>
  <c r="E937" i="6"/>
  <c r="D937" i="6"/>
  <c r="F937" i="6" s="1"/>
  <c r="G936" i="6"/>
  <c r="E936" i="6"/>
  <c r="D936" i="6"/>
  <c r="E935" i="6"/>
  <c r="D935" i="6"/>
  <c r="F935" i="6" s="1"/>
  <c r="G934" i="6"/>
  <c r="F934" i="6"/>
  <c r="E934" i="6"/>
  <c r="G935" i="6" s="1"/>
  <c r="D934" i="6"/>
  <c r="E933" i="6"/>
  <c r="D933" i="6"/>
  <c r="E932" i="6"/>
  <c r="G933" i="6" s="1"/>
  <c r="D932" i="6"/>
  <c r="E931" i="6"/>
  <c r="D931" i="6"/>
  <c r="F931" i="6" s="1"/>
  <c r="G930" i="6"/>
  <c r="E930" i="6"/>
  <c r="G931" i="6" s="1"/>
  <c r="D930" i="6"/>
  <c r="F930" i="6" s="1"/>
  <c r="G929" i="6"/>
  <c r="E929" i="6"/>
  <c r="D929" i="6"/>
  <c r="G928" i="6"/>
  <c r="F928" i="6"/>
  <c r="E928" i="6"/>
  <c r="D928" i="6"/>
  <c r="G927" i="6"/>
  <c r="E927" i="6"/>
  <c r="D927" i="6"/>
  <c r="E926" i="6"/>
  <c r="G926" i="6" s="1"/>
  <c r="D926" i="6"/>
  <c r="E925" i="6"/>
  <c r="D925" i="6"/>
  <c r="E924" i="6"/>
  <c r="D924" i="6"/>
  <c r="F924" i="6" s="1"/>
  <c r="G923" i="6"/>
  <c r="E923" i="6"/>
  <c r="D923" i="6"/>
  <c r="G922" i="6"/>
  <c r="E922" i="6"/>
  <c r="D922" i="6"/>
  <c r="F922" i="6" s="1"/>
  <c r="G921" i="6"/>
  <c r="E921" i="6"/>
  <c r="D921" i="6"/>
  <c r="F921" i="6" s="1"/>
  <c r="G920" i="6"/>
  <c r="E920" i="6"/>
  <c r="D920" i="6"/>
  <c r="G919" i="6"/>
  <c r="E919" i="6"/>
  <c r="D919" i="6"/>
  <c r="F919" i="6" s="1"/>
  <c r="F918" i="6"/>
  <c r="E918" i="6"/>
  <c r="G918" i="6" s="1"/>
  <c r="D918" i="6"/>
  <c r="E917" i="6"/>
  <c r="D917" i="6"/>
  <c r="G916" i="6"/>
  <c r="E916" i="6"/>
  <c r="G917" i="6" s="1"/>
  <c r="D916" i="6"/>
  <c r="F916" i="6" s="1"/>
  <c r="E915" i="6"/>
  <c r="D915" i="6"/>
  <c r="E914" i="6"/>
  <c r="D914" i="6"/>
  <c r="F914" i="6" s="1"/>
  <c r="E913" i="6"/>
  <c r="D913" i="6"/>
  <c r="E912" i="6"/>
  <c r="D912" i="6"/>
  <c r="F912" i="6" s="1"/>
  <c r="G911" i="6"/>
  <c r="E911" i="6"/>
  <c r="D911" i="6"/>
  <c r="F910" i="6"/>
  <c r="E910" i="6"/>
  <c r="G910" i="6" s="1"/>
  <c r="D910" i="6"/>
  <c r="G909" i="6"/>
  <c r="E909" i="6"/>
  <c r="D909" i="6"/>
  <c r="E908" i="6"/>
  <c r="G908" i="6" s="1"/>
  <c r="D908" i="6"/>
  <c r="F908" i="6" s="1"/>
  <c r="G907" i="6"/>
  <c r="E907" i="6"/>
  <c r="D907" i="6"/>
  <c r="G906" i="6"/>
  <c r="E906" i="6"/>
  <c r="D906" i="6"/>
  <c r="G905" i="6"/>
  <c r="E905" i="6"/>
  <c r="D905" i="6"/>
  <c r="F905" i="6" s="1"/>
  <c r="G904" i="6"/>
  <c r="E904" i="6"/>
  <c r="D904" i="6"/>
  <c r="G903" i="6"/>
  <c r="E903" i="6"/>
  <c r="D903" i="6"/>
  <c r="G902" i="6"/>
  <c r="E902" i="6"/>
  <c r="D902" i="6"/>
  <c r="E901" i="6"/>
  <c r="D901" i="6"/>
  <c r="E900" i="6"/>
  <c r="D900" i="6"/>
  <c r="E899" i="6"/>
  <c r="D899" i="6"/>
  <c r="F899" i="6" s="1"/>
  <c r="E898" i="6"/>
  <c r="G899" i="6" s="1"/>
  <c r="D898" i="6"/>
  <c r="F898" i="6" s="1"/>
  <c r="E897" i="6"/>
  <c r="D897" i="6"/>
  <c r="G896" i="6"/>
  <c r="E896" i="6"/>
  <c r="G897" i="6" s="1"/>
  <c r="D896" i="6"/>
  <c r="F896" i="6" s="1"/>
  <c r="E895" i="6"/>
  <c r="D895" i="6"/>
  <c r="E894" i="6"/>
  <c r="G894" i="6" s="1"/>
  <c r="D894" i="6"/>
  <c r="F894" i="6" s="1"/>
  <c r="E893" i="6"/>
  <c r="D893" i="6"/>
  <c r="F893" i="6" s="1"/>
  <c r="E892" i="6"/>
  <c r="G892" i="6" s="1"/>
  <c r="D892" i="6"/>
  <c r="G891" i="6"/>
  <c r="E891" i="6"/>
  <c r="D891" i="6"/>
  <c r="F891" i="6" s="1"/>
  <c r="G890" i="6"/>
  <c r="E890" i="6"/>
  <c r="D890" i="6"/>
  <c r="F890" i="6" s="1"/>
  <c r="G889" i="6"/>
  <c r="E889" i="6"/>
  <c r="D889" i="6"/>
  <c r="F889" i="6" s="1"/>
  <c r="G888" i="6"/>
  <c r="F888" i="6"/>
  <c r="E888" i="6"/>
  <c r="D888" i="6"/>
  <c r="G887" i="6"/>
  <c r="E887" i="6"/>
  <c r="D887" i="6"/>
  <c r="F887" i="6" s="1"/>
  <c r="E886" i="6"/>
  <c r="G886" i="6" s="1"/>
  <c r="D886" i="6"/>
  <c r="E885" i="6"/>
  <c r="D885" i="6"/>
  <c r="F885" i="6" s="1"/>
  <c r="G884" i="6"/>
  <c r="E884" i="6"/>
  <c r="G885" i="6" s="1"/>
  <c r="D884" i="6"/>
  <c r="E883" i="6"/>
  <c r="D883" i="6"/>
  <c r="F883" i="6" s="1"/>
  <c r="G882" i="6"/>
  <c r="F882" i="6"/>
  <c r="E882" i="6"/>
  <c r="G883" i="6" s="1"/>
  <c r="D882" i="6"/>
  <c r="E881" i="6"/>
  <c r="D881" i="6"/>
  <c r="F880" i="6"/>
  <c r="E880" i="6"/>
  <c r="G881" i="6" s="1"/>
  <c r="D880" i="6"/>
  <c r="E879" i="6"/>
  <c r="D879" i="6"/>
  <c r="F878" i="6"/>
  <c r="E878" i="6"/>
  <c r="D878" i="6"/>
  <c r="G877" i="6"/>
  <c r="E877" i="6"/>
  <c r="D877" i="6"/>
  <c r="E876" i="6"/>
  <c r="G876" i="6" s="1"/>
  <c r="D876" i="6"/>
  <c r="F876" i="6" s="1"/>
  <c r="G875" i="6"/>
  <c r="E875" i="6"/>
  <c r="D875" i="6"/>
  <c r="F875" i="6" s="1"/>
  <c r="G874" i="6"/>
  <c r="E874" i="6"/>
  <c r="D874" i="6"/>
  <c r="G873" i="6"/>
  <c r="E873" i="6"/>
  <c r="D873" i="6"/>
  <c r="F873" i="6" s="1"/>
  <c r="G872" i="6"/>
  <c r="E872" i="6"/>
  <c r="D872" i="6"/>
  <c r="E871" i="6"/>
  <c r="D871" i="6"/>
  <c r="F871" i="6" s="1"/>
  <c r="G870" i="6"/>
  <c r="F870" i="6"/>
  <c r="E870" i="6"/>
  <c r="G871" i="6" s="1"/>
  <c r="D870" i="6"/>
  <c r="E869" i="6"/>
  <c r="D869" i="6"/>
  <c r="E868" i="6"/>
  <c r="D868" i="6"/>
  <c r="F868" i="6" s="1"/>
  <c r="E867" i="6"/>
  <c r="D867" i="6"/>
  <c r="G866" i="6"/>
  <c r="E866" i="6"/>
  <c r="G867" i="6" s="1"/>
  <c r="D866" i="6"/>
  <c r="F866" i="6" s="1"/>
  <c r="G865" i="6"/>
  <c r="E865" i="6"/>
  <c r="D865" i="6"/>
  <c r="G864" i="6"/>
  <c r="F864" i="6"/>
  <c r="E864" i="6"/>
  <c r="D864" i="6"/>
  <c r="G863" i="6"/>
  <c r="E863" i="6"/>
  <c r="D863" i="6"/>
  <c r="F862" i="6"/>
  <c r="E862" i="6"/>
  <c r="G862" i="6" s="1"/>
  <c r="D862" i="6"/>
  <c r="E861" i="6"/>
  <c r="D861" i="6"/>
  <c r="F861" i="6" s="1"/>
  <c r="E860" i="6"/>
  <c r="D860" i="6"/>
  <c r="G859" i="6"/>
  <c r="E859" i="6"/>
  <c r="D859" i="6"/>
  <c r="F859" i="6" s="1"/>
  <c r="G858" i="6"/>
  <c r="E858" i="6"/>
  <c r="D858" i="6"/>
  <c r="F858" i="6" s="1"/>
  <c r="G857" i="6"/>
  <c r="E857" i="6"/>
  <c r="D857" i="6"/>
  <c r="F857" i="6" s="1"/>
  <c r="G856" i="6"/>
  <c r="F856" i="6"/>
  <c r="E856" i="6"/>
  <c r="D856" i="6"/>
  <c r="E855" i="6"/>
  <c r="D855" i="6"/>
  <c r="F855" i="6" s="1"/>
  <c r="F854" i="6"/>
  <c r="E854" i="6"/>
  <c r="G855" i="6" s="1"/>
  <c r="D854" i="6"/>
  <c r="E853" i="6"/>
  <c r="D853" i="6"/>
  <c r="G852" i="6"/>
  <c r="E852" i="6"/>
  <c r="G853" i="6" s="1"/>
  <c r="D852" i="6"/>
  <c r="F852" i="6" s="1"/>
  <c r="E851" i="6"/>
  <c r="D851" i="6"/>
  <c r="E850" i="6"/>
  <c r="D850" i="6"/>
  <c r="F850" i="6" s="1"/>
  <c r="E849" i="6"/>
  <c r="D849" i="6"/>
  <c r="E848" i="6"/>
  <c r="G848" i="6" s="1"/>
  <c r="D848" i="6"/>
  <c r="F848" i="6" s="1"/>
  <c r="G847" i="6"/>
  <c r="E847" i="6"/>
  <c r="D847" i="6"/>
  <c r="F846" i="6"/>
  <c r="E846" i="6"/>
  <c r="G846" i="6" s="1"/>
  <c r="D846" i="6"/>
  <c r="G845" i="6"/>
  <c r="E845" i="6"/>
  <c r="D845" i="6"/>
  <c r="E844" i="6"/>
  <c r="G844" i="6" s="1"/>
  <c r="D844" i="6"/>
  <c r="F844" i="6" s="1"/>
  <c r="G843" i="6"/>
  <c r="E843" i="6"/>
  <c r="D843" i="6"/>
  <c r="G842" i="6"/>
  <c r="E842" i="6"/>
  <c r="D842" i="6"/>
  <c r="G841" i="6"/>
  <c r="E841" i="6"/>
  <c r="D841" i="6"/>
  <c r="F841" i="6" s="1"/>
  <c r="G840" i="6"/>
  <c r="E840" i="6"/>
  <c r="D840" i="6"/>
  <c r="G839" i="6"/>
  <c r="E839" i="6"/>
  <c r="D839" i="6"/>
  <c r="G838" i="6"/>
  <c r="E838" i="6"/>
  <c r="D838" i="6"/>
  <c r="E837" i="6"/>
  <c r="D837" i="6"/>
  <c r="E836" i="6"/>
  <c r="G837" i="6" s="1"/>
  <c r="D836" i="6"/>
  <c r="E835" i="6"/>
  <c r="D835" i="6"/>
  <c r="F835" i="6" s="1"/>
  <c r="G834" i="6"/>
  <c r="F834" i="6"/>
  <c r="E834" i="6"/>
  <c r="G835" i="6" s="1"/>
  <c r="D834" i="6"/>
  <c r="E833" i="6"/>
  <c r="D833" i="6"/>
  <c r="F832" i="6"/>
  <c r="E832" i="6"/>
  <c r="G833" i="6" s="1"/>
  <c r="D832" i="6"/>
  <c r="E831" i="6"/>
  <c r="D831" i="6"/>
  <c r="E830" i="6"/>
  <c r="G830" i="6" s="1"/>
  <c r="D830" i="6"/>
  <c r="F830" i="6" s="1"/>
  <c r="G829" i="6"/>
  <c r="E829" i="6"/>
  <c r="D829" i="6"/>
  <c r="F829" i="6" s="1"/>
  <c r="E828" i="6"/>
  <c r="G828" i="6" s="1"/>
  <c r="D828" i="6"/>
  <c r="G827" i="6"/>
  <c r="E827" i="6"/>
  <c r="D827" i="6"/>
  <c r="F827" i="6" s="1"/>
  <c r="G826" i="6"/>
  <c r="E826" i="6"/>
  <c r="D826" i="6"/>
  <c r="F826" i="6" s="1"/>
  <c r="G825" i="6"/>
  <c r="E825" i="6"/>
  <c r="D825" i="6"/>
  <c r="F825" i="6" s="1"/>
  <c r="G824" i="6"/>
  <c r="F824" i="6"/>
  <c r="E824" i="6"/>
  <c r="D824" i="6"/>
  <c r="E823" i="6"/>
  <c r="D823" i="6"/>
  <c r="F823" i="6" s="1"/>
  <c r="F822" i="6"/>
  <c r="E822" i="6"/>
  <c r="G822" i="6" s="1"/>
  <c r="D822" i="6"/>
  <c r="E821" i="6"/>
  <c r="D821" i="6"/>
  <c r="F821" i="6" s="1"/>
  <c r="G820" i="6"/>
  <c r="E820" i="6"/>
  <c r="G821" i="6" s="1"/>
  <c r="D820" i="6"/>
  <c r="F820" i="6" s="1"/>
  <c r="E819" i="6"/>
  <c r="D819" i="6"/>
  <c r="F819" i="6" s="1"/>
  <c r="F818" i="6"/>
  <c r="E818" i="6"/>
  <c r="G819" i="6" s="1"/>
  <c r="D818" i="6"/>
  <c r="E817" i="6"/>
  <c r="D817" i="6"/>
  <c r="G816" i="6"/>
  <c r="E816" i="6"/>
  <c r="G817" i="6" s="1"/>
  <c r="D816" i="6"/>
  <c r="F816" i="6" s="1"/>
  <c r="E815" i="6"/>
  <c r="D815" i="6"/>
  <c r="E814" i="6"/>
  <c r="D814" i="6"/>
  <c r="F814" i="6" s="1"/>
  <c r="G813" i="6"/>
  <c r="E813" i="6"/>
  <c r="D813" i="6"/>
  <c r="E812" i="6"/>
  <c r="G812" i="6" s="1"/>
  <c r="D812" i="6"/>
  <c r="G811" i="6"/>
  <c r="E811" i="6"/>
  <c r="D811" i="6"/>
  <c r="F811" i="6" s="1"/>
  <c r="G810" i="6"/>
  <c r="E810" i="6"/>
  <c r="D810" i="6"/>
  <c r="G809" i="6"/>
  <c r="E809" i="6"/>
  <c r="D809" i="6"/>
  <c r="F809" i="6" s="1"/>
  <c r="G808" i="6"/>
  <c r="F808" i="6"/>
  <c r="E808" i="6"/>
  <c r="D808" i="6"/>
  <c r="E807" i="6"/>
  <c r="D807" i="6"/>
  <c r="F807" i="6" s="1"/>
  <c r="F806" i="6"/>
  <c r="E806" i="6"/>
  <c r="G807" i="6" s="1"/>
  <c r="D806" i="6"/>
  <c r="E805" i="6"/>
  <c r="D805" i="6"/>
  <c r="E804" i="6"/>
  <c r="D804" i="6"/>
  <c r="E803" i="6"/>
  <c r="D803" i="6"/>
  <c r="F803" i="6" s="1"/>
  <c r="G802" i="6"/>
  <c r="E802" i="6"/>
  <c r="G803" i="6" s="1"/>
  <c r="D802" i="6"/>
  <c r="F802" i="6" s="1"/>
  <c r="G801" i="6"/>
  <c r="E801" i="6"/>
  <c r="D801" i="6"/>
  <c r="G800" i="6"/>
  <c r="F800" i="6"/>
  <c r="E800" i="6"/>
  <c r="D800" i="6"/>
  <c r="G799" i="6"/>
  <c r="E799" i="6"/>
  <c r="D799" i="6"/>
  <c r="E798" i="6"/>
  <c r="G798" i="6" s="1"/>
  <c r="D798" i="6"/>
  <c r="F798" i="6" s="1"/>
  <c r="E797" i="6"/>
  <c r="D797" i="6"/>
  <c r="E796" i="6"/>
  <c r="D796" i="6"/>
  <c r="F796" i="6" s="1"/>
  <c r="G795" i="6"/>
  <c r="E795" i="6"/>
  <c r="D795" i="6"/>
  <c r="G794" i="6"/>
  <c r="E794" i="6"/>
  <c r="D794" i="6"/>
  <c r="G793" i="6"/>
  <c r="E793" i="6"/>
  <c r="D793" i="6"/>
  <c r="F793" i="6" s="1"/>
  <c r="G792" i="6"/>
  <c r="E792" i="6"/>
  <c r="D792" i="6"/>
  <c r="G791" i="6"/>
  <c r="E791" i="6"/>
  <c r="D791" i="6"/>
  <c r="F791" i="6" s="1"/>
  <c r="G790" i="6"/>
  <c r="E790" i="6"/>
  <c r="D790" i="6"/>
  <c r="E789" i="6"/>
  <c r="D789" i="6"/>
  <c r="F789" i="6" s="1"/>
  <c r="F788" i="6"/>
  <c r="E788" i="6"/>
  <c r="G789" i="6" s="1"/>
  <c r="D788" i="6"/>
  <c r="E787" i="6"/>
  <c r="D787" i="6"/>
  <c r="F786" i="6"/>
  <c r="E786" i="6"/>
  <c r="D786" i="6"/>
  <c r="G785" i="6"/>
  <c r="E785" i="6"/>
  <c r="D785" i="6"/>
  <c r="E784" i="6"/>
  <c r="G784" i="6" s="1"/>
  <c r="D784" i="6"/>
  <c r="F784" i="6" s="1"/>
  <c r="G783" i="6"/>
  <c r="E783" i="6"/>
  <c r="D783" i="6"/>
  <c r="E782" i="6"/>
  <c r="G782" i="6" s="1"/>
  <c r="D782" i="6"/>
  <c r="E781" i="6"/>
  <c r="D781" i="6"/>
  <c r="F781" i="6" s="1"/>
  <c r="E780" i="6"/>
  <c r="G780" i="6" s="1"/>
  <c r="D780" i="6"/>
  <c r="F780" i="6" s="1"/>
  <c r="G779" i="6"/>
  <c r="E779" i="6"/>
  <c r="D779" i="6"/>
  <c r="G778" i="6"/>
  <c r="E778" i="6"/>
  <c r="D778" i="6"/>
  <c r="F778" i="6" s="1"/>
  <c r="G777" i="6"/>
  <c r="E777" i="6"/>
  <c r="D777" i="6"/>
  <c r="F777" i="6" s="1"/>
  <c r="G776" i="6"/>
  <c r="E776" i="6"/>
  <c r="D776" i="6"/>
  <c r="G775" i="6"/>
  <c r="E775" i="6"/>
  <c r="D775" i="6"/>
  <c r="G774" i="6"/>
  <c r="E774" i="6"/>
  <c r="D774" i="6"/>
  <c r="E773" i="6"/>
  <c r="D773" i="6"/>
  <c r="G772" i="6"/>
  <c r="F772" i="6"/>
  <c r="E772" i="6"/>
  <c r="G773" i="6" s="1"/>
  <c r="D772" i="6"/>
  <c r="E771" i="6"/>
  <c r="D771" i="6"/>
  <c r="E770" i="6"/>
  <c r="G771" i="6" s="1"/>
  <c r="D770" i="6"/>
  <c r="F770" i="6" s="1"/>
  <c r="G769" i="6"/>
  <c r="E769" i="6"/>
  <c r="D769" i="6"/>
  <c r="G768" i="6"/>
  <c r="E768" i="6"/>
  <c r="D768" i="6"/>
  <c r="F768" i="6" s="1"/>
  <c r="G767" i="6"/>
  <c r="E767" i="6"/>
  <c r="D767" i="6"/>
  <c r="E766" i="6"/>
  <c r="G766" i="6" s="1"/>
  <c r="D766" i="6"/>
  <c r="E765" i="6"/>
  <c r="D765" i="6"/>
  <c r="F765" i="6" s="1"/>
  <c r="E764" i="6"/>
  <c r="G764" i="6" s="1"/>
  <c r="D764" i="6"/>
  <c r="G763" i="6"/>
  <c r="E763" i="6"/>
  <c r="D763" i="6"/>
  <c r="G762" i="6"/>
  <c r="E762" i="6"/>
  <c r="D762" i="6"/>
  <c r="F762" i="6" s="1"/>
  <c r="G761" i="6"/>
  <c r="E761" i="6"/>
  <c r="D761" i="6"/>
  <c r="F761" i="6" s="1"/>
  <c r="G760" i="6"/>
  <c r="F760" i="6"/>
  <c r="E760" i="6"/>
  <c r="D760" i="6"/>
  <c r="G759" i="6"/>
  <c r="E759" i="6"/>
  <c r="D759" i="6"/>
  <c r="F759" i="6" s="1"/>
  <c r="F758" i="6"/>
  <c r="E758" i="6"/>
  <c r="G758" i="6" s="1"/>
  <c r="D758" i="6"/>
  <c r="E757" i="6"/>
  <c r="D757" i="6"/>
  <c r="G756" i="6"/>
  <c r="E756" i="6"/>
  <c r="G757" i="6" s="1"/>
  <c r="D756" i="6"/>
  <c r="E755" i="6"/>
  <c r="D755" i="6"/>
  <c r="F755" i="6" s="1"/>
  <c r="G754" i="6"/>
  <c r="F754" i="6"/>
  <c r="E754" i="6"/>
  <c r="G755" i="6" s="1"/>
  <c r="D754" i="6"/>
  <c r="E753" i="6"/>
  <c r="D753" i="6"/>
  <c r="F752" i="6"/>
  <c r="E752" i="6"/>
  <c r="G753" i="6" s="1"/>
  <c r="D752" i="6"/>
  <c r="E751" i="6"/>
  <c r="D751" i="6"/>
  <c r="F750" i="6"/>
  <c r="E750" i="6"/>
  <c r="D750" i="6"/>
  <c r="G749" i="6"/>
  <c r="E749" i="6"/>
  <c r="D749" i="6"/>
  <c r="E748" i="6"/>
  <c r="G748" i="6" s="1"/>
  <c r="D748" i="6"/>
  <c r="F748" i="6" s="1"/>
  <c r="G747" i="6"/>
  <c r="E747" i="6"/>
  <c r="D747" i="6"/>
  <c r="F747" i="6" s="1"/>
  <c r="G746" i="6"/>
  <c r="E746" i="6"/>
  <c r="D746" i="6"/>
  <c r="G745" i="6"/>
  <c r="E745" i="6"/>
  <c r="D745" i="6"/>
  <c r="F745" i="6" s="1"/>
  <c r="G744" i="6"/>
  <c r="F744" i="6"/>
  <c r="E744" i="6"/>
  <c r="D744" i="6"/>
  <c r="E743" i="6"/>
  <c r="D743" i="6"/>
  <c r="F743" i="6" s="1"/>
  <c r="G742" i="6"/>
  <c r="F742" i="6"/>
  <c r="E742" i="6"/>
  <c r="G743" i="6" s="1"/>
  <c r="D742" i="6"/>
  <c r="E741" i="6"/>
  <c r="D741" i="6"/>
  <c r="E740" i="6"/>
  <c r="D740" i="6"/>
  <c r="F740" i="6" s="1"/>
  <c r="E739" i="6"/>
  <c r="D739" i="6"/>
  <c r="G738" i="6"/>
  <c r="E738" i="6"/>
  <c r="G739" i="6" s="1"/>
  <c r="D738" i="6"/>
  <c r="F738" i="6" s="1"/>
  <c r="G737" i="6"/>
  <c r="E737" i="6"/>
  <c r="D737" i="6"/>
  <c r="G736" i="6"/>
  <c r="F736" i="6"/>
  <c r="E736" i="6"/>
  <c r="D736" i="6"/>
  <c r="E735" i="6"/>
  <c r="D735" i="6"/>
  <c r="F734" i="6"/>
  <c r="E734" i="6"/>
  <c r="G734" i="6" s="1"/>
  <c r="D734" i="6"/>
  <c r="E733" i="6"/>
  <c r="D733" i="6"/>
  <c r="F733" i="6" s="1"/>
  <c r="E732" i="6"/>
  <c r="D732" i="6"/>
  <c r="G731" i="6"/>
  <c r="E731" i="6"/>
  <c r="D731" i="6"/>
  <c r="F731" i="6" s="1"/>
  <c r="G730" i="6"/>
  <c r="E730" i="6"/>
  <c r="D730" i="6"/>
  <c r="F730" i="6" s="1"/>
  <c r="G729" i="6"/>
  <c r="E729" i="6"/>
  <c r="D729" i="6"/>
  <c r="F729" i="6" s="1"/>
  <c r="G728" i="6"/>
  <c r="F728" i="6"/>
  <c r="E728" i="6"/>
  <c r="D728" i="6"/>
  <c r="E727" i="6"/>
  <c r="D727" i="6"/>
  <c r="F727" i="6" s="1"/>
  <c r="F726" i="6"/>
  <c r="E726" i="6"/>
  <c r="G726" i="6" s="1"/>
  <c r="D726" i="6"/>
  <c r="E725" i="6"/>
  <c r="D725" i="6"/>
  <c r="G724" i="6"/>
  <c r="E724" i="6"/>
  <c r="G725" i="6" s="1"/>
  <c r="D724" i="6"/>
  <c r="F724" i="6" s="1"/>
  <c r="E723" i="6"/>
  <c r="D723" i="6"/>
  <c r="E722" i="6"/>
  <c r="D722" i="6"/>
  <c r="F722" i="6" s="1"/>
  <c r="E721" i="6"/>
  <c r="D721" i="6"/>
  <c r="E720" i="6"/>
  <c r="G720" i="6" s="1"/>
  <c r="D720" i="6"/>
  <c r="F720" i="6" s="1"/>
  <c r="G719" i="6"/>
  <c r="E719" i="6"/>
  <c r="D719" i="6"/>
  <c r="E718" i="6"/>
  <c r="G718" i="6" s="1"/>
  <c r="D718" i="6"/>
  <c r="G717" i="6"/>
  <c r="E717" i="6"/>
  <c r="D717" i="6"/>
  <c r="E716" i="6"/>
  <c r="G716" i="6" s="1"/>
  <c r="D716" i="6"/>
  <c r="F716" i="6" s="1"/>
  <c r="G715" i="6"/>
  <c r="E715" i="6"/>
  <c r="D715" i="6"/>
  <c r="G714" i="6"/>
  <c r="E714" i="6"/>
  <c r="D714" i="6"/>
  <c r="F714" i="6" s="1"/>
  <c r="G713" i="6"/>
  <c r="E713" i="6"/>
  <c r="D713" i="6"/>
  <c r="F713" i="6" s="1"/>
  <c r="G712" i="6"/>
  <c r="E712" i="6"/>
  <c r="D712" i="6"/>
  <c r="G711" i="6"/>
  <c r="E711" i="6"/>
  <c r="D711" i="6"/>
  <c r="G710" i="6"/>
  <c r="E710" i="6"/>
  <c r="D710" i="6"/>
  <c r="E709" i="6"/>
  <c r="D709" i="6"/>
  <c r="F708" i="6"/>
  <c r="E708" i="6"/>
  <c r="G709" i="6" s="1"/>
  <c r="D708" i="6"/>
  <c r="E707" i="6"/>
  <c r="D707" i="6"/>
  <c r="G706" i="6"/>
  <c r="F706" i="6"/>
  <c r="E706" i="6"/>
  <c r="G707" i="6" s="1"/>
  <c r="D706" i="6"/>
  <c r="E705" i="6"/>
  <c r="D705" i="6"/>
  <c r="F704" i="6"/>
  <c r="E704" i="6"/>
  <c r="G704" i="6" s="1"/>
  <c r="D704" i="6"/>
  <c r="G703" i="6"/>
  <c r="E703" i="6"/>
  <c r="D703" i="6"/>
  <c r="E702" i="6"/>
  <c r="G702" i="6" s="1"/>
  <c r="D702" i="6"/>
  <c r="G701" i="6"/>
  <c r="E701" i="6"/>
  <c r="D701" i="6"/>
  <c r="F701" i="6" s="1"/>
  <c r="E700" i="6"/>
  <c r="G700" i="6" s="1"/>
  <c r="D700" i="6"/>
  <c r="G699" i="6"/>
  <c r="E699" i="6"/>
  <c r="D699" i="6"/>
  <c r="G698" i="6"/>
  <c r="E698" i="6"/>
  <c r="D698" i="6"/>
  <c r="F698" i="6" s="1"/>
  <c r="G697" i="6"/>
  <c r="E697" i="6"/>
  <c r="D697" i="6"/>
  <c r="F697" i="6" s="1"/>
  <c r="G696" i="6"/>
  <c r="F696" i="6"/>
  <c r="E696" i="6"/>
  <c r="D696" i="6"/>
  <c r="G695" i="6"/>
  <c r="E695" i="6"/>
  <c r="D695" i="6"/>
  <c r="F695" i="6" s="1"/>
  <c r="E694" i="6"/>
  <c r="G694" i="6" s="1"/>
  <c r="D694" i="6"/>
  <c r="E693" i="6"/>
  <c r="D693" i="6"/>
  <c r="F693" i="6" s="1"/>
  <c r="G692" i="6"/>
  <c r="E692" i="6"/>
  <c r="G693" i="6" s="1"/>
  <c r="D692" i="6"/>
  <c r="F692" i="6" s="1"/>
  <c r="E691" i="6"/>
  <c r="D691" i="6"/>
  <c r="F691" i="6" s="1"/>
  <c r="F690" i="6"/>
  <c r="E690" i="6"/>
  <c r="G691" i="6" s="1"/>
  <c r="D690" i="6"/>
  <c r="E689" i="6"/>
  <c r="D689" i="6"/>
  <c r="G688" i="6"/>
  <c r="E688" i="6"/>
  <c r="G689" i="6" s="1"/>
  <c r="D688" i="6"/>
  <c r="F688" i="6" s="1"/>
  <c r="E687" i="6"/>
  <c r="D687" i="6"/>
  <c r="E686" i="6"/>
  <c r="D686" i="6"/>
  <c r="F686" i="6" s="1"/>
  <c r="E685" i="6"/>
  <c r="D685" i="6"/>
  <c r="E684" i="6"/>
  <c r="G684" i="6" s="1"/>
  <c r="D684" i="6"/>
  <c r="F685" i="6" s="1"/>
  <c r="E683" i="6"/>
  <c r="D683" i="6"/>
  <c r="E682" i="6"/>
  <c r="G682" i="6" s="1"/>
  <c r="D682" i="6"/>
  <c r="F682" i="6" s="1"/>
  <c r="F681" i="6"/>
  <c r="E681" i="6"/>
  <c r="G681" i="6" s="1"/>
  <c r="D681" i="6"/>
  <c r="E680" i="6"/>
  <c r="D680" i="6"/>
  <c r="G679" i="6"/>
  <c r="E679" i="6"/>
  <c r="D679" i="6"/>
  <c r="F679" i="6" s="1"/>
  <c r="E678" i="6"/>
  <c r="D678" i="6"/>
  <c r="E677" i="6"/>
  <c r="G677" i="6" s="1"/>
  <c r="D677" i="6"/>
  <c r="E676" i="6"/>
  <c r="G676" i="6" s="1"/>
  <c r="D676" i="6"/>
  <c r="F676" i="6" s="1"/>
  <c r="E675" i="6"/>
  <c r="D675" i="6"/>
  <c r="F675" i="6" s="1"/>
  <c r="E674" i="6"/>
  <c r="G674" i="6" s="1"/>
  <c r="D674" i="6"/>
  <c r="F674" i="6" s="1"/>
  <c r="F673" i="6"/>
  <c r="E673" i="6"/>
  <c r="G673" i="6" s="1"/>
  <c r="D673" i="6"/>
  <c r="E672" i="6"/>
  <c r="D672" i="6"/>
  <c r="G671" i="6"/>
  <c r="E671" i="6"/>
  <c r="D671" i="6"/>
  <c r="F671" i="6" s="1"/>
  <c r="E670" i="6"/>
  <c r="D670" i="6"/>
  <c r="E669" i="6"/>
  <c r="G669" i="6" s="1"/>
  <c r="D669" i="6"/>
  <c r="E668" i="6"/>
  <c r="G668" i="6" s="1"/>
  <c r="D668" i="6"/>
  <c r="F668" i="6" s="1"/>
  <c r="E667" i="6"/>
  <c r="D667" i="6"/>
  <c r="F667" i="6" s="1"/>
  <c r="E666" i="6"/>
  <c r="G666" i="6" s="1"/>
  <c r="D666" i="6"/>
  <c r="F666" i="6" s="1"/>
  <c r="F665" i="6"/>
  <c r="E665" i="6"/>
  <c r="G665" i="6" s="1"/>
  <c r="D665" i="6"/>
  <c r="E664" i="6"/>
  <c r="D664" i="6"/>
  <c r="G663" i="6"/>
  <c r="E663" i="6"/>
  <c r="D663" i="6"/>
  <c r="F663" i="6" s="1"/>
  <c r="E662" i="6"/>
  <c r="D662" i="6"/>
  <c r="E661" i="6"/>
  <c r="G661" i="6" s="1"/>
  <c r="D661" i="6"/>
  <c r="E660" i="6"/>
  <c r="G660" i="6" s="1"/>
  <c r="D660" i="6"/>
  <c r="F660" i="6" s="1"/>
  <c r="E659" i="6"/>
  <c r="D659" i="6"/>
  <c r="F659" i="6" s="1"/>
  <c r="E658" i="6"/>
  <c r="G658" i="6" s="1"/>
  <c r="D658" i="6"/>
  <c r="F658" i="6" s="1"/>
  <c r="F657" i="6"/>
  <c r="E657" i="6"/>
  <c r="G657" i="6" s="1"/>
  <c r="D657" i="6"/>
  <c r="E656" i="6"/>
  <c r="D656" i="6"/>
  <c r="G655" i="6"/>
  <c r="E655" i="6"/>
  <c r="D655" i="6"/>
  <c r="F655" i="6" s="1"/>
  <c r="E654" i="6"/>
  <c r="D654" i="6"/>
  <c r="E653" i="6"/>
  <c r="G653" i="6" s="1"/>
  <c r="D653" i="6"/>
  <c r="F653" i="6" s="1"/>
  <c r="E652" i="6"/>
  <c r="G652" i="6" s="1"/>
  <c r="D652" i="6"/>
  <c r="F652" i="6" s="1"/>
  <c r="E651" i="6"/>
  <c r="D651" i="6"/>
  <c r="F651" i="6" s="1"/>
  <c r="E650" i="6"/>
  <c r="G650" i="6" s="1"/>
  <c r="D650" i="6"/>
  <c r="F650" i="6" s="1"/>
  <c r="F649" i="6"/>
  <c r="E649" i="6"/>
  <c r="G649" i="6" s="1"/>
  <c r="D649" i="6"/>
  <c r="E648" i="6"/>
  <c r="D648" i="6"/>
  <c r="G647" i="6"/>
  <c r="E647" i="6"/>
  <c r="D647" i="6"/>
  <c r="F647" i="6" s="1"/>
  <c r="E646" i="6"/>
  <c r="D646" i="6"/>
  <c r="E645" i="6"/>
  <c r="G645" i="6" s="1"/>
  <c r="D645" i="6"/>
  <c r="F645" i="6" s="1"/>
  <c r="E644" i="6"/>
  <c r="G644" i="6" s="1"/>
  <c r="D644" i="6"/>
  <c r="F644" i="6" s="1"/>
  <c r="E643" i="6"/>
  <c r="D643" i="6"/>
  <c r="F643" i="6" s="1"/>
  <c r="E642" i="6"/>
  <c r="G642" i="6" s="1"/>
  <c r="D642" i="6"/>
  <c r="F642" i="6" s="1"/>
  <c r="G641" i="6"/>
  <c r="F641" i="6"/>
  <c r="E641" i="6"/>
  <c r="D641" i="6"/>
  <c r="E640" i="6"/>
  <c r="D640" i="6"/>
  <c r="G639" i="6"/>
  <c r="E639" i="6"/>
  <c r="D639" i="6"/>
  <c r="F639" i="6" s="1"/>
  <c r="E638" i="6"/>
  <c r="D638" i="6"/>
  <c r="E637" i="6"/>
  <c r="G637" i="6" s="1"/>
  <c r="D637" i="6"/>
  <c r="F637" i="6" s="1"/>
  <c r="E636" i="6"/>
  <c r="G636" i="6" s="1"/>
  <c r="D636" i="6"/>
  <c r="F636" i="6" s="1"/>
  <c r="E635" i="6"/>
  <c r="D635" i="6"/>
  <c r="F635" i="6" s="1"/>
  <c r="E634" i="6"/>
  <c r="G634" i="6" s="1"/>
  <c r="D634" i="6"/>
  <c r="F634" i="6" s="1"/>
  <c r="G633" i="6"/>
  <c r="F633" i="6"/>
  <c r="E633" i="6"/>
  <c r="D633" i="6"/>
  <c r="E632" i="6"/>
  <c r="D632" i="6"/>
  <c r="G631" i="6"/>
  <c r="E631" i="6"/>
  <c r="D631" i="6"/>
  <c r="F631" i="6" s="1"/>
  <c r="E630" i="6"/>
  <c r="D630" i="6"/>
  <c r="E629" i="6"/>
  <c r="G629" i="6" s="1"/>
  <c r="D629" i="6"/>
  <c r="F629" i="6" s="1"/>
  <c r="E628" i="6"/>
  <c r="G628" i="6" s="1"/>
  <c r="D628" i="6"/>
  <c r="F628" i="6" s="1"/>
  <c r="E627" i="6"/>
  <c r="D627" i="6"/>
  <c r="F627" i="6" s="1"/>
  <c r="E626" i="6"/>
  <c r="G626" i="6" s="1"/>
  <c r="D626" i="6"/>
  <c r="F626" i="6" s="1"/>
  <c r="G625" i="6"/>
  <c r="F625" i="6"/>
  <c r="E625" i="6"/>
  <c r="D625" i="6"/>
  <c r="E624" i="6"/>
  <c r="D624" i="6"/>
  <c r="G623" i="6"/>
  <c r="E623" i="6"/>
  <c r="D623" i="6"/>
  <c r="F623" i="6" s="1"/>
  <c r="E622" i="6"/>
  <c r="D622" i="6"/>
  <c r="E621" i="6"/>
  <c r="G621" i="6" s="1"/>
  <c r="D621" i="6"/>
  <c r="F621" i="6" s="1"/>
  <c r="E620" i="6"/>
  <c r="G620" i="6" s="1"/>
  <c r="D620" i="6"/>
  <c r="F620" i="6" s="1"/>
  <c r="E619" i="6"/>
  <c r="D619" i="6"/>
  <c r="F619" i="6" s="1"/>
  <c r="E618" i="6"/>
  <c r="G618" i="6" s="1"/>
  <c r="D618" i="6"/>
  <c r="F618" i="6" s="1"/>
  <c r="G617" i="6"/>
  <c r="F617" i="6"/>
  <c r="E617" i="6"/>
  <c r="D617" i="6"/>
  <c r="E616" i="6"/>
  <c r="D616" i="6"/>
  <c r="G615" i="6"/>
  <c r="E615" i="6"/>
  <c r="D615" i="6"/>
  <c r="F615" i="6" s="1"/>
  <c r="E614" i="6"/>
  <c r="D614" i="6"/>
  <c r="E613" i="6"/>
  <c r="G613" i="6" s="1"/>
  <c r="D613" i="6"/>
  <c r="F613" i="6" s="1"/>
  <c r="E612" i="6"/>
  <c r="G612" i="6" s="1"/>
  <c r="D612" i="6"/>
  <c r="F612" i="6" s="1"/>
  <c r="E611" i="6"/>
  <c r="D611" i="6"/>
  <c r="F611" i="6" s="1"/>
  <c r="E610" i="6"/>
  <c r="G610" i="6" s="1"/>
  <c r="D610" i="6"/>
  <c r="F610" i="6" s="1"/>
  <c r="G609" i="6"/>
  <c r="F609" i="6"/>
  <c r="E609" i="6"/>
  <c r="D609" i="6"/>
  <c r="E608" i="6"/>
  <c r="D608" i="6"/>
  <c r="G607" i="6"/>
  <c r="E607" i="6"/>
  <c r="D607" i="6"/>
  <c r="F607" i="6" s="1"/>
  <c r="E606" i="6"/>
  <c r="D606" i="6"/>
  <c r="E605" i="6"/>
  <c r="G605" i="6" s="1"/>
  <c r="D605" i="6"/>
  <c r="F605" i="6" s="1"/>
  <c r="E604" i="6"/>
  <c r="G604" i="6" s="1"/>
  <c r="D604" i="6"/>
  <c r="F604" i="6" s="1"/>
  <c r="E603" i="6"/>
  <c r="D603" i="6"/>
  <c r="F603" i="6" s="1"/>
  <c r="E602" i="6"/>
  <c r="G602" i="6" s="1"/>
  <c r="D602" i="6"/>
  <c r="F602" i="6" s="1"/>
  <c r="G601" i="6"/>
  <c r="F601" i="6"/>
  <c r="E601" i="6"/>
  <c r="D601" i="6"/>
  <c r="E600" i="6"/>
  <c r="D600" i="6"/>
  <c r="G599" i="6"/>
  <c r="E599" i="6"/>
  <c r="D599" i="6"/>
  <c r="F599" i="6" s="1"/>
  <c r="E598" i="6"/>
  <c r="D598" i="6"/>
  <c r="E597" i="6"/>
  <c r="G597" i="6" s="1"/>
  <c r="D597" i="6"/>
  <c r="F597" i="6" s="1"/>
  <c r="E596" i="6"/>
  <c r="G596" i="6" s="1"/>
  <c r="D596" i="6"/>
  <c r="F596" i="6" s="1"/>
  <c r="E595" i="6"/>
  <c r="D595" i="6"/>
  <c r="F595" i="6" s="1"/>
  <c r="E594" i="6"/>
  <c r="G594" i="6" s="1"/>
  <c r="D594" i="6"/>
  <c r="F594" i="6" s="1"/>
  <c r="G593" i="6"/>
  <c r="F593" i="6"/>
  <c r="E593" i="6"/>
  <c r="D593" i="6"/>
  <c r="E592" i="6"/>
  <c r="D592" i="6"/>
  <c r="G591" i="6"/>
  <c r="E591" i="6"/>
  <c r="D591" i="6"/>
  <c r="F591" i="6" s="1"/>
  <c r="E590" i="6"/>
  <c r="D590" i="6"/>
  <c r="E589" i="6"/>
  <c r="G589" i="6" s="1"/>
  <c r="D589" i="6"/>
  <c r="F589" i="6" s="1"/>
  <c r="E588" i="6"/>
  <c r="G588" i="6" s="1"/>
  <c r="D588" i="6"/>
  <c r="F588" i="6" s="1"/>
  <c r="E587" i="6"/>
  <c r="D587" i="6"/>
  <c r="F587" i="6" s="1"/>
  <c r="E586" i="6"/>
  <c r="G586" i="6" s="1"/>
  <c r="D586" i="6"/>
  <c r="F586" i="6" s="1"/>
  <c r="G585" i="6"/>
  <c r="F585" i="6"/>
  <c r="E585" i="6"/>
  <c r="D585" i="6"/>
  <c r="E584" i="6"/>
  <c r="D584" i="6"/>
  <c r="G583" i="6"/>
  <c r="E583" i="6"/>
  <c r="D583" i="6"/>
  <c r="F583" i="6" s="1"/>
  <c r="E582" i="6"/>
  <c r="D582" i="6"/>
  <c r="E581" i="6"/>
  <c r="G581" i="6" s="1"/>
  <c r="D581" i="6"/>
  <c r="F581" i="6" s="1"/>
  <c r="E580" i="6"/>
  <c r="G580" i="6" s="1"/>
  <c r="D580" i="6"/>
  <c r="F580" i="6" s="1"/>
  <c r="E579" i="6"/>
  <c r="D579" i="6"/>
  <c r="F579" i="6" s="1"/>
  <c r="E578" i="6"/>
  <c r="G578" i="6" s="1"/>
  <c r="D578" i="6"/>
  <c r="F578" i="6" s="1"/>
  <c r="G577" i="6"/>
  <c r="F577" i="6"/>
  <c r="E577" i="6"/>
  <c r="D577" i="6"/>
  <c r="E576" i="6"/>
  <c r="D576" i="6"/>
  <c r="G575" i="6"/>
  <c r="E575" i="6"/>
  <c r="D575" i="6"/>
  <c r="F575" i="6" s="1"/>
  <c r="E574" i="6"/>
  <c r="D574" i="6"/>
  <c r="E573" i="6"/>
  <c r="G573" i="6" s="1"/>
  <c r="D573" i="6"/>
  <c r="F573" i="6" s="1"/>
  <c r="E572" i="6"/>
  <c r="G572" i="6" s="1"/>
  <c r="D572" i="6"/>
  <c r="F572" i="6" s="1"/>
  <c r="E571" i="6"/>
  <c r="D571" i="6"/>
  <c r="F571" i="6" s="1"/>
  <c r="E570" i="6"/>
  <c r="G570" i="6" s="1"/>
  <c r="D570" i="6"/>
  <c r="F570" i="6" s="1"/>
  <c r="G569" i="6"/>
  <c r="F569" i="6"/>
  <c r="E569" i="6"/>
  <c r="D569" i="6"/>
  <c r="E568" i="6"/>
  <c r="D568" i="6"/>
  <c r="G567" i="6"/>
  <c r="E567" i="6"/>
  <c r="D567" i="6"/>
  <c r="F567" i="6" s="1"/>
  <c r="E566" i="6"/>
  <c r="D566" i="6"/>
  <c r="E565" i="6"/>
  <c r="G565" i="6" s="1"/>
  <c r="D565" i="6"/>
  <c r="F565" i="6" s="1"/>
  <c r="E564" i="6"/>
  <c r="G564" i="6" s="1"/>
  <c r="D564" i="6"/>
  <c r="F564" i="6" s="1"/>
  <c r="E563" i="6"/>
  <c r="D563" i="6"/>
  <c r="F563" i="6" s="1"/>
  <c r="E562" i="6"/>
  <c r="G562" i="6" s="1"/>
  <c r="D562" i="6"/>
  <c r="F562" i="6" s="1"/>
  <c r="G561" i="6"/>
  <c r="F561" i="6"/>
  <c r="E561" i="6"/>
  <c r="D561" i="6"/>
  <c r="E560" i="6"/>
  <c r="D560" i="6"/>
  <c r="G559" i="6"/>
  <c r="E559" i="6"/>
  <c r="D559" i="6"/>
  <c r="F559" i="6" s="1"/>
  <c r="E558" i="6"/>
  <c r="D558" i="6"/>
  <c r="E557" i="6"/>
  <c r="G557" i="6" s="1"/>
  <c r="D557" i="6"/>
  <c r="F557" i="6" s="1"/>
  <c r="E556" i="6"/>
  <c r="G556" i="6" s="1"/>
  <c r="D556" i="6"/>
  <c r="F556" i="6" s="1"/>
  <c r="E555" i="6"/>
  <c r="D555" i="6"/>
  <c r="F555" i="6" s="1"/>
  <c r="E554" i="6"/>
  <c r="G554" i="6" s="1"/>
  <c r="D554" i="6"/>
  <c r="F554" i="6" s="1"/>
  <c r="G553" i="6"/>
  <c r="F553" i="6"/>
  <c r="E553" i="6"/>
  <c r="D553" i="6"/>
  <c r="E552" i="6"/>
  <c r="D552" i="6"/>
  <c r="G551" i="6"/>
  <c r="E551" i="6"/>
  <c r="D551" i="6"/>
  <c r="F551" i="6" s="1"/>
  <c r="E550" i="6"/>
  <c r="D550" i="6"/>
  <c r="E549" i="6"/>
  <c r="G549" i="6" s="1"/>
  <c r="D549" i="6"/>
  <c r="F549" i="6" s="1"/>
  <c r="E548" i="6"/>
  <c r="G548" i="6" s="1"/>
  <c r="D548" i="6"/>
  <c r="F548" i="6" s="1"/>
  <c r="E547" i="6"/>
  <c r="D547" i="6"/>
  <c r="F547" i="6" s="1"/>
  <c r="E546" i="6"/>
  <c r="G546" i="6" s="1"/>
  <c r="D546" i="6"/>
  <c r="F546" i="6" s="1"/>
  <c r="G545" i="6"/>
  <c r="F545" i="6"/>
  <c r="E545" i="6"/>
  <c r="D545" i="6"/>
  <c r="E544" i="6"/>
  <c r="D544" i="6"/>
  <c r="G543" i="6"/>
  <c r="E543" i="6"/>
  <c r="D543" i="6"/>
  <c r="F543" i="6" s="1"/>
  <c r="E542" i="6"/>
  <c r="D542" i="6"/>
  <c r="E541" i="6"/>
  <c r="G541" i="6" s="1"/>
  <c r="D541" i="6"/>
  <c r="F541" i="6" s="1"/>
  <c r="E540" i="6"/>
  <c r="G540" i="6" s="1"/>
  <c r="D540" i="6"/>
  <c r="F540" i="6" s="1"/>
  <c r="E539" i="6"/>
  <c r="D539" i="6"/>
  <c r="F539" i="6" s="1"/>
  <c r="E538" i="6"/>
  <c r="G538" i="6" s="1"/>
  <c r="D538" i="6"/>
  <c r="F538" i="6" s="1"/>
  <c r="G537" i="6"/>
  <c r="F537" i="6"/>
  <c r="E537" i="6"/>
  <c r="D537" i="6"/>
  <c r="E536" i="6"/>
  <c r="D536" i="6"/>
  <c r="G535" i="6"/>
  <c r="E535" i="6"/>
  <c r="D535" i="6"/>
  <c r="F535" i="6" s="1"/>
  <c r="E534" i="6"/>
  <c r="D534" i="6"/>
  <c r="E533" i="6"/>
  <c r="G533" i="6" s="1"/>
  <c r="D533" i="6"/>
  <c r="F533" i="6" s="1"/>
  <c r="E532" i="6"/>
  <c r="G532" i="6" s="1"/>
  <c r="D532" i="6"/>
  <c r="F532" i="6" s="1"/>
  <c r="E531" i="6"/>
  <c r="D531" i="6"/>
  <c r="F531" i="6" s="1"/>
  <c r="E530" i="6"/>
  <c r="G530" i="6" s="1"/>
  <c r="D530" i="6"/>
  <c r="F530" i="6" s="1"/>
  <c r="G529" i="6"/>
  <c r="F529" i="6"/>
  <c r="E529" i="6"/>
  <c r="D529" i="6"/>
  <c r="E528" i="6"/>
  <c r="D528" i="6"/>
  <c r="G527" i="6"/>
  <c r="E527" i="6"/>
  <c r="D527" i="6"/>
  <c r="F527" i="6" s="1"/>
  <c r="E526" i="6"/>
  <c r="D526" i="6"/>
  <c r="E525" i="6"/>
  <c r="G525" i="6" s="1"/>
  <c r="D525" i="6"/>
  <c r="F525" i="6" s="1"/>
  <c r="E524" i="6"/>
  <c r="G524" i="6" s="1"/>
  <c r="D524" i="6"/>
  <c r="F524" i="6" s="1"/>
  <c r="E523" i="6"/>
  <c r="D523" i="6"/>
  <c r="F523" i="6" s="1"/>
  <c r="E522" i="6"/>
  <c r="G522" i="6" s="1"/>
  <c r="D522" i="6"/>
  <c r="F522" i="6" s="1"/>
  <c r="G521" i="6"/>
  <c r="F521" i="6"/>
  <c r="E521" i="6"/>
  <c r="D521" i="6"/>
  <c r="E520" i="6"/>
  <c r="D520" i="6"/>
  <c r="G519" i="6"/>
  <c r="E519" i="6"/>
  <c r="D519" i="6"/>
  <c r="F519" i="6" s="1"/>
  <c r="E518" i="6"/>
  <c r="D518" i="6"/>
  <c r="E517" i="6"/>
  <c r="G517" i="6" s="1"/>
  <c r="D517" i="6"/>
  <c r="F517" i="6" s="1"/>
  <c r="E516" i="6"/>
  <c r="G516" i="6" s="1"/>
  <c r="D516" i="6"/>
  <c r="F516" i="6" s="1"/>
  <c r="E515" i="6"/>
  <c r="D515" i="6"/>
  <c r="F515" i="6" s="1"/>
  <c r="E514" i="6"/>
  <c r="G514" i="6" s="1"/>
  <c r="D514" i="6"/>
  <c r="F514" i="6" s="1"/>
  <c r="G513" i="6"/>
  <c r="F513" i="6"/>
  <c r="E513" i="6"/>
  <c r="D513" i="6"/>
  <c r="E512" i="6"/>
  <c r="D512" i="6"/>
  <c r="G511" i="6"/>
  <c r="E511" i="6"/>
  <c r="D511" i="6"/>
  <c r="F511" i="6" s="1"/>
  <c r="E510" i="6"/>
  <c r="D510" i="6"/>
  <c r="E509" i="6"/>
  <c r="G509" i="6" s="1"/>
  <c r="D509" i="6"/>
  <c r="F509" i="6" s="1"/>
  <c r="E508" i="6"/>
  <c r="G508" i="6" s="1"/>
  <c r="D508" i="6"/>
  <c r="F508" i="6" s="1"/>
  <c r="E507" i="6"/>
  <c r="D507" i="6"/>
  <c r="F507" i="6" s="1"/>
  <c r="E506" i="6"/>
  <c r="G506" i="6" s="1"/>
  <c r="D506" i="6"/>
  <c r="F506" i="6" s="1"/>
  <c r="G505" i="6"/>
  <c r="F505" i="6"/>
  <c r="E505" i="6"/>
  <c r="D505" i="6"/>
  <c r="E504" i="6"/>
  <c r="D504" i="6"/>
  <c r="G503" i="6"/>
  <c r="E503" i="6"/>
  <c r="D503" i="6"/>
  <c r="F503" i="6" s="1"/>
  <c r="E502" i="6"/>
  <c r="D502" i="6"/>
  <c r="E501" i="6"/>
  <c r="G501" i="6" s="1"/>
  <c r="D501" i="6"/>
  <c r="F501" i="6" s="1"/>
  <c r="E500" i="6"/>
  <c r="G500" i="6" s="1"/>
  <c r="D500" i="6"/>
  <c r="F500" i="6" s="1"/>
  <c r="E499" i="6"/>
  <c r="D499" i="6"/>
  <c r="F499" i="6" s="1"/>
  <c r="E498" i="6"/>
  <c r="G498" i="6" s="1"/>
  <c r="D498" i="6"/>
  <c r="F498" i="6" s="1"/>
  <c r="G497" i="6"/>
  <c r="F497" i="6"/>
  <c r="E497" i="6"/>
  <c r="D497" i="6"/>
  <c r="E496" i="6"/>
  <c r="D496" i="6"/>
  <c r="G495" i="6"/>
  <c r="E495" i="6"/>
  <c r="D495" i="6"/>
  <c r="F495" i="6" s="1"/>
  <c r="E494" i="6"/>
  <c r="D494" i="6"/>
  <c r="E493" i="6"/>
  <c r="G493" i="6" s="1"/>
  <c r="D493" i="6"/>
  <c r="F493" i="6" s="1"/>
  <c r="E492" i="6"/>
  <c r="G492" i="6" s="1"/>
  <c r="D492" i="6"/>
  <c r="F492" i="6" s="1"/>
  <c r="E491" i="6"/>
  <c r="D491" i="6"/>
  <c r="F491" i="6" s="1"/>
  <c r="E490" i="6"/>
  <c r="D490" i="6"/>
  <c r="F490" i="6" s="1"/>
  <c r="G489" i="6"/>
  <c r="F489" i="6"/>
  <c r="E489" i="6"/>
  <c r="D489" i="6"/>
  <c r="E488" i="6"/>
  <c r="D488" i="6"/>
  <c r="G487" i="6"/>
  <c r="E487" i="6"/>
  <c r="D487" i="6"/>
  <c r="F487" i="6" s="1"/>
  <c r="E486" i="6"/>
  <c r="D486" i="6"/>
  <c r="E485" i="6"/>
  <c r="G485" i="6" s="1"/>
  <c r="D485" i="6"/>
  <c r="F485" i="6" s="1"/>
  <c r="E484" i="6"/>
  <c r="G484" i="6" s="1"/>
  <c r="D484" i="6"/>
  <c r="F484" i="6" s="1"/>
  <c r="E483" i="6"/>
  <c r="D483" i="6"/>
  <c r="F483" i="6" s="1"/>
  <c r="E482" i="6"/>
  <c r="D482" i="6"/>
  <c r="F482" i="6" s="1"/>
  <c r="G481" i="6"/>
  <c r="F481" i="6"/>
  <c r="E481" i="6"/>
  <c r="D481" i="6"/>
  <c r="E480" i="6"/>
  <c r="D480" i="6"/>
  <c r="G479" i="6"/>
  <c r="E479" i="6"/>
  <c r="D479" i="6"/>
  <c r="F479" i="6" s="1"/>
  <c r="E478" i="6"/>
  <c r="D478" i="6"/>
  <c r="E477" i="6"/>
  <c r="G477" i="6" s="1"/>
  <c r="D477" i="6"/>
  <c r="F477" i="6" s="1"/>
  <c r="E476" i="6"/>
  <c r="G476" i="6" s="1"/>
  <c r="D476" i="6"/>
  <c r="F476" i="6" s="1"/>
  <c r="E475" i="6"/>
  <c r="D475" i="6"/>
  <c r="F475" i="6" s="1"/>
  <c r="E474" i="6"/>
  <c r="D474" i="6"/>
  <c r="F474" i="6" s="1"/>
  <c r="G473" i="6"/>
  <c r="F473" i="6"/>
  <c r="E473" i="6"/>
  <c r="D473" i="6"/>
  <c r="E472" i="6"/>
  <c r="D472" i="6"/>
  <c r="G471" i="6"/>
  <c r="E471" i="6"/>
  <c r="D471" i="6"/>
  <c r="F471" i="6" s="1"/>
  <c r="E470" i="6"/>
  <c r="D470" i="6"/>
  <c r="E469" i="6"/>
  <c r="G469" i="6" s="1"/>
  <c r="D469" i="6"/>
  <c r="E468" i="6"/>
  <c r="G468" i="6" s="1"/>
  <c r="D468" i="6"/>
  <c r="F468" i="6" s="1"/>
  <c r="E467" i="6"/>
  <c r="D467" i="6"/>
  <c r="F467" i="6" s="1"/>
  <c r="E466" i="6"/>
  <c r="D466" i="6"/>
  <c r="F466" i="6" s="1"/>
  <c r="G465" i="6"/>
  <c r="F465" i="6"/>
  <c r="E465" i="6"/>
  <c r="D465" i="6"/>
  <c r="E464" i="6"/>
  <c r="D464" i="6"/>
  <c r="G463" i="6"/>
  <c r="E463" i="6"/>
  <c r="D463" i="6"/>
  <c r="F463" i="6" s="1"/>
  <c r="E462" i="6"/>
  <c r="D462" i="6"/>
  <c r="E461" i="6"/>
  <c r="G461" i="6" s="1"/>
  <c r="D461" i="6"/>
  <c r="F461" i="6" s="1"/>
  <c r="E460" i="6"/>
  <c r="G460" i="6" s="1"/>
  <c r="D460" i="6"/>
  <c r="F460" i="6" s="1"/>
  <c r="E459" i="6"/>
  <c r="D459" i="6"/>
  <c r="F459" i="6" s="1"/>
  <c r="E458" i="6"/>
  <c r="D458" i="6"/>
  <c r="F458" i="6" s="1"/>
  <c r="G457" i="6"/>
  <c r="F457" i="6"/>
  <c r="E457" i="6"/>
  <c r="D457" i="6"/>
  <c r="E456" i="6"/>
  <c r="D456" i="6"/>
  <c r="G455" i="6"/>
  <c r="E455" i="6"/>
  <c r="D455" i="6"/>
  <c r="F455" i="6" s="1"/>
  <c r="E454" i="6"/>
  <c r="D454" i="6"/>
  <c r="E453" i="6"/>
  <c r="G453" i="6" s="1"/>
  <c r="D453" i="6"/>
  <c r="E452" i="6"/>
  <c r="G452" i="6" s="1"/>
  <c r="D452" i="6"/>
  <c r="F452" i="6" s="1"/>
  <c r="E451" i="6"/>
  <c r="D451" i="6"/>
  <c r="F451" i="6" s="1"/>
  <c r="E450" i="6"/>
  <c r="D450" i="6"/>
  <c r="F450" i="6" s="1"/>
  <c r="G449" i="6"/>
  <c r="F449" i="6"/>
  <c r="E449" i="6"/>
  <c r="D449" i="6"/>
  <c r="E448" i="6"/>
  <c r="D448" i="6"/>
  <c r="G447" i="6"/>
  <c r="E447" i="6"/>
  <c r="D447" i="6"/>
  <c r="F447" i="6" s="1"/>
  <c r="E446" i="6"/>
  <c r="D446" i="6"/>
  <c r="E445" i="6"/>
  <c r="D445" i="6"/>
  <c r="F445" i="6" s="1"/>
  <c r="E444" i="6"/>
  <c r="G444" i="6" s="1"/>
  <c r="D444" i="6"/>
  <c r="F444" i="6" s="1"/>
  <c r="E443" i="6"/>
  <c r="D443" i="6"/>
  <c r="F443" i="6" s="1"/>
  <c r="E442" i="6"/>
  <c r="D442" i="6"/>
  <c r="F442" i="6" s="1"/>
  <c r="G441" i="6"/>
  <c r="F441" i="6"/>
  <c r="E441" i="6"/>
  <c r="D441" i="6"/>
  <c r="E440" i="6"/>
  <c r="D440" i="6"/>
  <c r="G439" i="6"/>
  <c r="E439" i="6"/>
  <c r="D439" i="6"/>
  <c r="F439" i="6" s="1"/>
  <c r="E438" i="6"/>
  <c r="D438" i="6"/>
  <c r="E437" i="6"/>
  <c r="G437" i="6" s="1"/>
  <c r="D437" i="6"/>
  <c r="E436" i="6"/>
  <c r="G436" i="6" s="1"/>
  <c r="D436" i="6"/>
  <c r="F436" i="6" s="1"/>
  <c r="E435" i="6"/>
  <c r="D435" i="6"/>
  <c r="F435" i="6" s="1"/>
  <c r="E434" i="6"/>
  <c r="D434" i="6"/>
  <c r="F434" i="6" s="1"/>
  <c r="G433" i="6"/>
  <c r="F433" i="6"/>
  <c r="E433" i="6"/>
  <c r="D433" i="6"/>
  <c r="E432" i="6"/>
  <c r="D432" i="6"/>
  <c r="E431" i="6"/>
  <c r="G431" i="6" s="1"/>
  <c r="D431" i="6"/>
  <c r="F431" i="6" s="1"/>
  <c r="E430" i="6"/>
  <c r="D430" i="6"/>
  <c r="E429" i="6"/>
  <c r="D429" i="6"/>
  <c r="E428" i="6"/>
  <c r="G428" i="6" s="1"/>
  <c r="D428" i="6"/>
  <c r="F428" i="6" s="1"/>
  <c r="G427" i="6"/>
  <c r="E427" i="6"/>
  <c r="D427" i="6"/>
  <c r="E426" i="6"/>
  <c r="G426" i="6" s="1"/>
  <c r="D426" i="6"/>
  <c r="F426" i="6" s="1"/>
  <c r="G425" i="6"/>
  <c r="E425" i="6"/>
  <c r="D425" i="6"/>
  <c r="F424" i="6"/>
  <c r="E424" i="6"/>
  <c r="G424" i="6" s="1"/>
  <c r="D424" i="6"/>
  <c r="F425" i="6" s="1"/>
  <c r="G423" i="6"/>
  <c r="E423" i="6"/>
  <c r="D423" i="6"/>
  <c r="F422" i="6"/>
  <c r="E422" i="6"/>
  <c r="G422" i="6" s="1"/>
  <c r="D422" i="6"/>
  <c r="F423" i="6" s="1"/>
  <c r="G421" i="6"/>
  <c r="E421" i="6"/>
  <c r="D421" i="6"/>
  <c r="E420" i="6"/>
  <c r="G420" i="6" s="1"/>
  <c r="D420" i="6"/>
  <c r="F421" i="6" s="1"/>
  <c r="G419" i="6"/>
  <c r="E419" i="6"/>
  <c r="D419" i="6"/>
  <c r="E418" i="6"/>
  <c r="G418" i="6" s="1"/>
  <c r="D418" i="6"/>
  <c r="F419" i="6" s="1"/>
  <c r="G417" i="6"/>
  <c r="E417" i="6"/>
  <c r="D417" i="6"/>
  <c r="F416" i="6"/>
  <c r="E416" i="6"/>
  <c r="G416" i="6" s="1"/>
  <c r="D416" i="6"/>
  <c r="F417" i="6" s="1"/>
  <c r="G415" i="6"/>
  <c r="E415" i="6"/>
  <c r="D415" i="6"/>
  <c r="F414" i="6"/>
  <c r="E414" i="6"/>
  <c r="G414" i="6" s="1"/>
  <c r="D414" i="6"/>
  <c r="F415" i="6" s="1"/>
  <c r="G413" i="6"/>
  <c r="E413" i="6"/>
  <c r="D413" i="6"/>
  <c r="E412" i="6"/>
  <c r="G412" i="6" s="1"/>
  <c r="D412" i="6"/>
  <c r="F413" i="6" s="1"/>
  <c r="G411" i="6"/>
  <c r="E411" i="6"/>
  <c r="D411" i="6"/>
  <c r="E410" i="6"/>
  <c r="G410" i="6" s="1"/>
  <c r="D410" i="6"/>
  <c r="F411" i="6" s="1"/>
  <c r="G409" i="6"/>
  <c r="E409" i="6"/>
  <c r="D409" i="6"/>
  <c r="F408" i="6"/>
  <c r="E408" i="6"/>
  <c r="G408" i="6" s="1"/>
  <c r="D408" i="6"/>
  <c r="F409" i="6" s="1"/>
  <c r="G407" i="6"/>
  <c r="E407" i="6"/>
  <c r="D407" i="6"/>
  <c r="F406" i="6"/>
  <c r="E406" i="6"/>
  <c r="G406" i="6" s="1"/>
  <c r="D406" i="6"/>
  <c r="F407" i="6" s="1"/>
  <c r="G405" i="6"/>
  <c r="E405" i="6"/>
  <c r="D405" i="6"/>
  <c r="E404" i="6"/>
  <c r="G404" i="6" s="1"/>
  <c r="D404" i="6"/>
  <c r="F405" i="6" s="1"/>
  <c r="G403" i="6"/>
  <c r="E403" i="6"/>
  <c r="D403" i="6"/>
  <c r="E402" i="6"/>
  <c r="G402" i="6" s="1"/>
  <c r="D402" i="6"/>
  <c r="F403" i="6" s="1"/>
  <c r="G401" i="6"/>
  <c r="E401" i="6"/>
  <c r="D401" i="6"/>
  <c r="F400" i="6"/>
  <c r="E400" i="6"/>
  <c r="G400" i="6" s="1"/>
  <c r="D400" i="6"/>
  <c r="F401" i="6" s="1"/>
  <c r="G399" i="6"/>
  <c r="F399" i="6"/>
  <c r="E399" i="6"/>
  <c r="D399" i="6"/>
  <c r="F398" i="6"/>
  <c r="E398" i="6"/>
  <c r="G398" i="6" s="1"/>
  <c r="D398" i="6"/>
  <c r="G397" i="6"/>
  <c r="E397" i="6"/>
  <c r="D397" i="6"/>
  <c r="F396" i="6"/>
  <c r="E396" i="6"/>
  <c r="G396" i="6" s="1"/>
  <c r="D396" i="6"/>
  <c r="F397" i="6" s="1"/>
  <c r="G395" i="6"/>
  <c r="E395" i="6"/>
  <c r="D395" i="6"/>
  <c r="E394" i="6"/>
  <c r="G394" i="6" s="1"/>
  <c r="D394" i="6"/>
  <c r="F395" i="6" s="1"/>
  <c r="G393" i="6"/>
  <c r="E393" i="6"/>
  <c r="D393" i="6"/>
  <c r="E392" i="6"/>
  <c r="G392" i="6" s="1"/>
  <c r="D392" i="6"/>
  <c r="F393" i="6" s="1"/>
  <c r="G391" i="6"/>
  <c r="F391" i="6"/>
  <c r="E391" i="6"/>
  <c r="D391" i="6"/>
  <c r="E390" i="6"/>
  <c r="G390" i="6" s="1"/>
  <c r="D390" i="6"/>
  <c r="F390" i="6" s="1"/>
  <c r="G389" i="6"/>
  <c r="F389" i="6"/>
  <c r="E389" i="6"/>
  <c r="D389" i="6"/>
  <c r="G388" i="6"/>
  <c r="E388" i="6"/>
  <c r="D388" i="6"/>
  <c r="F388" i="6" s="1"/>
  <c r="G387" i="6"/>
  <c r="F387" i="6"/>
  <c r="E387" i="6"/>
  <c r="D387" i="6"/>
  <c r="G386" i="6"/>
  <c r="E386" i="6"/>
  <c r="D386" i="6"/>
  <c r="F386" i="6" s="1"/>
  <c r="G385" i="6"/>
  <c r="F385" i="6"/>
  <c r="E385" i="6"/>
  <c r="D385" i="6"/>
  <c r="G384" i="6"/>
  <c r="E384" i="6"/>
  <c r="D384" i="6"/>
  <c r="F384" i="6" s="1"/>
  <c r="G383" i="6"/>
  <c r="F383" i="6"/>
  <c r="E383" i="6"/>
  <c r="D383" i="6"/>
  <c r="E382" i="6"/>
  <c r="G382" i="6" s="1"/>
  <c r="D382" i="6"/>
  <c r="F382" i="6" s="1"/>
  <c r="G381" i="6"/>
  <c r="F381" i="6"/>
  <c r="E381" i="6"/>
  <c r="D381" i="6"/>
  <c r="E380" i="6"/>
  <c r="G380" i="6" s="1"/>
  <c r="D380" i="6"/>
  <c r="F380" i="6" s="1"/>
  <c r="G379" i="6"/>
  <c r="F379" i="6"/>
  <c r="E379" i="6"/>
  <c r="D379" i="6"/>
  <c r="E378" i="6"/>
  <c r="G378" i="6" s="1"/>
  <c r="D378" i="6"/>
  <c r="F378" i="6" s="1"/>
  <c r="G377" i="6"/>
  <c r="F377" i="6"/>
  <c r="E377" i="6"/>
  <c r="D377" i="6"/>
  <c r="E376" i="6"/>
  <c r="G376" i="6" s="1"/>
  <c r="D376" i="6"/>
  <c r="F376" i="6" s="1"/>
  <c r="G375" i="6"/>
  <c r="F375" i="6"/>
  <c r="E375" i="6"/>
  <c r="D375" i="6"/>
  <c r="E374" i="6"/>
  <c r="G374" i="6" s="1"/>
  <c r="D374" i="6"/>
  <c r="F374" i="6" s="1"/>
  <c r="G373" i="6"/>
  <c r="F373" i="6"/>
  <c r="E373" i="6"/>
  <c r="D373" i="6"/>
  <c r="E372" i="6"/>
  <c r="G372" i="6" s="1"/>
  <c r="D372" i="6"/>
  <c r="F372" i="6" s="1"/>
  <c r="G371" i="6"/>
  <c r="F371" i="6"/>
  <c r="E371" i="6"/>
  <c r="D371" i="6"/>
  <c r="E370" i="6"/>
  <c r="G370" i="6" s="1"/>
  <c r="D370" i="6"/>
  <c r="F370" i="6" s="1"/>
  <c r="G369" i="6"/>
  <c r="F369" i="6"/>
  <c r="E369" i="6"/>
  <c r="D369" i="6"/>
  <c r="E368" i="6"/>
  <c r="G368" i="6" s="1"/>
  <c r="D368" i="6"/>
  <c r="F368" i="6" s="1"/>
  <c r="G367" i="6"/>
  <c r="F367" i="6"/>
  <c r="E367" i="6"/>
  <c r="D367" i="6"/>
  <c r="E366" i="6"/>
  <c r="G366" i="6" s="1"/>
  <c r="D366" i="6"/>
  <c r="F366" i="6" s="1"/>
  <c r="G365" i="6"/>
  <c r="F365" i="6"/>
  <c r="E365" i="6"/>
  <c r="D365" i="6"/>
  <c r="E364" i="6"/>
  <c r="G364" i="6" s="1"/>
  <c r="D364" i="6"/>
  <c r="F364" i="6" s="1"/>
  <c r="G363" i="6"/>
  <c r="F363" i="6"/>
  <c r="E363" i="6"/>
  <c r="D363" i="6"/>
  <c r="E362" i="6"/>
  <c r="G362" i="6" s="1"/>
  <c r="D362" i="6"/>
  <c r="F362" i="6" s="1"/>
  <c r="G361" i="6"/>
  <c r="F361" i="6"/>
  <c r="E361" i="6"/>
  <c r="D361" i="6"/>
  <c r="E360" i="6"/>
  <c r="G360" i="6" s="1"/>
  <c r="D360" i="6"/>
  <c r="F360" i="6" s="1"/>
  <c r="G359" i="6"/>
  <c r="F359" i="6"/>
  <c r="E359" i="6"/>
  <c r="D359" i="6"/>
  <c r="E358" i="6"/>
  <c r="G358" i="6" s="1"/>
  <c r="D358" i="6"/>
  <c r="F358" i="6" s="1"/>
  <c r="G357" i="6"/>
  <c r="F357" i="6"/>
  <c r="E357" i="6"/>
  <c r="D357" i="6"/>
  <c r="E356" i="6"/>
  <c r="G356" i="6" s="1"/>
  <c r="D356" i="6"/>
  <c r="F356" i="6" s="1"/>
  <c r="G355" i="6"/>
  <c r="F355" i="6"/>
  <c r="E355" i="6"/>
  <c r="D355" i="6"/>
  <c r="E354" i="6"/>
  <c r="G354" i="6" s="1"/>
  <c r="D354" i="6"/>
  <c r="F354" i="6" s="1"/>
  <c r="G353" i="6"/>
  <c r="F353" i="6"/>
  <c r="E353" i="6"/>
  <c r="D353" i="6"/>
  <c r="E352" i="6"/>
  <c r="G352" i="6" s="1"/>
  <c r="D352" i="6"/>
  <c r="F352" i="6" s="1"/>
  <c r="G351" i="6"/>
  <c r="F351" i="6"/>
  <c r="E351" i="6"/>
  <c r="D351" i="6"/>
  <c r="E350" i="6"/>
  <c r="G350" i="6" s="1"/>
  <c r="D350" i="6"/>
  <c r="F350" i="6" s="1"/>
  <c r="G349" i="6"/>
  <c r="F349" i="6"/>
  <c r="E349" i="6"/>
  <c r="D349" i="6"/>
  <c r="E348" i="6"/>
  <c r="G348" i="6" s="1"/>
  <c r="D348" i="6"/>
  <c r="F348" i="6" s="1"/>
  <c r="G347" i="6"/>
  <c r="F347" i="6"/>
  <c r="E347" i="6"/>
  <c r="D347" i="6"/>
  <c r="E346" i="6"/>
  <c r="G346" i="6" s="1"/>
  <c r="D346" i="6"/>
  <c r="F346" i="6" s="1"/>
  <c r="G345" i="6"/>
  <c r="F345" i="6"/>
  <c r="E345" i="6"/>
  <c r="D345" i="6"/>
  <c r="E344" i="6"/>
  <c r="G344" i="6" s="1"/>
  <c r="D344" i="6"/>
  <c r="F344" i="6" s="1"/>
  <c r="G343" i="6"/>
  <c r="F343" i="6"/>
  <c r="E343" i="6"/>
  <c r="D343" i="6"/>
  <c r="E342" i="6"/>
  <c r="G342" i="6" s="1"/>
  <c r="D342" i="6"/>
  <c r="F342" i="6" s="1"/>
  <c r="G341" i="6"/>
  <c r="F341" i="6"/>
  <c r="E341" i="6"/>
  <c r="D341" i="6"/>
  <c r="E340" i="6"/>
  <c r="G340" i="6" s="1"/>
  <c r="D340" i="6"/>
  <c r="F340" i="6" s="1"/>
  <c r="G339" i="6"/>
  <c r="F339" i="6"/>
  <c r="E339" i="6"/>
  <c r="D339" i="6"/>
  <c r="E338" i="6"/>
  <c r="G338" i="6" s="1"/>
  <c r="D338" i="6"/>
  <c r="F338" i="6" s="1"/>
  <c r="G337" i="6"/>
  <c r="F337" i="6"/>
  <c r="E337" i="6"/>
  <c r="D337" i="6"/>
  <c r="E336" i="6"/>
  <c r="G336" i="6" s="1"/>
  <c r="D336" i="6"/>
  <c r="F336" i="6" s="1"/>
  <c r="G335" i="6"/>
  <c r="F335" i="6"/>
  <c r="E335" i="6"/>
  <c r="D335" i="6"/>
  <c r="E334" i="6"/>
  <c r="G334" i="6" s="1"/>
  <c r="D334" i="6"/>
  <c r="F334" i="6" s="1"/>
  <c r="G333" i="6"/>
  <c r="F333" i="6"/>
  <c r="E333" i="6"/>
  <c r="D333" i="6"/>
  <c r="E332" i="6"/>
  <c r="G332" i="6" s="1"/>
  <c r="D332" i="6"/>
  <c r="F332" i="6" s="1"/>
  <c r="G331" i="6"/>
  <c r="F331" i="6"/>
  <c r="E331" i="6"/>
  <c r="D331" i="6"/>
  <c r="E330" i="6"/>
  <c r="G330" i="6" s="1"/>
  <c r="D330" i="6"/>
  <c r="F330" i="6" s="1"/>
  <c r="G329" i="6"/>
  <c r="F329" i="6"/>
  <c r="E329" i="6"/>
  <c r="D329" i="6"/>
  <c r="E328" i="6"/>
  <c r="G328" i="6" s="1"/>
  <c r="D328" i="6"/>
  <c r="F328" i="6" s="1"/>
  <c r="G327" i="6"/>
  <c r="F327" i="6"/>
  <c r="E327" i="6"/>
  <c r="D327" i="6"/>
  <c r="E326" i="6"/>
  <c r="G326" i="6" s="1"/>
  <c r="D326" i="6"/>
  <c r="F326" i="6" s="1"/>
  <c r="G325" i="6"/>
  <c r="F325" i="6"/>
  <c r="E325" i="6"/>
  <c r="D325" i="6"/>
  <c r="E324" i="6"/>
  <c r="G324" i="6" s="1"/>
  <c r="D324" i="6"/>
  <c r="F324" i="6" s="1"/>
  <c r="G323" i="6"/>
  <c r="F323" i="6"/>
  <c r="E323" i="6"/>
  <c r="D323" i="6"/>
  <c r="E322" i="6"/>
  <c r="G322" i="6" s="1"/>
  <c r="D322" i="6"/>
  <c r="F322" i="6" s="1"/>
  <c r="G321" i="6"/>
  <c r="F321" i="6"/>
  <c r="E321" i="6"/>
  <c r="D321" i="6"/>
  <c r="E320" i="6"/>
  <c r="G320" i="6" s="1"/>
  <c r="D320" i="6"/>
  <c r="F320" i="6" s="1"/>
  <c r="G319" i="6"/>
  <c r="F319" i="6"/>
  <c r="E319" i="6"/>
  <c r="D319" i="6"/>
  <c r="E318" i="6"/>
  <c r="G318" i="6" s="1"/>
  <c r="D318" i="6"/>
  <c r="F318" i="6" s="1"/>
  <c r="G317" i="6"/>
  <c r="F317" i="6"/>
  <c r="E317" i="6"/>
  <c r="D317" i="6"/>
  <c r="E316" i="6"/>
  <c r="G316" i="6" s="1"/>
  <c r="D316" i="6"/>
  <c r="F316" i="6" s="1"/>
  <c r="G315" i="6"/>
  <c r="F315" i="6"/>
  <c r="E315" i="6"/>
  <c r="D315" i="6"/>
  <c r="E314" i="6"/>
  <c r="G314" i="6" s="1"/>
  <c r="D314" i="6"/>
  <c r="F314" i="6" s="1"/>
  <c r="G313" i="6"/>
  <c r="F313" i="6"/>
  <c r="E313" i="6"/>
  <c r="D313" i="6"/>
  <c r="E312" i="6"/>
  <c r="G312" i="6" s="1"/>
  <c r="D312" i="6"/>
  <c r="F312" i="6" s="1"/>
  <c r="G311" i="6"/>
  <c r="F311" i="6"/>
  <c r="E311" i="6"/>
  <c r="D311" i="6"/>
  <c r="E310" i="6"/>
  <c r="G310" i="6" s="1"/>
  <c r="D310" i="6"/>
  <c r="F310" i="6" s="1"/>
  <c r="G309" i="6"/>
  <c r="F309" i="6"/>
  <c r="E309" i="6"/>
  <c r="D309" i="6"/>
  <c r="E308" i="6"/>
  <c r="G308" i="6" s="1"/>
  <c r="D308" i="6"/>
  <c r="F308" i="6" s="1"/>
  <c r="G307" i="6"/>
  <c r="F307" i="6"/>
  <c r="E307" i="6"/>
  <c r="D307" i="6"/>
  <c r="E306" i="6"/>
  <c r="G306" i="6" s="1"/>
  <c r="D306" i="6"/>
  <c r="F306" i="6" s="1"/>
  <c r="G305" i="6"/>
  <c r="F305" i="6"/>
  <c r="E305" i="6"/>
  <c r="D305" i="6"/>
  <c r="E304" i="6"/>
  <c r="G304" i="6" s="1"/>
  <c r="D304" i="6"/>
  <c r="F304" i="6" s="1"/>
  <c r="G303" i="6"/>
  <c r="F303" i="6"/>
  <c r="E303" i="6"/>
  <c r="D303" i="6"/>
  <c r="E302" i="6"/>
  <c r="G302" i="6" s="1"/>
  <c r="D302" i="6"/>
  <c r="F302" i="6" s="1"/>
  <c r="G301" i="6"/>
  <c r="F301" i="6"/>
  <c r="E301" i="6"/>
  <c r="D301" i="6"/>
  <c r="E300" i="6"/>
  <c r="G300" i="6" s="1"/>
  <c r="D300" i="6"/>
  <c r="F300" i="6" s="1"/>
  <c r="G299" i="6"/>
  <c r="F299" i="6"/>
  <c r="E299" i="6"/>
  <c r="D299" i="6"/>
  <c r="E298" i="6"/>
  <c r="G298" i="6" s="1"/>
  <c r="D298" i="6"/>
  <c r="F298" i="6" s="1"/>
  <c r="G297" i="6"/>
  <c r="F297" i="6"/>
  <c r="E297" i="6"/>
  <c r="D297" i="6"/>
  <c r="E296" i="6"/>
  <c r="G296" i="6" s="1"/>
  <c r="D296" i="6"/>
  <c r="F296" i="6" s="1"/>
  <c r="G295" i="6"/>
  <c r="F295" i="6"/>
  <c r="E295" i="6"/>
  <c r="D295" i="6"/>
  <c r="E294" i="6"/>
  <c r="G294" i="6" s="1"/>
  <c r="D294" i="6"/>
  <c r="F294" i="6" s="1"/>
  <c r="G293" i="6"/>
  <c r="F293" i="6"/>
  <c r="E293" i="6"/>
  <c r="D293" i="6"/>
  <c r="E292" i="6"/>
  <c r="G292" i="6" s="1"/>
  <c r="D292" i="6"/>
  <c r="F292" i="6" s="1"/>
  <c r="G291" i="6"/>
  <c r="F291" i="6"/>
  <c r="E291" i="6"/>
  <c r="D291" i="6"/>
  <c r="E290" i="6"/>
  <c r="G290" i="6" s="1"/>
  <c r="D290" i="6"/>
  <c r="F290" i="6" s="1"/>
  <c r="G289" i="6"/>
  <c r="F289" i="6"/>
  <c r="E289" i="6"/>
  <c r="D289" i="6"/>
  <c r="E288" i="6"/>
  <c r="G288" i="6" s="1"/>
  <c r="D288" i="6"/>
  <c r="F288" i="6" s="1"/>
  <c r="G287" i="6"/>
  <c r="F287" i="6"/>
  <c r="E287" i="6"/>
  <c r="D287" i="6"/>
  <c r="E286" i="6"/>
  <c r="G286" i="6" s="1"/>
  <c r="D286" i="6"/>
  <c r="F286" i="6" s="1"/>
  <c r="G285" i="6"/>
  <c r="F285" i="6"/>
  <c r="E285" i="6"/>
  <c r="D285" i="6"/>
  <c r="E284" i="6"/>
  <c r="G284" i="6" s="1"/>
  <c r="D284" i="6"/>
  <c r="F284" i="6" s="1"/>
  <c r="G283" i="6"/>
  <c r="F283" i="6"/>
  <c r="E283" i="6"/>
  <c r="D283" i="6"/>
  <c r="E282" i="6"/>
  <c r="G282" i="6" s="1"/>
  <c r="D282" i="6"/>
  <c r="F282" i="6" s="1"/>
  <c r="G281" i="6"/>
  <c r="E281" i="6"/>
  <c r="D281" i="6"/>
  <c r="E280" i="6"/>
  <c r="G280" i="6" s="1"/>
  <c r="D280" i="6"/>
  <c r="F280" i="6" s="1"/>
  <c r="G279" i="6"/>
  <c r="F279" i="6"/>
  <c r="E279" i="6"/>
  <c r="D279" i="6"/>
  <c r="E278" i="6"/>
  <c r="G278" i="6" s="1"/>
  <c r="D278" i="6"/>
  <c r="F278" i="6" s="1"/>
  <c r="G277" i="6"/>
  <c r="F277" i="6"/>
  <c r="E277" i="6"/>
  <c r="D277" i="6"/>
  <c r="E276" i="6"/>
  <c r="G276" i="6" s="1"/>
  <c r="D276" i="6"/>
  <c r="F276" i="6" s="1"/>
  <c r="G275" i="6"/>
  <c r="E275" i="6"/>
  <c r="D275" i="6"/>
  <c r="E274" i="6"/>
  <c r="G274" i="6" s="1"/>
  <c r="D274" i="6"/>
  <c r="F274" i="6" s="1"/>
  <c r="G273" i="6"/>
  <c r="E273" i="6"/>
  <c r="D273" i="6"/>
  <c r="E272" i="6"/>
  <c r="G272" i="6" s="1"/>
  <c r="D272" i="6"/>
  <c r="F272" i="6" s="1"/>
  <c r="G271" i="6"/>
  <c r="F271" i="6"/>
  <c r="E271" i="6"/>
  <c r="D271" i="6"/>
  <c r="E270" i="6"/>
  <c r="G270" i="6" s="1"/>
  <c r="D270" i="6"/>
  <c r="F270" i="6" s="1"/>
  <c r="G269" i="6"/>
  <c r="F269" i="6"/>
  <c r="E269" i="6"/>
  <c r="D269" i="6"/>
  <c r="E268" i="6"/>
  <c r="G268" i="6" s="1"/>
  <c r="D268" i="6"/>
  <c r="F268" i="6" s="1"/>
  <c r="G267" i="6"/>
  <c r="E267" i="6"/>
  <c r="D267" i="6"/>
  <c r="E266" i="6"/>
  <c r="G266" i="6" s="1"/>
  <c r="D266" i="6"/>
  <c r="F266" i="6" s="1"/>
  <c r="G265" i="6"/>
  <c r="E265" i="6"/>
  <c r="D265" i="6"/>
  <c r="E264" i="6"/>
  <c r="G264" i="6" s="1"/>
  <c r="D264" i="6"/>
  <c r="F264" i="6" s="1"/>
  <c r="G263" i="6"/>
  <c r="F263" i="6"/>
  <c r="E263" i="6"/>
  <c r="D263" i="6"/>
  <c r="E262" i="6"/>
  <c r="G262" i="6" s="1"/>
  <c r="D262" i="6"/>
  <c r="F262" i="6" s="1"/>
  <c r="G261" i="6"/>
  <c r="F261" i="6"/>
  <c r="E261" i="6"/>
  <c r="D261" i="6"/>
  <c r="E260" i="6"/>
  <c r="G260" i="6" s="1"/>
  <c r="D260" i="6"/>
  <c r="F260" i="6" s="1"/>
  <c r="G259" i="6"/>
  <c r="E259" i="6"/>
  <c r="D259" i="6"/>
  <c r="E258" i="6"/>
  <c r="G258" i="6" s="1"/>
  <c r="D258" i="6"/>
  <c r="F258" i="6" s="1"/>
  <c r="G257" i="6"/>
  <c r="E257" i="6"/>
  <c r="D257" i="6"/>
  <c r="E256" i="6"/>
  <c r="G256" i="6" s="1"/>
  <c r="D256" i="6"/>
  <c r="F256" i="6" s="1"/>
  <c r="G255" i="6"/>
  <c r="F255" i="6"/>
  <c r="E255" i="6"/>
  <c r="D255" i="6"/>
  <c r="E254" i="6"/>
  <c r="G254" i="6" s="1"/>
  <c r="D254" i="6"/>
  <c r="F254" i="6" s="1"/>
  <c r="G253" i="6"/>
  <c r="F253" i="6"/>
  <c r="E253" i="6"/>
  <c r="D253" i="6"/>
  <c r="E252" i="6"/>
  <c r="G252" i="6" s="1"/>
  <c r="D252" i="6"/>
  <c r="F252" i="6" s="1"/>
  <c r="G251" i="6"/>
  <c r="E251" i="6"/>
  <c r="D251" i="6"/>
  <c r="E250" i="6"/>
  <c r="G250" i="6" s="1"/>
  <c r="D250" i="6"/>
  <c r="F250" i="6" s="1"/>
  <c r="G249" i="6"/>
  <c r="E249" i="6"/>
  <c r="D249" i="6"/>
  <c r="E248" i="6"/>
  <c r="G248" i="6" s="1"/>
  <c r="D248" i="6"/>
  <c r="F248" i="6" s="1"/>
  <c r="G247" i="6"/>
  <c r="F247" i="6"/>
  <c r="E247" i="6"/>
  <c r="D247" i="6"/>
  <c r="E246" i="6"/>
  <c r="G246" i="6" s="1"/>
  <c r="D246" i="6"/>
  <c r="F246" i="6" s="1"/>
  <c r="G245" i="6"/>
  <c r="F245" i="6"/>
  <c r="E245" i="6"/>
  <c r="D245" i="6"/>
  <c r="E244" i="6"/>
  <c r="G244" i="6" s="1"/>
  <c r="D244" i="6"/>
  <c r="F244" i="6" s="1"/>
  <c r="G243" i="6"/>
  <c r="E243" i="6"/>
  <c r="D243" i="6"/>
  <c r="E242" i="6"/>
  <c r="G242" i="6" s="1"/>
  <c r="D242" i="6"/>
  <c r="F242" i="6" s="1"/>
  <c r="G241" i="6"/>
  <c r="E241" i="6"/>
  <c r="D241" i="6"/>
  <c r="E240" i="6"/>
  <c r="G240" i="6" s="1"/>
  <c r="D240" i="6"/>
  <c r="F240" i="6" s="1"/>
  <c r="G239" i="6"/>
  <c r="F239" i="6"/>
  <c r="E239" i="6"/>
  <c r="D239" i="6"/>
  <c r="E238" i="6"/>
  <c r="G238" i="6" s="1"/>
  <c r="D238" i="6"/>
  <c r="F238" i="6" s="1"/>
  <c r="G237" i="6"/>
  <c r="F237" i="6"/>
  <c r="E237" i="6"/>
  <c r="D237" i="6"/>
  <c r="E236" i="6"/>
  <c r="G236" i="6" s="1"/>
  <c r="D236" i="6"/>
  <c r="F236" i="6" s="1"/>
  <c r="G235" i="6"/>
  <c r="E235" i="6"/>
  <c r="D235" i="6"/>
  <c r="E234" i="6"/>
  <c r="G234" i="6" s="1"/>
  <c r="D234" i="6"/>
  <c r="F234" i="6" s="1"/>
  <c r="G233" i="6"/>
  <c r="E233" i="6"/>
  <c r="D233" i="6"/>
  <c r="E232" i="6"/>
  <c r="G232" i="6" s="1"/>
  <c r="D232" i="6"/>
  <c r="F232" i="6" s="1"/>
  <c r="G231" i="6"/>
  <c r="F231" i="6"/>
  <c r="E231" i="6"/>
  <c r="D231" i="6"/>
  <c r="E230" i="6"/>
  <c r="G230" i="6" s="1"/>
  <c r="D230" i="6"/>
  <c r="F230" i="6" s="1"/>
  <c r="F229" i="6"/>
  <c r="E229" i="6"/>
  <c r="D229" i="6"/>
  <c r="E228" i="6"/>
  <c r="G228" i="6" s="1"/>
  <c r="D228" i="6"/>
  <c r="F228" i="6" s="1"/>
  <c r="E227" i="6"/>
  <c r="D227" i="6"/>
  <c r="E226" i="6"/>
  <c r="G226" i="6" s="1"/>
  <c r="D226" i="6"/>
  <c r="F227" i="6" s="1"/>
  <c r="E225" i="6"/>
  <c r="D225" i="6"/>
  <c r="E224" i="6"/>
  <c r="G224" i="6" s="1"/>
  <c r="D224" i="6"/>
  <c r="F225" i="6" s="1"/>
  <c r="E223" i="6"/>
  <c r="D223" i="6"/>
  <c r="E222" i="6"/>
  <c r="G222" i="6" s="1"/>
  <c r="D222" i="6"/>
  <c r="F223" i="6" s="1"/>
  <c r="G221" i="6"/>
  <c r="E221" i="6"/>
  <c r="D221" i="6"/>
  <c r="E220" i="6"/>
  <c r="G220" i="6" s="1"/>
  <c r="D220" i="6"/>
  <c r="F220" i="6" s="1"/>
  <c r="G219" i="6"/>
  <c r="F219" i="6"/>
  <c r="E219" i="6"/>
  <c r="D219" i="6"/>
  <c r="E218" i="6"/>
  <c r="G218" i="6" s="1"/>
  <c r="D218" i="6"/>
  <c r="F218" i="6" s="1"/>
  <c r="G217" i="6"/>
  <c r="F217" i="6"/>
  <c r="E217" i="6"/>
  <c r="D217" i="6"/>
  <c r="E216" i="6"/>
  <c r="G216" i="6" s="1"/>
  <c r="D216" i="6"/>
  <c r="F216" i="6" s="1"/>
  <c r="G215" i="6"/>
  <c r="F215" i="6"/>
  <c r="E215" i="6"/>
  <c r="D215" i="6"/>
  <c r="F214" i="6"/>
  <c r="E214" i="6"/>
  <c r="G214" i="6" s="1"/>
  <c r="D214" i="6"/>
  <c r="F213" i="6"/>
  <c r="E213" i="6"/>
  <c r="D213" i="6"/>
  <c r="F212" i="6"/>
  <c r="E212" i="6"/>
  <c r="G212" i="6" s="1"/>
  <c r="D212" i="6"/>
  <c r="E211" i="6"/>
  <c r="D211" i="6"/>
  <c r="E210" i="6"/>
  <c r="G210" i="6" s="1"/>
  <c r="D210" i="6"/>
  <c r="F211" i="6" s="1"/>
  <c r="E209" i="6"/>
  <c r="D209" i="6"/>
  <c r="E208" i="6"/>
  <c r="G208" i="6" s="1"/>
  <c r="D208" i="6"/>
  <c r="F209" i="6" s="1"/>
  <c r="E207" i="6"/>
  <c r="D207" i="6"/>
  <c r="E206" i="6"/>
  <c r="G206" i="6" s="1"/>
  <c r="D206" i="6"/>
  <c r="F207" i="6" s="1"/>
  <c r="G205" i="6"/>
  <c r="E205" i="6"/>
  <c r="D205" i="6"/>
  <c r="E204" i="6"/>
  <c r="G204" i="6" s="1"/>
  <c r="D204" i="6"/>
  <c r="F204" i="6" s="1"/>
  <c r="G203" i="6"/>
  <c r="F203" i="6"/>
  <c r="E203" i="6"/>
  <c r="D203" i="6"/>
  <c r="E202" i="6"/>
  <c r="G202" i="6" s="1"/>
  <c r="D202" i="6"/>
  <c r="F202" i="6" s="1"/>
  <c r="G201" i="6"/>
  <c r="F201" i="6"/>
  <c r="E201" i="6"/>
  <c r="D201" i="6"/>
  <c r="E200" i="6"/>
  <c r="G200" i="6" s="1"/>
  <c r="D200" i="6"/>
  <c r="F200" i="6" s="1"/>
  <c r="G199" i="6"/>
  <c r="F199" i="6"/>
  <c r="E199" i="6"/>
  <c r="D199" i="6"/>
  <c r="F198" i="6"/>
  <c r="E198" i="6"/>
  <c r="G198" i="6" s="1"/>
  <c r="D198" i="6"/>
  <c r="F197" i="6"/>
  <c r="E197" i="6"/>
  <c r="D197" i="6"/>
  <c r="F196" i="6"/>
  <c r="E196" i="6"/>
  <c r="G196" i="6" s="1"/>
  <c r="D196" i="6"/>
  <c r="E195" i="6"/>
  <c r="D195" i="6"/>
  <c r="F194" i="6"/>
  <c r="E194" i="6"/>
  <c r="G194" i="6" s="1"/>
  <c r="D194" i="6"/>
  <c r="F195" i="6" s="1"/>
  <c r="E193" i="6"/>
  <c r="D193" i="6"/>
  <c r="E192" i="6"/>
  <c r="G192" i="6" s="1"/>
  <c r="D192" i="6"/>
  <c r="F193" i="6" s="1"/>
  <c r="E191" i="6"/>
  <c r="D191" i="6"/>
  <c r="E190" i="6"/>
  <c r="G190" i="6" s="1"/>
  <c r="D190" i="6"/>
  <c r="F191" i="6" s="1"/>
  <c r="G189" i="6"/>
  <c r="E189" i="6"/>
  <c r="D189" i="6"/>
  <c r="E188" i="6"/>
  <c r="G188" i="6" s="1"/>
  <c r="D188" i="6"/>
  <c r="F188" i="6" s="1"/>
  <c r="G187" i="6"/>
  <c r="F187" i="6"/>
  <c r="E187" i="6"/>
  <c r="D187" i="6"/>
  <c r="E186" i="6"/>
  <c r="G186" i="6" s="1"/>
  <c r="D186" i="6"/>
  <c r="F186" i="6" s="1"/>
  <c r="G185" i="6"/>
  <c r="F185" i="6"/>
  <c r="E185" i="6"/>
  <c r="D185" i="6"/>
  <c r="E184" i="6"/>
  <c r="G184" i="6" s="1"/>
  <c r="D184" i="6"/>
  <c r="F184" i="6" s="1"/>
  <c r="G183" i="6"/>
  <c r="F183" i="6"/>
  <c r="E183" i="6"/>
  <c r="D183" i="6"/>
  <c r="F182" i="6"/>
  <c r="E182" i="6"/>
  <c r="G182" i="6" s="1"/>
  <c r="D182" i="6"/>
  <c r="F181" i="6"/>
  <c r="E181" i="6"/>
  <c r="D181" i="6"/>
  <c r="F180" i="6"/>
  <c r="E180" i="6"/>
  <c r="G180" i="6" s="1"/>
  <c r="D180" i="6"/>
  <c r="E179" i="6"/>
  <c r="D179" i="6"/>
  <c r="F178" i="6"/>
  <c r="E178" i="6"/>
  <c r="G178" i="6" s="1"/>
  <c r="D178" i="6"/>
  <c r="F179" i="6" s="1"/>
  <c r="E177" i="6"/>
  <c r="D177" i="6"/>
  <c r="E176" i="6"/>
  <c r="G176" i="6" s="1"/>
  <c r="D176" i="6"/>
  <c r="F177" i="6" s="1"/>
  <c r="E175" i="6"/>
  <c r="D175" i="6"/>
  <c r="E174" i="6"/>
  <c r="G174" i="6" s="1"/>
  <c r="D174" i="6"/>
  <c r="F175" i="6" s="1"/>
  <c r="G173" i="6"/>
  <c r="E173" i="6"/>
  <c r="D173" i="6"/>
  <c r="E172" i="6"/>
  <c r="G172" i="6" s="1"/>
  <c r="D172" i="6"/>
  <c r="F172" i="6" s="1"/>
  <c r="G171" i="6"/>
  <c r="F171" i="6"/>
  <c r="E171" i="6"/>
  <c r="D171" i="6"/>
  <c r="E170" i="6"/>
  <c r="G170" i="6" s="1"/>
  <c r="D170" i="6"/>
  <c r="F170" i="6" s="1"/>
  <c r="G169" i="6"/>
  <c r="F169" i="6"/>
  <c r="E169" i="6"/>
  <c r="D169" i="6"/>
  <c r="E168" i="6"/>
  <c r="G168" i="6" s="1"/>
  <c r="D168" i="6"/>
  <c r="F168" i="6" s="1"/>
  <c r="G167" i="6"/>
  <c r="F167" i="6"/>
  <c r="E167" i="6"/>
  <c r="D167" i="6"/>
  <c r="F166" i="6"/>
  <c r="E166" i="6"/>
  <c r="G166" i="6" s="1"/>
  <c r="D166" i="6"/>
  <c r="F165" i="6"/>
  <c r="E165" i="6"/>
  <c r="D165" i="6"/>
  <c r="F164" i="6"/>
  <c r="E164" i="6"/>
  <c r="G164" i="6" s="1"/>
  <c r="D164" i="6"/>
  <c r="E163" i="6"/>
  <c r="D163" i="6"/>
  <c r="F162" i="6"/>
  <c r="E162" i="6"/>
  <c r="G162" i="6" s="1"/>
  <c r="D162" i="6"/>
  <c r="F163" i="6" s="1"/>
  <c r="E161" i="6"/>
  <c r="D161" i="6"/>
  <c r="E160" i="6"/>
  <c r="G160" i="6" s="1"/>
  <c r="D160" i="6"/>
  <c r="F161" i="6" s="1"/>
  <c r="E159" i="6"/>
  <c r="D159" i="6"/>
  <c r="E158" i="6"/>
  <c r="G158" i="6" s="1"/>
  <c r="D158" i="6"/>
  <c r="F159" i="6" s="1"/>
  <c r="G157" i="6"/>
  <c r="E157" i="6"/>
  <c r="D157" i="6"/>
  <c r="E156" i="6"/>
  <c r="G156" i="6" s="1"/>
  <c r="D156" i="6"/>
  <c r="F156" i="6" s="1"/>
  <c r="G155" i="6"/>
  <c r="F155" i="6"/>
  <c r="E155" i="6"/>
  <c r="D155" i="6"/>
  <c r="E154" i="6"/>
  <c r="G154" i="6" s="1"/>
  <c r="D154" i="6"/>
  <c r="F154" i="6" s="1"/>
  <c r="G153" i="6"/>
  <c r="F153" i="6"/>
  <c r="E153" i="6"/>
  <c r="D153" i="6"/>
  <c r="E152" i="6"/>
  <c r="G152" i="6" s="1"/>
  <c r="D152" i="6"/>
  <c r="F152" i="6" s="1"/>
  <c r="G151" i="6"/>
  <c r="F151" i="6"/>
  <c r="E151" i="6"/>
  <c r="D151" i="6"/>
  <c r="F150" i="6"/>
  <c r="E150" i="6"/>
  <c r="G150" i="6" s="1"/>
  <c r="D150" i="6"/>
  <c r="F149" i="6"/>
  <c r="E149" i="6"/>
  <c r="D149" i="6"/>
  <c r="F148" i="6"/>
  <c r="E148" i="6"/>
  <c r="G148" i="6" s="1"/>
  <c r="D148" i="6"/>
  <c r="E147" i="6"/>
  <c r="D147" i="6"/>
  <c r="F146" i="6"/>
  <c r="E146" i="6"/>
  <c r="G146" i="6" s="1"/>
  <c r="D146" i="6"/>
  <c r="F147" i="6" s="1"/>
  <c r="E145" i="6"/>
  <c r="D145" i="6"/>
  <c r="E144" i="6"/>
  <c r="G144" i="6" s="1"/>
  <c r="D144" i="6"/>
  <c r="F145" i="6" s="1"/>
  <c r="E143" i="6"/>
  <c r="D143" i="6"/>
  <c r="E142" i="6"/>
  <c r="G142" i="6" s="1"/>
  <c r="D142" i="6"/>
  <c r="F143" i="6" s="1"/>
  <c r="G141" i="6"/>
  <c r="E141" i="6"/>
  <c r="D141" i="6"/>
  <c r="E140" i="6"/>
  <c r="G140" i="6" s="1"/>
  <c r="D140" i="6"/>
  <c r="F140" i="6" s="1"/>
  <c r="G139" i="6"/>
  <c r="F139" i="6"/>
  <c r="E139" i="6"/>
  <c r="D139" i="6"/>
  <c r="E138" i="6"/>
  <c r="G138" i="6" s="1"/>
  <c r="D138" i="6"/>
  <c r="F138" i="6" s="1"/>
  <c r="G137" i="6"/>
  <c r="F137" i="6"/>
  <c r="E137" i="6"/>
  <c r="D137" i="6"/>
  <c r="E136" i="6"/>
  <c r="G136" i="6" s="1"/>
  <c r="D136" i="6"/>
  <c r="F136" i="6" s="1"/>
  <c r="G135" i="6"/>
  <c r="F135" i="6"/>
  <c r="E135" i="6"/>
  <c r="D135" i="6"/>
  <c r="F134" i="6"/>
  <c r="E134" i="6"/>
  <c r="G134" i="6" s="1"/>
  <c r="D134" i="6"/>
  <c r="F133" i="6"/>
  <c r="E133" i="6"/>
  <c r="D133" i="6"/>
  <c r="F132" i="6"/>
  <c r="E132" i="6"/>
  <c r="G132" i="6" s="1"/>
  <c r="D132" i="6"/>
  <c r="E131" i="6"/>
  <c r="D131" i="6"/>
  <c r="F130" i="6"/>
  <c r="E130" i="6"/>
  <c r="G130" i="6" s="1"/>
  <c r="D130" i="6"/>
  <c r="F131" i="6" s="1"/>
  <c r="E129" i="6"/>
  <c r="D129" i="6"/>
  <c r="E128" i="6"/>
  <c r="G128" i="6" s="1"/>
  <c r="D128" i="6"/>
  <c r="F129" i="6" s="1"/>
  <c r="E127" i="6"/>
  <c r="D127" i="6"/>
  <c r="E126" i="6"/>
  <c r="G126" i="6" s="1"/>
  <c r="D126" i="6"/>
  <c r="F127" i="6" s="1"/>
  <c r="G125" i="6"/>
  <c r="E125" i="6"/>
  <c r="D125" i="6"/>
  <c r="E124" i="6"/>
  <c r="G124" i="6" s="1"/>
  <c r="D124" i="6"/>
  <c r="F124" i="6" s="1"/>
  <c r="G123" i="6"/>
  <c r="F123" i="6"/>
  <c r="E123" i="6"/>
  <c r="D123" i="6"/>
  <c r="E122" i="6"/>
  <c r="G122" i="6" s="1"/>
  <c r="D122" i="6"/>
  <c r="F122" i="6" s="1"/>
  <c r="G121" i="6"/>
  <c r="F121" i="6"/>
  <c r="E121" i="6"/>
  <c r="D121" i="6"/>
  <c r="E120" i="6"/>
  <c r="G120" i="6" s="1"/>
  <c r="D120" i="6"/>
  <c r="F120" i="6" s="1"/>
  <c r="G119" i="6"/>
  <c r="F119" i="6"/>
  <c r="E119" i="6"/>
  <c r="D119" i="6"/>
  <c r="F118" i="6"/>
  <c r="E118" i="6"/>
  <c r="G118" i="6" s="1"/>
  <c r="D118" i="6"/>
  <c r="F117" i="6"/>
  <c r="E117" i="6"/>
  <c r="D117" i="6"/>
  <c r="F116" i="6"/>
  <c r="E116" i="6"/>
  <c r="G116" i="6" s="1"/>
  <c r="D116" i="6"/>
  <c r="E115" i="6"/>
  <c r="D115" i="6"/>
  <c r="F114" i="6"/>
  <c r="E114" i="6"/>
  <c r="G114" i="6" s="1"/>
  <c r="D114" i="6"/>
  <c r="F115" i="6" s="1"/>
  <c r="E113" i="6"/>
  <c r="D113" i="6"/>
  <c r="E112" i="6"/>
  <c r="G112" i="6" s="1"/>
  <c r="D112" i="6"/>
  <c r="F113" i="6" s="1"/>
  <c r="E111" i="6"/>
  <c r="D111" i="6"/>
  <c r="E110" i="6"/>
  <c r="G110" i="6" s="1"/>
  <c r="D110" i="6"/>
  <c r="F111" i="6" s="1"/>
  <c r="G109" i="6"/>
  <c r="E109" i="6"/>
  <c r="D109" i="6"/>
  <c r="E108" i="6"/>
  <c r="G108" i="6" s="1"/>
  <c r="D108" i="6"/>
  <c r="F108" i="6" s="1"/>
  <c r="G107" i="6"/>
  <c r="F107" i="6"/>
  <c r="E107" i="6"/>
  <c r="D107" i="6"/>
  <c r="E106" i="6"/>
  <c r="G106" i="6" s="1"/>
  <c r="D106" i="6"/>
  <c r="F106" i="6" s="1"/>
  <c r="G105" i="6"/>
  <c r="F105" i="6"/>
  <c r="E105" i="6"/>
  <c r="D105" i="6"/>
  <c r="E104" i="6"/>
  <c r="G104" i="6" s="1"/>
  <c r="D104" i="6"/>
  <c r="F104" i="6" s="1"/>
  <c r="G103" i="6"/>
  <c r="F103" i="6"/>
  <c r="E103" i="6"/>
  <c r="D103" i="6"/>
  <c r="F102" i="6"/>
  <c r="E102" i="6"/>
  <c r="G102" i="6" s="1"/>
  <c r="D102" i="6"/>
  <c r="F101" i="6"/>
  <c r="E101" i="6"/>
  <c r="D101" i="6"/>
  <c r="F100" i="6"/>
  <c r="E100" i="6"/>
  <c r="G100" i="6" s="1"/>
  <c r="D100" i="6"/>
  <c r="E99" i="6"/>
  <c r="D99" i="6"/>
  <c r="F98" i="6"/>
  <c r="E98" i="6"/>
  <c r="G98" i="6" s="1"/>
  <c r="D98" i="6"/>
  <c r="F99" i="6" s="1"/>
  <c r="E97" i="6"/>
  <c r="D97" i="6"/>
  <c r="E96" i="6"/>
  <c r="G96" i="6" s="1"/>
  <c r="D96" i="6"/>
  <c r="F97" i="6" s="1"/>
  <c r="E95" i="6"/>
  <c r="D95" i="6"/>
  <c r="E94" i="6"/>
  <c r="G94" i="6" s="1"/>
  <c r="D94" i="6"/>
  <c r="F95" i="6" s="1"/>
  <c r="G93" i="6"/>
  <c r="E93" i="6"/>
  <c r="D93" i="6"/>
  <c r="E92" i="6"/>
  <c r="G92" i="6" s="1"/>
  <c r="D92" i="6"/>
  <c r="F92" i="6" s="1"/>
  <c r="G91" i="6"/>
  <c r="F91" i="6"/>
  <c r="E91" i="6"/>
  <c r="D91" i="6"/>
  <c r="E90" i="6"/>
  <c r="G90" i="6" s="1"/>
  <c r="D90" i="6"/>
  <c r="F90" i="6" s="1"/>
  <c r="G89" i="6"/>
  <c r="F89" i="6"/>
  <c r="E89" i="6"/>
  <c r="D89" i="6"/>
  <c r="E88" i="6"/>
  <c r="G88" i="6" s="1"/>
  <c r="D88" i="6"/>
  <c r="F88" i="6" s="1"/>
  <c r="G87" i="6"/>
  <c r="F87" i="6"/>
  <c r="E87" i="6"/>
  <c r="D87" i="6"/>
  <c r="F86" i="6"/>
  <c r="E86" i="6"/>
  <c r="G86" i="6" s="1"/>
  <c r="D86" i="6"/>
  <c r="F85" i="6"/>
  <c r="E85" i="6"/>
  <c r="D85" i="6"/>
  <c r="F84" i="6"/>
  <c r="E84" i="6"/>
  <c r="G84" i="6" s="1"/>
  <c r="D84" i="6"/>
  <c r="E83" i="6"/>
  <c r="D83" i="6"/>
  <c r="F82" i="6"/>
  <c r="E82" i="6"/>
  <c r="G82" i="6" s="1"/>
  <c r="D82" i="6"/>
  <c r="F83" i="6" s="1"/>
  <c r="E81" i="6"/>
  <c r="D81" i="6"/>
  <c r="E80" i="6"/>
  <c r="G80" i="6" s="1"/>
  <c r="D80" i="6"/>
  <c r="F81" i="6" s="1"/>
  <c r="E79" i="6"/>
  <c r="D79" i="6"/>
  <c r="E78" i="6"/>
  <c r="G78" i="6" s="1"/>
  <c r="D78" i="6"/>
  <c r="F79" i="6" s="1"/>
  <c r="G77" i="6"/>
  <c r="E77" i="6"/>
  <c r="D77" i="6"/>
  <c r="E76" i="6"/>
  <c r="G76" i="6" s="1"/>
  <c r="D76" i="6"/>
  <c r="F76" i="6" s="1"/>
  <c r="G75" i="6"/>
  <c r="F75" i="6"/>
  <c r="E75" i="6"/>
  <c r="D75" i="6"/>
  <c r="E74" i="6"/>
  <c r="G74" i="6" s="1"/>
  <c r="D74" i="6"/>
  <c r="F74" i="6" s="1"/>
  <c r="G73" i="6"/>
  <c r="F73" i="6"/>
  <c r="E73" i="6"/>
  <c r="D73" i="6"/>
  <c r="E72" i="6"/>
  <c r="G72" i="6" s="1"/>
  <c r="D72" i="6"/>
  <c r="F72" i="6" s="1"/>
  <c r="G71" i="6"/>
  <c r="F71" i="6"/>
  <c r="E71" i="6"/>
  <c r="D71" i="6"/>
  <c r="F70" i="6"/>
  <c r="E70" i="6"/>
  <c r="G70" i="6" s="1"/>
  <c r="D70" i="6"/>
  <c r="F69" i="6"/>
  <c r="E69" i="6"/>
  <c r="D69" i="6"/>
  <c r="F68" i="6"/>
  <c r="E68" i="6"/>
  <c r="G68" i="6" s="1"/>
  <c r="D68" i="6"/>
  <c r="E67" i="6"/>
  <c r="D67" i="6"/>
  <c r="F66" i="6"/>
  <c r="E66" i="6"/>
  <c r="G66" i="6" s="1"/>
  <c r="D66" i="6"/>
  <c r="F67" i="6" s="1"/>
  <c r="E65" i="6"/>
  <c r="D65" i="6"/>
  <c r="E64" i="6"/>
  <c r="G64" i="6" s="1"/>
  <c r="D64" i="6"/>
  <c r="F65" i="6" s="1"/>
  <c r="E63" i="6"/>
  <c r="D63" i="6"/>
  <c r="E62" i="6"/>
  <c r="G62" i="6" s="1"/>
  <c r="D62" i="6"/>
  <c r="F63" i="6" s="1"/>
  <c r="G61" i="6"/>
  <c r="E61" i="6"/>
  <c r="D61" i="6"/>
  <c r="E60" i="6"/>
  <c r="G60" i="6" s="1"/>
  <c r="D60" i="6"/>
  <c r="F60" i="6" s="1"/>
  <c r="G59" i="6"/>
  <c r="F59" i="6"/>
  <c r="E59" i="6"/>
  <c r="D59" i="6"/>
  <c r="E58" i="6"/>
  <c r="D58" i="6"/>
  <c r="F58" i="6" s="1"/>
  <c r="F57" i="6"/>
  <c r="E57" i="6"/>
  <c r="G57" i="6" s="1"/>
  <c r="D57" i="6"/>
  <c r="E56" i="6"/>
  <c r="D56" i="6"/>
  <c r="F56" i="6" s="1"/>
  <c r="F55" i="6"/>
  <c r="E55" i="6"/>
  <c r="G55" i="6" s="1"/>
  <c r="D55" i="6"/>
  <c r="F54" i="6"/>
  <c r="E54" i="6"/>
  <c r="D54" i="6"/>
  <c r="F53" i="6"/>
  <c r="E53" i="6"/>
  <c r="G53" i="6" s="1"/>
  <c r="D53" i="6"/>
  <c r="F52" i="6"/>
  <c r="E52" i="6"/>
  <c r="G52" i="6" s="1"/>
  <c r="D52" i="6"/>
  <c r="E51" i="6"/>
  <c r="G51" i="6" s="1"/>
  <c r="D51" i="6"/>
  <c r="F50" i="6"/>
  <c r="E50" i="6"/>
  <c r="G50" i="6" s="1"/>
  <c r="D50" i="6"/>
  <c r="F51" i="6" s="1"/>
  <c r="E49" i="6"/>
  <c r="G49" i="6" s="1"/>
  <c r="D49" i="6"/>
  <c r="E48" i="6"/>
  <c r="G48" i="6" s="1"/>
  <c r="D48" i="6"/>
  <c r="F49" i="6" s="1"/>
  <c r="E47" i="6"/>
  <c r="D47" i="6"/>
  <c r="E46" i="6"/>
  <c r="G46" i="6" s="1"/>
  <c r="D46" i="6"/>
  <c r="F47" i="6" s="1"/>
  <c r="G45" i="6"/>
  <c r="E45" i="6"/>
  <c r="D45" i="6"/>
  <c r="E44" i="6"/>
  <c r="D44" i="6"/>
  <c r="F44" i="6" s="1"/>
  <c r="G43" i="6"/>
  <c r="F43" i="6"/>
  <c r="E43" i="6"/>
  <c r="D43" i="6"/>
  <c r="E42" i="6"/>
  <c r="D42" i="6"/>
  <c r="F42" i="6" s="1"/>
  <c r="F41" i="6"/>
  <c r="E41" i="6"/>
  <c r="G41" i="6" s="1"/>
  <c r="D41" i="6"/>
  <c r="E40" i="6"/>
  <c r="D40" i="6"/>
  <c r="F40" i="6" s="1"/>
  <c r="F39" i="6"/>
  <c r="E39" i="6"/>
  <c r="G39" i="6" s="1"/>
  <c r="D39" i="6"/>
  <c r="F38" i="6"/>
  <c r="E38" i="6"/>
  <c r="D38" i="6"/>
  <c r="F37" i="6"/>
  <c r="E37" i="6"/>
  <c r="G37" i="6" s="1"/>
  <c r="D37" i="6"/>
  <c r="F36" i="6"/>
  <c r="E36" i="6"/>
  <c r="G36" i="6" s="1"/>
  <c r="D36" i="6"/>
  <c r="E35" i="6"/>
  <c r="G35" i="6" s="1"/>
  <c r="D35" i="6"/>
  <c r="F34" i="6"/>
  <c r="E34" i="6"/>
  <c r="G34" i="6" s="1"/>
  <c r="D34" i="6"/>
  <c r="F35" i="6" s="1"/>
  <c r="E33" i="6"/>
  <c r="G33" i="6" s="1"/>
  <c r="D33" i="6"/>
  <c r="E32" i="6"/>
  <c r="G32" i="6" s="1"/>
  <c r="D32" i="6"/>
  <c r="F33" i="6" s="1"/>
  <c r="E31" i="6"/>
  <c r="D31" i="6"/>
  <c r="E30" i="6"/>
  <c r="G30" i="6" s="1"/>
  <c r="D30" i="6"/>
  <c r="F31" i="6" s="1"/>
  <c r="G29" i="6"/>
  <c r="E29" i="6"/>
  <c r="D29" i="6"/>
  <c r="E28" i="6"/>
  <c r="D28" i="6"/>
  <c r="F28" i="6" s="1"/>
  <c r="G27" i="6"/>
  <c r="F27" i="6"/>
  <c r="E27" i="6"/>
  <c r="D27" i="6"/>
  <c r="E26" i="6"/>
  <c r="D26" i="6"/>
  <c r="F26" i="6" s="1"/>
  <c r="F25" i="6"/>
  <c r="E25" i="6"/>
  <c r="G25" i="6" s="1"/>
  <c r="D25" i="6"/>
  <c r="E24" i="6"/>
  <c r="D24" i="6"/>
  <c r="F24" i="6" s="1"/>
  <c r="F23" i="6"/>
  <c r="E23" i="6"/>
  <c r="G23" i="6" s="1"/>
  <c r="D23" i="6"/>
  <c r="F22" i="6"/>
  <c r="E22" i="6"/>
  <c r="D22" i="6"/>
  <c r="F21" i="6"/>
  <c r="E21" i="6"/>
  <c r="G21" i="6" s="1"/>
  <c r="D21" i="6"/>
  <c r="F20" i="6"/>
  <c r="E20" i="6"/>
  <c r="G20" i="6" s="1"/>
  <c r="D20" i="6"/>
  <c r="E19" i="6"/>
  <c r="G19" i="6" s="1"/>
  <c r="D19" i="6"/>
  <c r="F18" i="6"/>
  <c r="E18" i="6"/>
  <c r="G18" i="6" s="1"/>
  <c r="D18" i="6"/>
  <c r="F19" i="6" s="1"/>
  <c r="E17" i="6"/>
  <c r="G17" i="6" s="1"/>
  <c r="D17" i="6"/>
  <c r="E16" i="6"/>
  <c r="G16" i="6" s="1"/>
  <c r="D16" i="6"/>
  <c r="F17" i="6" s="1"/>
  <c r="E15" i="6"/>
  <c r="D15" i="6"/>
  <c r="E14" i="6"/>
  <c r="G14" i="6" s="1"/>
  <c r="D14" i="6"/>
  <c r="F15" i="6" s="1"/>
  <c r="G13" i="6"/>
  <c r="E13" i="6"/>
  <c r="D13" i="6"/>
  <c r="E12" i="6"/>
  <c r="D12" i="6"/>
  <c r="F12" i="6" s="1"/>
  <c r="G11" i="6"/>
  <c r="F11" i="6"/>
  <c r="E11" i="6"/>
  <c r="D11" i="6"/>
  <c r="E10" i="6"/>
  <c r="D10" i="6"/>
  <c r="F10" i="6" s="1"/>
  <c r="F9" i="6"/>
  <c r="E9" i="6"/>
  <c r="G9" i="6" s="1"/>
  <c r="D9" i="6"/>
  <c r="E8" i="6"/>
  <c r="D8" i="6"/>
  <c r="F8" i="6" s="1"/>
  <c r="F7" i="6"/>
  <c r="E7" i="6"/>
  <c r="G7" i="6" s="1"/>
  <c r="D7" i="6"/>
  <c r="F6" i="6"/>
  <c r="E6" i="6"/>
  <c r="D6" i="6"/>
  <c r="F5" i="6"/>
  <c r="E5" i="6"/>
  <c r="G5" i="6" s="1"/>
  <c r="D5" i="6"/>
  <c r="F4" i="6"/>
  <c r="E4" i="6"/>
  <c r="G4" i="6" s="1"/>
  <c r="D4" i="6"/>
  <c r="E3" i="6"/>
  <c r="D3" i="6"/>
  <c r="E1501" i="2"/>
  <c r="G1501" i="2" s="1"/>
  <c r="D1501" i="2"/>
  <c r="E1500" i="2"/>
  <c r="D1500" i="2"/>
  <c r="E1499" i="2"/>
  <c r="D1499" i="2"/>
  <c r="E1498" i="2"/>
  <c r="G1498" i="2" s="1"/>
  <c r="D1498" i="2"/>
  <c r="E1497" i="2"/>
  <c r="D1497" i="2"/>
  <c r="E1496" i="2"/>
  <c r="D1496" i="2"/>
  <c r="E1495" i="2"/>
  <c r="D1495" i="2"/>
  <c r="E1494" i="2"/>
  <c r="G1494" i="2" s="1"/>
  <c r="D1494" i="2"/>
  <c r="E1493" i="2"/>
  <c r="G1493" i="2" s="1"/>
  <c r="D1493" i="2"/>
  <c r="E1492" i="2"/>
  <c r="D1492" i="2"/>
  <c r="E1491" i="2"/>
  <c r="D1491" i="2"/>
  <c r="F1490" i="2"/>
  <c r="E1490" i="2"/>
  <c r="G1490" i="2" s="1"/>
  <c r="D1490" i="2"/>
  <c r="E1489" i="2"/>
  <c r="D1489" i="2"/>
  <c r="E1488" i="2"/>
  <c r="D1488" i="2"/>
  <c r="E1487" i="2"/>
  <c r="G1487" i="2" s="1"/>
  <c r="D1487" i="2"/>
  <c r="F1486" i="2"/>
  <c r="E1486" i="2"/>
  <c r="G1486" i="2" s="1"/>
  <c r="D1486" i="2"/>
  <c r="E1485" i="2"/>
  <c r="D1485" i="2"/>
  <c r="E1484" i="2"/>
  <c r="G1484" i="2" s="1"/>
  <c r="D1484" i="2"/>
  <c r="F1485" i="2" s="1"/>
  <c r="E1483" i="2"/>
  <c r="D1483" i="2"/>
  <c r="E1482" i="2"/>
  <c r="D1482" i="2"/>
  <c r="E1481" i="2"/>
  <c r="D1481" i="2"/>
  <c r="F1480" i="2"/>
  <c r="E1480" i="2"/>
  <c r="G1480" i="2" s="1"/>
  <c r="D1480" i="2"/>
  <c r="F1481" i="2" s="1"/>
  <c r="E1479" i="2"/>
  <c r="D1479" i="2"/>
  <c r="E1478" i="2"/>
  <c r="D1478" i="2"/>
  <c r="F1479" i="2" s="1"/>
  <c r="E1477" i="2"/>
  <c r="D1477" i="2"/>
  <c r="E1476" i="2"/>
  <c r="G1476" i="2" s="1"/>
  <c r="D1476" i="2"/>
  <c r="E1475" i="2"/>
  <c r="D1475" i="2"/>
  <c r="E1474" i="2"/>
  <c r="D1474" i="2"/>
  <c r="F1475" i="2" s="1"/>
  <c r="E1473" i="2"/>
  <c r="D1473" i="2"/>
  <c r="E1472" i="2"/>
  <c r="G1472" i="2" s="1"/>
  <c r="D1472" i="2"/>
  <c r="E1471" i="2"/>
  <c r="D1471" i="2"/>
  <c r="E1470" i="2"/>
  <c r="D1470" i="2"/>
  <c r="F1471" i="2" s="1"/>
  <c r="E1469" i="2"/>
  <c r="D1469" i="2"/>
  <c r="E1468" i="2"/>
  <c r="G1468" i="2" s="1"/>
  <c r="D1468" i="2"/>
  <c r="E1467" i="2"/>
  <c r="D1467" i="2"/>
  <c r="E1466" i="2"/>
  <c r="D1466" i="2"/>
  <c r="E1465" i="2"/>
  <c r="G1465" i="2" s="1"/>
  <c r="D1465" i="2"/>
  <c r="E1464" i="2"/>
  <c r="D1464" i="2"/>
  <c r="E1463" i="2"/>
  <c r="D1463" i="2"/>
  <c r="F1464" i="2" s="1"/>
  <c r="E1462" i="2"/>
  <c r="G1462" i="2" s="1"/>
  <c r="D1462" i="2"/>
  <c r="F1463" i="2" s="1"/>
  <c r="E1461" i="2"/>
  <c r="G1461" i="2" s="1"/>
  <c r="D1461" i="2"/>
  <c r="E1460" i="2"/>
  <c r="D1460" i="2"/>
  <c r="F1461" i="2" s="1"/>
  <c r="E1459" i="2"/>
  <c r="D1459" i="2"/>
  <c r="F1458" i="2"/>
  <c r="E1458" i="2"/>
  <c r="G1458" i="2" s="1"/>
  <c r="D1458" i="2"/>
  <c r="E1457" i="2"/>
  <c r="D1457" i="2"/>
  <c r="E1456" i="2"/>
  <c r="D1456" i="2"/>
  <c r="E1455" i="2"/>
  <c r="G1455" i="2" s="1"/>
  <c r="D1455" i="2"/>
  <c r="F1454" i="2"/>
  <c r="E1454" i="2"/>
  <c r="G1454" i="2" s="1"/>
  <c r="D1454" i="2"/>
  <c r="E1453" i="2"/>
  <c r="D1453" i="2"/>
  <c r="E1452" i="2"/>
  <c r="D1452" i="2"/>
  <c r="F1453" i="2" s="1"/>
  <c r="E1451" i="2"/>
  <c r="G1451" i="2" s="1"/>
  <c r="D1451" i="2"/>
  <c r="E1450" i="2"/>
  <c r="D1450" i="2"/>
  <c r="E1449" i="2"/>
  <c r="D1449" i="2"/>
  <c r="E1448" i="2"/>
  <c r="G1448" i="2" s="1"/>
  <c r="D1448" i="2"/>
  <c r="F1449" i="2" s="1"/>
  <c r="E1447" i="2"/>
  <c r="D1447" i="2"/>
  <c r="E1446" i="2"/>
  <c r="D1446" i="2"/>
  <c r="F1447" i="2" s="1"/>
  <c r="E1445" i="2"/>
  <c r="D1445" i="2"/>
  <c r="E1444" i="2"/>
  <c r="G1444" i="2" s="1"/>
  <c r="D1444" i="2"/>
  <c r="E1443" i="2"/>
  <c r="D1443" i="2"/>
  <c r="E1442" i="2"/>
  <c r="D1442" i="2"/>
  <c r="F1443" i="2" s="1"/>
  <c r="E1441" i="2"/>
  <c r="D1441" i="2"/>
  <c r="E1440" i="2"/>
  <c r="G1440" i="2" s="1"/>
  <c r="D1440" i="2"/>
  <c r="E1439" i="2"/>
  <c r="D1439" i="2"/>
  <c r="E1438" i="2"/>
  <c r="D1438" i="2"/>
  <c r="F1439" i="2" s="1"/>
  <c r="E1437" i="2"/>
  <c r="D1437" i="2"/>
  <c r="E1436" i="2"/>
  <c r="D1436" i="2"/>
  <c r="E1435" i="2"/>
  <c r="D1435" i="2"/>
  <c r="E1434" i="2"/>
  <c r="D1434" i="2"/>
  <c r="E1433" i="2"/>
  <c r="D1433" i="2"/>
  <c r="E1432" i="2"/>
  <c r="D1432" i="2"/>
  <c r="F1433" i="2" s="1"/>
  <c r="E1431" i="2"/>
  <c r="D1431" i="2"/>
  <c r="E1430" i="2"/>
  <c r="G1430" i="2" s="1"/>
  <c r="D1430" i="2"/>
  <c r="F1431" i="2" s="1"/>
  <c r="E1429" i="2"/>
  <c r="D1429" i="2"/>
  <c r="E1428" i="2"/>
  <c r="D1428" i="2"/>
  <c r="E1427" i="2"/>
  <c r="D1427" i="2"/>
  <c r="E1426" i="2"/>
  <c r="G1426" i="2" s="1"/>
  <c r="D1426" i="2"/>
  <c r="F1427" i="2" s="1"/>
  <c r="E1425" i="2"/>
  <c r="D1425" i="2"/>
  <c r="E1424" i="2"/>
  <c r="D1424" i="2"/>
  <c r="F1425" i="2" s="1"/>
  <c r="E1423" i="2"/>
  <c r="G1423" i="2" s="1"/>
  <c r="D1423" i="2"/>
  <c r="F1422" i="2"/>
  <c r="E1422" i="2"/>
  <c r="D1422" i="2"/>
  <c r="E1421" i="2"/>
  <c r="D1421" i="2"/>
  <c r="E1420" i="2"/>
  <c r="D1420" i="2"/>
  <c r="F1421" i="2" s="1"/>
  <c r="E1419" i="2"/>
  <c r="G1419" i="2" s="1"/>
  <c r="D1419" i="2"/>
  <c r="E1418" i="2"/>
  <c r="G1418" i="2" s="1"/>
  <c r="D1418" i="2"/>
  <c r="E1417" i="2"/>
  <c r="D1417" i="2"/>
  <c r="E1416" i="2"/>
  <c r="D1416" i="2"/>
  <c r="F1417" i="2" s="1"/>
  <c r="E1415" i="2"/>
  <c r="D1415" i="2"/>
  <c r="E1414" i="2"/>
  <c r="D1414" i="2"/>
  <c r="F1415" i="2" s="1"/>
  <c r="E1413" i="2"/>
  <c r="D1413" i="2"/>
  <c r="E1412" i="2"/>
  <c r="G1412" i="2" s="1"/>
  <c r="D1412" i="2"/>
  <c r="E1411" i="2"/>
  <c r="D1411" i="2"/>
  <c r="E1410" i="2"/>
  <c r="D1410" i="2"/>
  <c r="F1411" i="2" s="1"/>
  <c r="E1409" i="2"/>
  <c r="D1409" i="2"/>
  <c r="E1408" i="2"/>
  <c r="G1408" i="2" s="1"/>
  <c r="D1408" i="2"/>
  <c r="E1407" i="2"/>
  <c r="D1407" i="2"/>
  <c r="E1406" i="2"/>
  <c r="D1406" i="2"/>
  <c r="F1407" i="2" s="1"/>
  <c r="E1405" i="2"/>
  <c r="G1405" i="2" s="1"/>
  <c r="D1405" i="2"/>
  <c r="E1404" i="2"/>
  <c r="D1404" i="2"/>
  <c r="E1403" i="2"/>
  <c r="D1403" i="2"/>
  <c r="F1404" i="2" s="1"/>
  <c r="E1402" i="2"/>
  <c r="D1402" i="2"/>
  <c r="E1401" i="2"/>
  <c r="G1401" i="2" s="1"/>
  <c r="D1401" i="2"/>
  <c r="E1400" i="2"/>
  <c r="D1400" i="2"/>
  <c r="F1401" i="2" s="1"/>
  <c r="E1399" i="2"/>
  <c r="D1399" i="2"/>
  <c r="E1398" i="2"/>
  <c r="G1398" i="2" s="1"/>
  <c r="D1398" i="2"/>
  <c r="F1399" i="2" s="1"/>
  <c r="E1397" i="2"/>
  <c r="G1397" i="2" s="1"/>
  <c r="D1397" i="2"/>
  <c r="E1396" i="2"/>
  <c r="D1396" i="2"/>
  <c r="E1395" i="2"/>
  <c r="D1395" i="2"/>
  <c r="F1394" i="2"/>
  <c r="E1394" i="2"/>
  <c r="G1394" i="2" s="1"/>
  <c r="D1394" i="2"/>
  <c r="E1393" i="2"/>
  <c r="D1393" i="2"/>
  <c r="E1392" i="2"/>
  <c r="D1392" i="2"/>
  <c r="F1393" i="2" s="1"/>
  <c r="E1391" i="2"/>
  <c r="G1391" i="2" s="1"/>
  <c r="D1391" i="2"/>
  <c r="E1390" i="2"/>
  <c r="D1390" i="2"/>
  <c r="E1389" i="2"/>
  <c r="D1389" i="2"/>
  <c r="F1390" i="2" s="1"/>
  <c r="E1388" i="2"/>
  <c r="D1388" i="2"/>
  <c r="F1389" i="2" s="1"/>
  <c r="E1387" i="2"/>
  <c r="G1387" i="2" s="1"/>
  <c r="D1387" i="2"/>
  <c r="E1386" i="2"/>
  <c r="D1386" i="2"/>
  <c r="E1385" i="2"/>
  <c r="D1385" i="2"/>
  <c r="E1384" i="2"/>
  <c r="G1384" i="2" s="1"/>
  <c r="D1384" i="2"/>
  <c r="F1385" i="2" s="1"/>
  <c r="E1383" i="2"/>
  <c r="D1383" i="2"/>
  <c r="E1382" i="2"/>
  <c r="D1382" i="2"/>
  <c r="F1383" i="2" s="1"/>
  <c r="E1381" i="2"/>
  <c r="D1381" i="2"/>
  <c r="E1380" i="2"/>
  <c r="G1380" i="2" s="1"/>
  <c r="D1380" i="2"/>
  <c r="E1379" i="2"/>
  <c r="D1379" i="2"/>
  <c r="E1378" i="2"/>
  <c r="D1378" i="2"/>
  <c r="F1379" i="2" s="1"/>
  <c r="E1377" i="2"/>
  <c r="D1377" i="2"/>
  <c r="E1376" i="2"/>
  <c r="G1376" i="2" s="1"/>
  <c r="D1376" i="2"/>
  <c r="E1375" i="2"/>
  <c r="D1375" i="2"/>
  <c r="E1374" i="2"/>
  <c r="D1374" i="2"/>
  <c r="F1375" i="2" s="1"/>
  <c r="E1373" i="2"/>
  <c r="D1373" i="2"/>
  <c r="E1372" i="2"/>
  <c r="G1372" i="2" s="1"/>
  <c r="D1372" i="2"/>
  <c r="E1371" i="2"/>
  <c r="D1371" i="2"/>
  <c r="E1370" i="2"/>
  <c r="D1370" i="2"/>
  <c r="E1369" i="2"/>
  <c r="D1369" i="2"/>
  <c r="E1368" i="2"/>
  <c r="D1368" i="2"/>
  <c r="E1367" i="2"/>
  <c r="D1367" i="2"/>
  <c r="F1368" i="2" s="1"/>
  <c r="E1366" i="2"/>
  <c r="D1366" i="2"/>
  <c r="F1367" i="2" s="1"/>
  <c r="E1365" i="2"/>
  <c r="G1365" i="2" s="1"/>
  <c r="D1365" i="2"/>
  <c r="E1364" i="2"/>
  <c r="D1364" i="2"/>
  <c r="E1363" i="2"/>
  <c r="D1363" i="2"/>
  <c r="E1362" i="2"/>
  <c r="D1362" i="2"/>
  <c r="F1363" i="2" s="1"/>
  <c r="E1361" i="2"/>
  <c r="D1361" i="2"/>
  <c r="E1360" i="2"/>
  <c r="D1360" i="2"/>
  <c r="F1361" i="2" s="1"/>
  <c r="E1359" i="2"/>
  <c r="D1359" i="2"/>
  <c r="F1358" i="2"/>
  <c r="E1358" i="2"/>
  <c r="G1358" i="2" s="1"/>
  <c r="D1358" i="2"/>
  <c r="E1357" i="2"/>
  <c r="D1357" i="2"/>
  <c r="E1356" i="2"/>
  <c r="D1356" i="2"/>
  <c r="F1357" i="2" s="1"/>
  <c r="E1355" i="2"/>
  <c r="D1355" i="2"/>
  <c r="E1354" i="2"/>
  <c r="G1354" i="2" s="1"/>
  <c r="D1354" i="2"/>
  <c r="E1353" i="2"/>
  <c r="D1353" i="2"/>
  <c r="E1352" i="2"/>
  <c r="D1352" i="2"/>
  <c r="F1353" i="2" s="1"/>
  <c r="E1351" i="2"/>
  <c r="D1351" i="2"/>
  <c r="E1350" i="2"/>
  <c r="D1350" i="2"/>
  <c r="E1349" i="2"/>
  <c r="D1349" i="2"/>
  <c r="F1350" i="2" s="1"/>
  <c r="E1348" i="2"/>
  <c r="D1348" i="2"/>
  <c r="E1347" i="2"/>
  <c r="G1347" i="2" s="1"/>
  <c r="D1347" i="2"/>
  <c r="E1346" i="2"/>
  <c r="D1346" i="2"/>
  <c r="F1347" i="2" s="1"/>
  <c r="E1345" i="2"/>
  <c r="D1345" i="2"/>
  <c r="E1344" i="2"/>
  <c r="G1344" i="2" s="1"/>
  <c r="D1344" i="2"/>
  <c r="F1345" i="2" s="1"/>
  <c r="E1343" i="2"/>
  <c r="D1343" i="2"/>
  <c r="F1343" i="2" s="1"/>
  <c r="E1342" i="2"/>
  <c r="D1342" i="2"/>
  <c r="F1342" i="2" s="1"/>
  <c r="F1341" i="2"/>
  <c r="E1341" i="2"/>
  <c r="G1341" i="2" s="1"/>
  <c r="D1341" i="2"/>
  <c r="E1340" i="2"/>
  <c r="D1340" i="2"/>
  <c r="E1339" i="2"/>
  <c r="D1339" i="2"/>
  <c r="F1339" i="2" s="1"/>
  <c r="E1338" i="2"/>
  <c r="G1338" i="2" s="1"/>
  <c r="D1338" i="2"/>
  <c r="E1337" i="2"/>
  <c r="D1337" i="2"/>
  <c r="F1337" i="2" s="1"/>
  <c r="E1336" i="2"/>
  <c r="G1336" i="2" s="1"/>
  <c r="D1336" i="2"/>
  <c r="F1336" i="2" s="1"/>
  <c r="E1335" i="2"/>
  <c r="D1335" i="2"/>
  <c r="F1335" i="2" s="1"/>
  <c r="E1334" i="2"/>
  <c r="G1334" i="2" s="1"/>
  <c r="D1334" i="2"/>
  <c r="F1334" i="2" s="1"/>
  <c r="E1333" i="2"/>
  <c r="G1333" i="2" s="1"/>
  <c r="D1333" i="2"/>
  <c r="E1332" i="2"/>
  <c r="D1332" i="2"/>
  <c r="F1333" i="2" s="1"/>
  <c r="E1331" i="2"/>
  <c r="D1331" i="2"/>
  <c r="E1330" i="2"/>
  <c r="G1330" i="2" s="1"/>
  <c r="D1330" i="2"/>
  <c r="E1329" i="2"/>
  <c r="D1329" i="2"/>
  <c r="E1328" i="2"/>
  <c r="D1328" i="2"/>
  <c r="F1328" i="2" s="1"/>
  <c r="E1327" i="2"/>
  <c r="D1327" i="2"/>
  <c r="F1326" i="2"/>
  <c r="E1326" i="2"/>
  <c r="D1326" i="2"/>
  <c r="E1325" i="2"/>
  <c r="D1325" i="2"/>
  <c r="E1324" i="2"/>
  <c r="D1324" i="2"/>
  <c r="E1323" i="2"/>
  <c r="G1323" i="2" s="1"/>
  <c r="D1323" i="2"/>
  <c r="F1323" i="2" s="1"/>
  <c r="E1322" i="2"/>
  <c r="G1322" i="2" s="1"/>
  <c r="D1322" i="2"/>
  <c r="E1321" i="2"/>
  <c r="D1321" i="2"/>
  <c r="E1320" i="2"/>
  <c r="G1320" i="2" s="1"/>
  <c r="D1320" i="2"/>
  <c r="F1320" i="2" s="1"/>
  <c r="E1319" i="2"/>
  <c r="D1319" i="2"/>
  <c r="E1318" i="2"/>
  <c r="D1318" i="2"/>
  <c r="F1318" i="2" s="1"/>
  <c r="E1317" i="2"/>
  <c r="D1317" i="2"/>
  <c r="E1316" i="2"/>
  <c r="G1316" i="2" s="1"/>
  <c r="D1316" i="2"/>
  <c r="E1315" i="2"/>
  <c r="D1315" i="2"/>
  <c r="E1314" i="2"/>
  <c r="G1314" i="2" s="1"/>
  <c r="D1314" i="2"/>
  <c r="E1313" i="2"/>
  <c r="D1313" i="2"/>
  <c r="F1313" i="2" s="1"/>
  <c r="E1312" i="2"/>
  <c r="D1312" i="2"/>
  <c r="F1312" i="2" s="1"/>
  <c r="E1311" i="2"/>
  <c r="D1311" i="2"/>
  <c r="E1310" i="2"/>
  <c r="D1310" i="2"/>
  <c r="F1310" i="2" s="1"/>
  <c r="E1309" i="2"/>
  <c r="D1309" i="2"/>
  <c r="E1308" i="2"/>
  <c r="D1308" i="2"/>
  <c r="E1307" i="2"/>
  <c r="D1307" i="2"/>
  <c r="F1307" i="2" s="1"/>
  <c r="E1306" i="2"/>
  <c r="G1306" i="2" s="1"/>
  <c r="D1306" i="2"/>
  <c r="E1305" i="2"/>
  <c r="D1305" i="2"/>
  <c r="E1304" i="2"/>
  <c r="D1304" i="2"/>
  <c r="F1304" i="2" s="1"/>
  <c r="E1303" i="2"/>
  <c r="D1303" i="2"/>
  <c r="E1302" i="2"/>
  <c r="D1302" i="2"/>
  <c r="F1302" i="2" s="1"/>
  <c r="E1301" i="2"/>
  <c r="D1301" i="2"/>
  <c r="E1300" i="2"/>
  <c r="D1300" i="2"/>
  <c r="F1300" i="2" s="1"/>
  <c r="E1299" i="2"/>
  <c r="G1299" i="2" s="1"/>
  <c r="D1299" i="2"/>
  <c r="E1298" i="2"/>
  <c r="G1298" i="2" s="1"/>
  <c r="D1298" i="2"/>
  <c r="E1297" i="2"/>
  <c r="D1297" i="2"/>
  <c r="F1297" i="2" s="1"/>
  <c r="F1296" i="2"/>
  <c r="E1296" i="2"/>
  <c r="G1296" i="2" s="1"/>
  <c r="D1296" i="2"/>
  <c r="E1295" i="2"/>
  <c r="D1295" i="2"/>
  <c r="E1294" i="2"/>
  <c r="D1294" i="2"/>
  <c r="F1294" i="2" s="1"/>
  <c r="E1293" i="2"/>
  <c r="G1293" i="2" s="1"/>
  <c r="D1293" i="2"/>
  <c r="E1292" i="2"/>
  <c r="D1292" i="2"/>
  <c r="E1291" i="2"/>
  <c r="D1291" i="2"/>
  <c r="E1290" i="2"/>
  <c r="G1290" i="2" s="1"/>
  <c r="D1290" i="2"/>
  <c r="E1289" i="2"/>
  <c r="D1289" i="2"/>
  <c r="E1288" i="2"/>
  <c r="D1288" i="2"/>
  <c r="F1288" i="2" s="1"/>
  <c r="E1287" i="2"/>
  <c r="D1287" i="2"/>
  <c r="F1286" i="2"/>
  <c r="E1286" i="2"/>
  <c r="D1286" i="2"/>
  <c r="E1285" i="2"/>
  <c r="D1285" i="2"/>
  <c r="E1284" i="2"/>
  <c r="D1284" i="2"/>
  <c r="E1283" i="2"/>
  <c r="G1283" i="2" s="1"/>
  <c r="D1283" i="2"/>
  <c r="F1283" i="2" s="1"/>
  <c r="G1282" i="2"/>
  <c r="E1282" i="2"/>
  <c r="D1282" i="2"/>
  <c r="E1281" i="2"/>
  <c r="D1281" i="2"/>
  <c r="E1280" i="2"/>
  <c r="D1280" i="2"/>
  <c r="F1280" i="2" s="1"/>
  <c r="E1279" i="2"/>
  <c r="D1279" i="2"/>
  <c r="E1278" i="2"/>
  <c r="D1278" i="2"/>
  <c r="F1278" i="2" s="1"/>
  <c r="E1277" i="2"/>
  <c r="D1277" i="2"/>
  <c r="E1276" i="2"/>
  <c r="G1276" i="2" s="1"/>
  <c r="D1276" i="2"/>
  <c r="F1276" i="2" s="1"/>
  <c r="E1275" i="2"/>
  <c r="D1275" i="2"/>
  <c r="E1274" i="2"/>
  <c r="G1274" i="2" s="1"/>
  <c r="D1274" i="2"/>
  <c r="E1273" i="2"/>
  <c r="D1273" i="2"/>
  <c r="F1273" i="2" s="1"/>
  <c r="F1272" i="2"/>
  <c r="E1272" i="2"/>
  <c r="G1272" i="2" s="1"/>
  <c r="D1272" i="2"/>
  <c r="E1271" i="2"/>
  <c r="D1271" i="2"/>
  <c r="E1270" i="2"/>
  <c r="D1270" i="2"/>
  <c r="F1270" i="2" s="1"/>
  <c r="E1269" i="2"/>
  <c r="G1269" i="2" s="1"/>
  <c r="D1269" i="2"/>
  <c r="E1268" i="2"/>
  <c r="D1268" i="2"/>
  <c r="E1267" i="2"/>
  <c r="D1267" i="2"/>
  <c r="E1266" i="2"/>
  <c r="G1266" i="2" s="1"/>
  <c r="D1266" i="2"/>
  <c r="E1265" i="2"/>
  <c r="D1265" i="2"/>
  <c r="E1264" i="2"/>
  <c r="D1264" i="2"/>
  <c r="F1264" i="2" s="1"/>
  <c r="E1263" i="2"/>
  <c r="D1263" i="2"/>
  <c r="F1262" i="2"/>
  <c r="E1262" i="2"/>
  <c r="D1262" i="2"/>
  <c r="E1261" i="2"/>
  <c r="D1261" i="2"/>
  <c r="E1260" i="2"/>
  <c r="D1260" i="2"/>
  <c r="E1259" i="2"/>
  <c r="G1259" i="2" s="1"/>
  <c r="D1259" i="2"/>
  <c r="F1259" i="2" s="1"/>
  <c r="E1258" i="2"/>
  <c r="D1258" i="2"/>
  <c r="E1257" i="2"/>
  <c r="G1258" i="2" s="1"/>
  <c r="D1257" i="2"/>
  <c r="E1256" i="2"/>
  <c r="G1256" i="2" s="1"/>
  <c r="D1256" i="2"/>
  <c r="F1256" i="2" s="1"/>
  <c r="E1255" i="2"/>
  <c r="D1255" i="2"/>
  <c r="E1254" i="2"/>
  <c r="D1254" i="2"/>
  <c r="F1254" i="2" s="1"/>
  <c r="E1253" i="2"/>
  <c r="D1253" i="2"/>
  <c r="E1252" i="2"/>
  <c r="G1252" i="2" s="1"/>
  <c r="D1252" i="2"/>
  <c r="F1252" i="2" s="1"/>
  <c r="E1251" i="2"/>
  <c r="D1251" i="2"/>
  <c r="E1250" i="2"/>
  <c r="G1250" i="2" s="1"/>
  <c r="D1250" i="2"/>
  <c r="E1249" i="2"/>
  <c r="D1249" i="2"/>
  <c r="F1249" i="2" s="1"/>
  <c r="E1248" i="2"/>
  <c r="D1248" i="2"/>
  <c r="E1247" i="2"/>
  <c r="D1247" i="2"/>
  <c r="F1248" i="2" s="1"/>
  <c r="E1246" i="2"/>
  <c r="D1246" i="2"/>
  <c r="F1246" i="2" s="1"/>
  <c r="E1245" i="2"/>
  <c r="G1245" i="2" s="1"/>
  <c r="D1245" i="2"/>
  <c r="E1244" i="2"/>
  <c r="D1244" i="2"/>
  <c r="E1243" i="2"/>
  <c r="D1243" i="2"/>
  <c r="F1243" i="2" s="1"/>
  <c r="E1242" i="2"/>
  <c r="G1242" i="2" s="1"/>
  <c r="D1242" i="2"/>
  <c r="E1241" i="2"/>
  <c r="D1241" i="2"/>
  <c r="E1240" i="2"/>
  <c r="D1240" i="2"/>
  <c r="F1240" i="2" s="1"/>
  <c r="E1239" i="2"/>
  <c r="D1239" i="2"/>
  <c r="E1238" i="2"/>
  <c r="D1238" i="2"/>
  <c r="F1238" i="2" s="1"/>
  <c r="E1237" i="2"/>
  <c r="D1237" i="2"/>
  <c r="E1236" i="2"/>
  <c r="D1236" i="2"/>
  <c r="F1236" i="2" s="1"/>
  <c r="E1235" i="2"/>
  <c r="G1235" i="2" s="1"/>
  <c r="D1235" i="2"/>
  <c r="E1234" i="2"/>
  <c r="D1234" i="2"/>
  <c r="E1233" i="2"/>
  <c r="G1234" i="2" s="1"/>
  <c r="D1233" i="2"/>
  <c r="F1233" i="2" s="1"/>
  <c r="F1232" i="2"/>
  <c r="E1232" i="2"/>
  <c r="G1232" i="2" s="1"/>
  <c r="D1232" i="2"/>
  <c r="E1231" i="2"/>
  <c r="D1231" i="2"/>
  <c r="E1230" i="2"/>
  <c r="D1230" i="2"/>
  <c r="F1230" i="2" s="1"/>
  <c r="E1229" i="2"/>
  <c r="G1229" i="2" s="1"/>
  <c r="D1229" i="2"/>
  <c r="E1228" i="2"/>
  <c r="G1228" i="2" s="1"/>
  <c r="D1228" i="2"/>
  <c r="E1227" i="2"/>
  <c r="D1227" i="2"/>
  <c r="E1226" i="2"/>
  <c r="G1226" i="2" s="1"/>
  <c r="D1226" i="2"/>
  <c r="E1225" i="2"/>
  <c r="D1225" i="2"/>
  <c r="E1224" i="2"/>
  <c r="D1224" i="2"/>
  <c r="F1224" i="2" s="1"/>
  <c r="E1223" i="2"/>
  <c r="D1223" i="2"/>
  <c r="F1222" i="2"/>
  <c r="E1222" i="2"/>
  <c r="G1222" i="2" s="1"/>
  <c r="D1222" i="2"/>
  <c r="E1221" i="2"/>
  <c r="D1221" i="2"/>
  <c r="E1220" i="2"/>
  <c r="D1220" i="2"/>
  <c r="E1219" i="2"/>
  <c r="G1219" i="2" s="1"/>
  <c r="D1219" i="2"/>
  <c r="F1219" i="2" s="1"/>
  <c r="G1218" i="2"/>
  <c r="E1218" i="2"/>
  <c r="D1218" i="2"/>
  <c r="E1217" i="2"/>
  <c r="D1217" i="2"/>
  <c r="E1216" i="2"/>
  <c r="D1216" i="2"/>
  <c r="F1216" i="2" s="1"/>
  <c r="E1215" i="2"/>
  <c r="D1215" i="2"/>
  <c r="E1214" i="2"/>
  <c r="D1214" i="2"/>
  <c r="F1214" i="2" s="1"/>
  <c r="E1213" i="2"/>
  <c r="D1213" i="2"/>
  <c r="E1212" i="2"/>
  <c r="G1212" i="2" s="1"/>
  <c r="D1212" i="2"/>
  <c r="F1212" i="2" s="1"/>
  <c r="E1211" i="2"/>
  <c r="D1211" i="2"/>
  <c r="E1210" i="2"/>
  <c r="G1210" i="2" s="1"/>
  <c r="D1210" i="2"/>
  <c r="E1209" i="2"/>
  <c r="D1209" i="2"/>
  <c r="F1209" i="2" s="1"/>
  <c r="F1208" i="2"/>
  <c r="E1208" i="2"/>
  <c r="G1208" i="2" s="1"/>
  <c r="D1208" i="2"/>
  <c r="E1207" i="2"/>
  <c r="D1207" i="2"/>
  <c r="E1206" i="2"/>
  <c r="G1206" i="2" s="1"/>
  <c r="D1206" i="2"/>
  <c r="F1206" i="2" s="1"/>
  <c r="G1205" i="2"/>
  <c r="E1205" i="2"/>
  <c r="D1205" i="2"/>
  <c r="E1204" i="2"/>
  <c r="D1204" i="2"/>
  <c r="F1205" i="2" s="1"/>
  <c r="E1203" i="2"/>
  <c r="G1203" i="2" s="1"/>
  <c r="D1203" i="2"/>
  <c r="E1202" i="2"/>
  <c r="D1202" i="2"/>
  <c r="E1201" i="2"/>
  <c r="D1201" i="2"/>
  <c r="F1202" i="2" s="1"/>
  <c r="F1200" i="2"/>
  <c r="E1200" i="2"/>
  <c r="D1200" i="2"/>
  <c r="E1199" i="2"/>
  <c r="G1199" i="2" s="1"/>
  <c r="D1199" i="2"/>
  <c r="E1198" i="2"/>
  <c r="G1198" i="2" s="1"/>
  <c r="D1198" i="2"/>
  <c r="F1199" i="2" s="1"/>
  <c r="G1197" i="2"/>
  <c r="E1197" i="2"/>
  <c r="D1197" i="2"/>
  <c r="E1196" i="2"/>
  <c r="D1196" i="2"/>
  <c r="F1197" i="2" s="1"/>
  <c r="E1195" i="2"/>
  <c r="G1195" i="2" s="1"/>
  <c r="D1195" i="2"/>
  <c r="E1194" i="2"/>
  <c r="D1194" i="2"/>
  <c r="E1193" i="2"/>
  <c r="D1193" i="2"/>
  <c r="F1192" i="2"/>
  <c r="E1192" i="2"/>
  <c r="D1192" i="2"/>
  <c r="E1191" i="2"/>
  <c r="G1191" i="2" s="1"/>
  <c r="D1191" i="2"/>
  <c r="E1190" i="2"/>
  <c r="G1190" i="2" s="1"/>
  <c r="D1190" i="2"/>
  <c r="G1189" i="2"/>
  <c r="E1189" i="2"/>
  <c r="D1189" i="2"/>
  <c r="E1188" i="2"/>
  <c r="D1188" i="2"/>
  <c r="F1189" i="2" s="1"/>
  <c r="E1187" i="2"/>
  <c r="G1187" i="2" s="1"/>
  <c r="D1187" i="2"/>
  <c r="E1186" i="2"/>
  <c r="D1186" i="2"/>
  <c r="E1185" i="2"/>
  <c r="D1185" i="2"/>
  <c r="F1184" i="2"/>
  <c r="E1184" i="2"/>
  <c r="D1184" i="2"/>
  <c r="E1183" i="2"/>
  <c r="D1183" i="2"/>
  <c r="E1182" i="2"/>
  <c r="G1182" i="2" s="1"/>
  <c r="D1182" i="2"/>
  <c r="G1181" i="2"/>
  <c r="E1181" i="2"/>
  <c r="D1181" i="2"/>
  <c r="E1180" i="2"/>
  <c r="D1180" i="2"/>
  <c r="F1181" i="2" s="1"/>
  <c r="E1179" i="2"/>
  <c r="G1179" i="2" s="1"/>
  <c r="D1179" i="2"/>
  <c r="E1178" i="2"/>
  <c r="D1178" i="2"/>
  <c r="E1177" i="2"/>
  <c r="D1177" i="2"/>
  <c r="F1178" i="2" s="1"/>
  <c r="F1176" i="2"/>
  <c r="E1176" i="2"/>
  <c r="D1176" i="2"/>
  <c r="E1175" i="2"/>
  <c r="G1175" i="2" s="1"/>
  <c r="D1175" i="2"/>
  <c r="E1174" i="2"/>
  <c r="G1174" i="2" s="1"/>
  <c r="D1174" i="2"/>
  <c r="G1173" i="2"/>
  <c r="E1173" i="2"/>
  <c r="D1173" i="2"/>
  <c r="E1172" i="2"/>
  <c r="D1172" i="2"/>
  <c r="F1173" i="2" s="1"/>
  <c r="G1171" i="2"/>
  <c r="E1171" i="2"/>
  <c r="D1171" i="2"/>
  <c r="E1170" i="2"/>
  <c r="D1170" i="2"/>
  <c r="E1169" i="2"/>
  <c r="D1169" i="2"/>
  <c r="F1170" i="2" s="1"/>
  <c r="F1168" i="2"/>
  <c r="E1168" i="2"/>
  <c r="D1168" i="2"/>
  <c r="E1167" i="2"/>
  <c r="D1167" i="2"/>
  <c r="E1166" i="2"/>
  <c r="G1166" i="2" s="1"/>
  <c r="D1166" i="2"/>
  <c r="G1165" i="2"/>
  <c r="E1165" i="2"/>
  <c r="D1165" i="2"/>
  <c r="E1164" i="2"/>
  <c r="D1164" i="2"/>
  <c r="F1165" i="2" s="1"/>
  <c r="E1163" i="2"/>
  <c r="G1163" i="2" s="1"/>
  <c r="D1163" i="2"/>
  <c r="E1162" i="2"/>
  <c r="D1162" i="2"/>
  <c r="E1161" i="2"/>
  <c r="D1161" i="2"/>
  <c r="F1162" i="2" s="1"/>
  <c r="F1160" i="2"/>
  <c r="E1160" i="2"/>
  <c r="D1160" i="2"/>
  <c r="E1159" i="2"/>
  <c r="G1159" i="2" s="1"/>
  <c r="D1159" i="2"/>
  <c r="E1158" i="2"/>
  <c r="G1158" i="2" s="1"/>
  <c r="D1158" i="2"/>
  <c r="G1157" i="2"/>
  <c r="E1157" i="2"/>
  <c r="D1157" i="2"/>
  <c r="E1156" i="2"/>
  <c r="D1156" i="2"/>
  <c r="F1157" i="2" s="1"/>
  <c r="G1155" i="2"/>
  <c r="E1155" i="2"/>
  <c r="D1155" i="2"/>
  <c r="E1154" i="2"/>
  <c r="D1154" i="2"/>
  <c r="E1153" i="2"/>
  <c r="D1153" i="2"/>
  <c r="F1154" i="2" s="1"/>
  <c r="F1152" i="2"/>
  <c r="E1152" i="2"/>
  <c r="G1152" i="2" s="1"/>
  <c r="D1152" i="2"/>
  <c r="E1151" i="2"/>
  <c r="D1151" i="2"/>
  <c r="E1150" i="2"/>
  <c r="G1150" i="2" s="1"/>
  <c r="D1150" i="2"/>
  <c r="G1149" i="2"/>
  <c r="E1149" i="2"/>
  <c r="D1149" i="2"/>
  <c r="E1148" i="2"/>
  <c r="D1148" i="2"/>
  <c r="F1149" i="2" s="1"/>
  <c r="E1147" i="2"/>
  <c r="G1147" i="2" s="1"/>
  <c r="D1147" i="2"/>
  <c r="E1146" i="2"/>
  <c r="D1146" i="2"/>
  <c r="E1145" i="2"/>
  <c r="G1145" i="2" s="1"/>
  <c r="D1145" i="2"/>
  <c r="F1146" i="2" s="1"/>
  <c r="F1144" i="2"/>
  <c r="E1144" i="2"/>
  <c r="G1144" i="2" s="1"/>
  <c r="D1144" i="2"/>
  <c r="E1143" i="2"/>
  <c r="G1143" i="2" s="1"/>
  <c r="D1143" i="2"/>
  <c r="E1142" i="2"/>
  <c r="D1142" i="2"/>
  <c r="F1143" i="2" s="1"/>
  <c r="G1141" i="2"/>
  <c r="E1141" i="2"/>
  <c r="D1141" i="2"/>
  <c r="E1140" i="2"/>
  <c r="D1140" i="2"/>
  <c r="E1139" i="2"/>
  <c r="D1139" i="2"/>
  <c r="E1138" i="2"/>
  <c r="G1138" i="2" s="1"/>
  <c r="D1138" i="2"/>
  <c r="E1137" i="2"/>
  <c r="D1137" i="2"/>
  <c r="E1136" i="2"/>
  <c r="D1136" i="2"/>
  <c r="G1135" i="2"/>
  <c r="E1135" i="2"/>
  <c r="D1135" i="2"/>
  <c r="E1134" i="2"/>
  <c r="D1134" i="2"/>
  <c r="E1133" i="2"/>
  <c r="D1133" i="2"/>
  <c r="E1132" i="2"/>
  <c r="G1132" i="2" s="1"/>
  <c r="D1132" i="2"/>
  <c r="E1131" i="2"/>
  <c r="G1131" i="2" s="1"/>
  <c r="D1131" i="2"/>
  <c r="E1130" i="2"/>
  <c r="D1130" i="2"/>
  <c r="E1129" i="2"/>
  <c r="G1129" i="2" s="1"/>
  <c r="D1129" i="2"/>
  <c r="E1128" i="2"/>
  <c r="D1128" i="2"/>
  <c r="E1127" i="2"/>
  <c r="D1127" i="2"/>
  <c r="F1128" i="2" s="1"/>
  <c r="E1126" i="2"/>
  <c r="D1126" i="2"/>
  <c r="E1125" i="2"/>
  <c r="G1125" i="2" s="1"/>
  <c r="D1125" i="2"/>
  <c r="E1124" i="2"/>
  <c r="D1124" i="2"/>
  <c r="G1123" i="2"/>
  <c r="E1123" i="2"/>
  <c r="D1123" i="2"/>
  <c r="E1122" i="2"/>
  <c r="D1122" i="2"/>
  <c r="E1121" i="2"/>
  <c r="D1121" i="2"/>
  <c r="F1120" i="2"/>
  <c r="E1120" i="2"/>
  <c r="G1120" i="2" s="1"/>
  <c r="D1120" i="2"/>
  <c r="E1119" i="2"/>
  <c r="G1119" i="2" s="1"/>
  <c r="D1119" i="2"/>
  <c r="E1118" i="2"/>
  <c r="D1118" i="2"/>
  <c r="E1117" i="2"/>
  <c r="G1117" i="2" s="1"/>
  <c r="D1117" i="2"/>
  <c r="E1116" i="2"/>
  <c r="D1116" i="2"/>
  <c r="F1117" i="2" s="1"/>
  <c r="E1115" i="2"/>
  <c r="D1115" i="2"/>
  <c r="E1114" i="2"/>
  <c r="G1114" i="2" s="1"/>
  <c r="D1114" i="2"/>
  <c r="E1113" i="2"/>
  <c r="G1113" i="2" s="1"/>
  <c r="D1113" i="2"/>
  <c r="F1113" i="2" s="1"/>
  <c r="F1112" i="2"/>
  <c r="E1112" i="2"/>
  <c r="G1112" i="2" s="1"/>
  <c r="D1112" i="2"/>
  <c r="E1111" i="2"/>
  <c r="D1111" i="2"/>
  <c r="E1110" i="2"/>
  <c r="G1110" i="2" s="1"/>
  <c r="D1110" i="2"/>
  <c r="F1110" i="2" s="1"/>
  <c r="F1109" i="2"/>
  <c r="E1109" i="2"/>
  <c r="D1109" i="2"/>
  <c r="E1108" i="2"/>
  <c r="G1109" i="2" s="1"/>
  <c r="D1108" i="2"/>
  <c r="F1108" i="2" s="1"/>
  <c r="F1107" i="2"/>
  <c r="E1107" i="2"/>
  <c r="D1107" i="2"/>
  <c r="E1106" i="2"/>
  <c r="D1106" i="2"/>
  <c r="E1105" i="2"/>
  <c r="D1105" i="2"/>
  <c r="F1105" i="2" s="1"/>
  <c r="E1104" i="2"/>
  <c r="D1104" i="2"/>
  <c r="E1103" i="2"/>
  <c r="D1103" i="2"/>
  <c r="F1103" i="2" s="1"/>
  <c r="F1102" i="2"/>
  <c r="E1102" i="2"/>
  <c r="G1103" i="2" s="1"/>
  <c r="D1102" i="2"/>
  <c r="E1101" i="2"/>
  <c r="D1101" i="2"/>
  <c r="E1100" i="2"/>
  <c r="D1100" i="2"/>
  <c r="F1100" i="2" s="1"/>
  <c r="E1099" i="2"/>
  <c r="D1099" i="2"/>
  <c r="E1098" i="2"/>
  <c r="D1098" i="2"/>
  <c r="F1097" i="2"/>
  <c r="E1097" i="2"/>
  <c r="D1097" i="2"/>
  <c r="E1096" i="2"/>
  <c r="D1096" i="2"/>
  <c r="E1095" i="2"/>
  <c r="D1095" i="2"/>
  <c r="F1095" i="2" s="1"/>
  <c r="E1094" i="2"/>
  <c r="D1094" i="2"/>
  <c r="E1093" i="2"/>
  <c r="D1093" i="2"/>
  <c r="G1092" i="2"/>
  <c r="F1092" i="2"/>
  <c r="E1092" i="2"/>
  <c r="D1092" i="2"/>
  <c r="E1091" i="2"/>
  <c r="D1091" i="2"/>
  <c r="F1091" i="2" s="1"/>
  <c r="G1090" i="2"/>
  <c r="F1090" i="2"/>
  <c r="E1090" i="2"/>
  <c r="G1091" i="2" s="1"/>
  <c r="D1090" i="2"/>
  <c r="E1089" i="2"/>
  <c r="D1089" i="2"/>
  <c r="F1088" i="2"/>
  <c r="E1088" i="2"/>
  <c r="D1088" i="2"/>
  <c r="E1087" i="2"/>
  <c r="D1087" i="2"/>
  <c r="E1086" i="2"/>
  <c r="D1086" i="2"/>
  <c r="E1085" i="2"/>
  <c r="D1085" i="2"/>
  <c r="E1084" i="2"/>
  <c r="G1085" i="2" s="1"/>
  <c r="D1084" i="2"/>
  <c r="F1084" i="2" s="1"/>
  <c r="F1083" i="2"/>
  <c r="E1083" i="2"/>
  <c r="D1083" i="2"/>
  <c r="E1082" i="2"/>
  <c r="D1082" i="2"/>
  <c r="F1082" i="2" s="1"/>
  <c r="E1081" i="2"/>
  <c r="D1081" i="2"/>
  <c r="F1081" i="2" s="1"/>
  <c r="F1080" i="2"/>
  <c r="E1080" i="2"/>
  <c r="D1080" i="2"/>
  <c r="E1079" i="2"/>
  <c r="D1079" i="2"/>
  <c r="E1078" i="2"/>
  <c r="D1078" i="2"/>
  <c r="F1078" i="2" s="1"/>
  <c r="E1077" i="2"/>
  <c r="D1077" i="2"/>
  <c r="E1076" i="2"/>
  <c r="D1076" i="2"/>
  <c r="F1075" i="2"/>
  <c r="E1075" i="2"/>
  <c r="D1075" i="2"/>
  <c r="F1074" i="2"/>
  <c r="E1074" i="2"/>
  <c r="D1074" i="2"/>
  <c r="E1073" i="2"/>
  <c r="D1073" i="2"/>
  <c r="E1072" i="2"/>
  <c r="D1072" i="2"/>
  <c r="F1072" i="2" s="1"/>
  <c r="F1071" i="2"/>
  <c r="E1071" i="2"/>
  <c r="D1071" i="2"/>
  <c r="E1070" i="2"/>
  <c r="D1070" i="2"/>
  <c r="E1069" i="2"/>
  <c r="D1069" i="2"/>
  <c r="F1070" i="2" s="1"/>
  <c r="G1068" i="2"/>
  <c r="F1068" i="2"/>
  <c r="E1068" i="2"/>
  <c r="D1068" i="2"/>
  <c r="E1067" i="2"/>
  <c r="D1067" i="2"/>
  <c r="E1066" i="2"/>
  <c r="G1067" i="2" s="1"/>
  <c r="D1066" i="2"/>
  <c r="F1066" i="2" s="1"/>
  <c r="E1065" i="2"/>
  <c r="D1065" i="2"/>
  <c r="E1064" i="2"/>
  <c r="D1064" i="2"/>
  <c r="F1065" i="2" s="1"/>
  <c r="F1063" i="2"/>
  <c r="E1063" i="2"/>
  <c r="D1063" i="2"/>
  <c r="E1062" i="2"/>
  <c r="D1062" i="2"/>
  <c r="E1061" i="2"/>
  <c r="D1061" i="2"/>
  <c r="F1061" i="2" s="1"/>
  <c r="G1060" i="2"/>
  <c r="E1060" i="2"/>
  <c r="D1060" i="2"/>
  <c r="F1059" i="2"/>
  <c r="E1059" i="2"/>
  <c r="D1059" i="2"/>
  <c r="F1060" i="2" s="1"/>
  <c r="E1058" i="2"/>
  <c r="D1058" i="2"/>
  <c r="E1057" i="2"/>
  <c r="G1058" i="2" s="1"/>
  <c r="D1057" i="2"/>
  <c r="F1057" i="2" s="1"/>
  <c r="G1056" i="2"/>
  <c r="E1056" i="2"/>
  <c r="D1056" i="2"/>
  <c r="E1055" i="2"/>
  <c r="D1055" i="2"/>
  <c r="F1055" i="2" s="1"/>
  <c r="F1054" i="2"/>
  <c r="E1054" i="2"/>
  <c r="G1055" i="2" s="1"/>
  <c r="D1054" i="2"/>
  <c r="E1053" i="2"/>
  <c r="D1053" i="2"/>
  <c r="E1052" i="2"/>
  <c r="G1053" i="2" s="1"/>
  <c r="D1052" i="2"/>
  <c r="F1052" i="2" s="1"/>
  <c r="F1051" i="2"/>
  <c r="E1051" i="2"/>
  <c r="D1051" i="2"/>
  <c r="E1050" i="2"/>
  <c r="D1050" i="2"/>
  <c r="E1049" i="2"/>
  <c r="D1049" i="2"/>
  <c r="F1050" i="2" s="1"/>
  <c r="F1048" i="2"/>
  <c r="E1048" i="2"/>
  <c r="D1048" i="2"/>
  <c r="E1047" i="2"/>
  <c r="D1047" i="2"/>
  <c r="E1046" i="2"/>
  <c r="D1046" i="2"/>
  <c r="F1046" i="2" s="1"/>
  <c r="F1045" i="2"/>
  <c r="E1045" i="2"/>
  <c r="D1045" i="2"/>
  <c r="E1044" i="2"/>
  <c r="D1044" i="2"/>
  <c r="F1044" i="2" s="1"/>
  <c r="E1043" i="2"/>
  <c r="D1043" i="2"/>
  <c r="F1043" i="2" s="1"/>
  <c r="E1042" i="2"/>
  <c r="D1042" i="2"/>
  <c r="E1041" i="2"/>
  <c r="D1041" i="2"/>
  <c r="F1041" i="2" s="1"/>
  <c r="F1040" i="2"/>
  <c r="E1040" i="2"/>
  <c r="D1040" i="2"/>
  <c r="E1039" i="2"/>
  <c r="D1039" i="2"/>
  <c r="E1038" i="2"/>
  <c r="G1039" i="2" s="1"/>
  <c r="D1038" i="2"/>
  <c r="F1038" i="2" s="1"/>
  <c r="F1037" i="2"/>
  <c r="E1037" i="2"/>
  <c r="D1037" i="2"/>
  <c r="E1036" i="2"/>
  <c r="G1037" i="2" s="1"/>
  <c r="D1036" i="2"/>
  <c r="F1036" i="2" s="1"/>
  <c r="F1035" i="2"/>
  <c r="E1035" i="2"/>
  <c r="G1036" i="2" s="1"/>
  <c r="D1035" i="2"/>
  <c r="E1034" i="2"/>
  <c r="D1034" i="2"/>
  <c r="E1033" i="2"/>
  <c r="G1034" i="2" s="1"/>
  <c r="D1033" i="2"/>
  <c r="F1034" i="2" s="1"/>
  <c r="F1032" i="2"/>
  <c r="E1032" i="2"/>
  <c r="D1032" i="2"/>
  <c r="E1031" i="2"/>
  <c r="D1031" i="2"/>
  <c r="F1031" i="2" s="1"/>
  <c r="F1030" i="2"/>
  <c r="E1030" i="2"/>
  <c r="D1030" i="2"/>
  <c r="E1029" i="2"/>
  <c r="D1029" i="2"/>
  <c r="E1028" i="2"/>
  <c r="G1029" i="2" s="1"/>
  <c r="D1028" i="2"/>
  <c r="F1028" i="2" s="1"/>
  <c r="E1027" i="2"/>
  <c r="D1027" i="2"/>
  <c r="E1026" i="2"/>
  <c r="D1026" i="2"/>
  <c r="F1026" i="2" s="1"/>
  <c r="E1025" i="2"/>
  <c r="D1025" i="2"/>
  <c r="F1025" i="2" s="1"/>
  <c r="E1024" i="2"/>
  <c r="D1024" i="2"/>
  <c r="F1024" i="2" s="1"/>
  <c r="F1023" i="2"/>
  <c r="E1023" i="2"/>
  <c r="G1024" i="2" s="1"/>
  <c r="D1023" i="2"/>
  <c r="E1022" i="2"/>
  <c r="D1022" i="2"/>
  <c r="E1021" i="2"/>
  <c r="G1022" i="2" s="1"/>
  <c r="D1021" i="2"/>
  <c r="F1022" i="2" s="1"/>
  <c r="G1020" i="2"/>
  <c r="E1020" i="2"/>
  <c r="D1020" i="2"/>
  <c r="E1019" i="2"/>
  <c r="D1019" i="2"/>
  <c r="F1019" i="2" s="1"/>
  <c r="E1018" i="2"/>
  <c r="G1019" i="2" s="1"/>
  <c r="D1018" i="2"/>
  <c r="F1018" i="2" s="1"/>
  <c r="E1017" i="2"/>
  <c r="D1017" i="2"/>
  <c r="E1016" i="2"/>
  <c r="D1016" i="2"/>
  <c r="F1017" i="2" s="1"/>
  <c r="F1015" i="2"/>
  <c r="E1015" i="2"/>
  <c r="D1015" i="2"/>
  <c r="E1014" i="2"/>
  <c r="D1014" i="2"/>
  <c r="F1014" i="2" s="1"/>
  <c r="E1013" i="2"/>
  <c r="D1013" i="2"/>
  <c r="F1013" i="2" s="1"/>
  <c r="E1012" i="2"/>
  <c r="D1012" i="2"/>
  <c r="E1011" i="2"/>
  <c r="G1012" i="2" s="1"/>
  <c r="D1011" i="2"/>
  <c r="F1012" i="2" s="1"/>
  <c r="G1010" i="2"/>
  <c r="E1010" i="2"/>
  <c r="D1010" i="2"/>
  <c r="E1009" i="2"/>
  <c r="D1009" i="2"/>
  <c r="F1009" i="2" s="1"/>
  <c r="F1008" i="2"/>
  <c r="E1008" i="2"/>
  <c r="G1009" i="2" s="1"/>
  <c r="D1008" i="2"/>
  <c r="E1007" i="2"/>
  <c r="D1007" i="2"/>
  <c r="F1007" i="2" s="1"/>
  <c r="E1006" i="2"/>
  <c r="D1006" i="2"/>
  <c r="F1006" i="2" s="1"/>
  <c r="F1005" i="2"/>
  <c r="E1005" i="2"/>
  <c r="D1005" i="2"/>
  <c r="E1004" i="2"/>
  <c r="G1005" i="2" s="1"/>
  <c r="D1004" i="2"/>
  <c r="F1004" i="2" s="1"/>
  <c r="F1003" i="2"/>
  <c r="E1003" i="2"/>
  <c r="D1003" i="2"/>
  <c r="E1002" i="2"/>
  <c r="D1002" i="2"/>
  <c r="F1002" i="2" s="1"/>
  <c r="F1001" i="2"/>
  <c r="E1001" i="2"/>
  <c r="D1001" i="2"/>
  <c r="E1000" i="2"/>
  <c r="D1000" i="2"/>
  <c r="E999" i="2"/>
  <c r="D999" i="2"/>
  <c r="F999" i="2" s="1"/>
  <c r="E998" i="2"/>
  <c r="D998" i="2"/>
  <c r="F998" i="2" s="1"/>
  <c r="E997" i="2"/>
  <c r="D997" i="2"/>
  <c r="F996" i="2"/>
  <c r="E996" i="2"/>
  <c r="G997" i="2" s="1"/>
  <c r="D996" i="2"/>
  <c r="F997" i="2" s="1"/>
  <c r="F995" i="2"/>
  <c r="E995" i="2"/>
  <c r="D995" i="2"/>
  <c r="E994" i="2"/>
  <c r="D994" i="2"/>
  <c r="F994" i="2" s="1"/>
  <c r="F993" i="2"/>
  <c r="E993" i="2"/>
  <c r="D993" i="2"/>
  <c r="E992" i="2"/>
  <c r="D992" i="2"/>
  <c r="F992" i="2" s="1"/>
  <c r="F991" i="2"/>
  <c r="E991" i="2"/>
  <c r="D991" i="2"/>
  <c r="E990" i="2"/>
  <c r="D990" i="2"/>
  <c r="E989" i="2"/>
  <c r="D989" i="2"/>
  <c r="F989" i="2" s="1"/>
  <c r="F988" i="2"/>
  <c r="E988" i="2"/>
  <c r="D988" i="2"/>
  <c r="E987" i="2"/>
  <c r="D987" i="2"/>
  <c r="E986" i="2"/>
  <c r="G987" i="2" s="1"/>
  <c r="D986" i="2"/>
  <c r="F985" i="2"/>
  <c r="E985" i="2"/>
  <c r="D985" i="2"/>
  <c r="E984" i="2"/>
  <c r="D984" i="2"/>
  <c r="E983" i="2"/>
  <c r="D983" i="2"/>
  <c r="F983" i="2" s="1"/>
  <c r="F982" i="2"/>
  <c r="E982" i="2"/>
  <c r="D982" i="2"/>
  <c r="E981" i="2"/>
  <c r="D981" i="2"/>
  <c r="F981" i="2" s="1"/>
  <c r="G980" i="2"/>
  <c r="F980" i="2"/>
  <c r="E980" i="2"/>
  <c r="G981" i="2" s="1"/>
  <c r="D980" i="2"/>
  <c r="E979" i="2"/>
  <c r="D979" i="2"/>
  <c r="F979" i="2" s="1"/>
  <c r="E978" i="2"/>
  <c r="G979" i="2" s="1"/>
  <c r="D978" i="2"/>
  <c r="F978" i="2" s="1"/>
  <c r="E977" i="2"/>
  <c r="D977" i="2"/>
  <c r="E976" i="2"/>
  <c r="D976" i="2"/>
  <c r="F975" i="2"/>
  <c r="E975" i="2"/>
  <c r="D975" i="2"/>
  <c r="E974" i="2"/>
  <c r="D974" i="2"/>
  <c r="E973" i="2"/>
  <c r="D973" i="2"/>
  <c r="F973" i="2" s="1"/>
  <c r="E972" i="2"/>
  <c r="D972" i="2"/>
  <c r="E971" i="2"/>
  <c r="G972" i="2" s="1"/>
  <c r="D971" i="2"/>
  <c r="G970" i="2"/>
  <c r="F970" i="2"/>
  <c r="E970" i="2"/>
  <c r="D970" i="2"/>
  <c r="E969" i="2"/>
  <c r="D969" i="2"/>
  <c r="E968" i="2"/>
  <c r="D968" i="2"/>
  <c r="F968" i="2" s="1"/>
  <c r="E967" i="2"/>
  <c r="D967" i="2"/>
  <c r="E966" i="2"/>
  <c r="D966" i="2"/>
  <c r="E965" i="2"/>
  <c r="D965" i="2"/>
  <c r="E964" i="2"/>
  <c r="D964" i="2"/>
  <c r="F964" i="2" s="1"/>
  <c r="F963" i="2"/>
  <c r="E963" i="2"/>
  <c r="D963" i="2"/>
  <c r="E962" i="2"/>
  <c r="D962" i="2"/>
  <c r="E961" i="2"/>
  <c r="G962" i="2" s="1"/>
  <c r="D961" i="2"/>
  <c r="F961" i="2" s="1"/>
  <c r="G960" i="2"/>
  <c r="E960" i="2"/>
  <c r="D960" i="2"/>
  <c r="E959" i="2"/>
  <c r="D959" i="2"/>
  <c r="G958" i="2"/>
  <c r="F958" i="2"/>
  <c r="E958" i="2"/>
  <c r="D958" i="2"/>
  <c r="E957" i="2"/>
  <c r="D957" i="2"/>
  <c r="F957" i="2" s="1"/>
  <c r="F956" i="2"/>
  <c r="E956" i="2"/>
  <c r="G957" i="2" s="1"/>
  <c r="D956" i="2"/>
  <c r="E955" i="2"/>
  <c r="D955" i="2"/>
  <c r="F955" i="2" s="1"/>
  <c r="E954" i="2"/>
  <c r="G955" i="2" s="1"/>
  <c r="D954" i="2"/>
  <c r="F954" i="2" s="1"/>
  <c r="E953" i="2"/>
  <c r="D953" i="2"/>
  <c r="E952" i="2"/>
  <c r="D952" i="2"/>
  <c r="F952" i="2" s="1"/>
  <c r="E951" i="2"/>
  <c r="D951" i="2"/>
  <c r="F951" i="2" s="1"/>
  <c r="E950" i="2"/>
  <c r="D950" i="2"/>
  <c r="E949" i="2"/>
  <c r="D949" i="2"/>
  <c r="G948" i="2"/>
  <c r="E948" i="2"/>
  <c r="D948" i="2"/>
  <c r="E947" i="2"/>
  <c r="D947" i="2"/>
  <c r="F947" i="2" s="1"/>
  <c r="F946" i="2"/>
  <c r="E946" i="2"/>
  <c r="G947" i="2" s="1"/>
  <c r="D946" i="2"/>
  <c r="E945" i="2"/>
  <c r="D945" i="2"/>
  <c r="E944" i="2"/>
  <c r="G945" i="2" s="1"/>
  <c r="D944" i="2"/>
  <c r="F944" i="2" s="1"/>
  <c r="E943" i="2"/>
  <c r="D943" i="2"/>
  <c r="E942" i="2"/>
  <c r="G943" i="2" s="1"/>
  <c r="D942" i="2"/>
  <c r="F941" i="2"/>
  <c r="E941" i="2"/>
  <c r="D941" i="2"/>
  <c r="E940" i="2"/>
  <c r="D940" i="2"/>
  <c r="F940" i="2" s="1"/>
  <c r="E939" i="2"/>
  <c r="D939" i="2"/>
  <c r="F938" i="2"/>
  <c r="E938" i="2"/>
  <c r="D938" i="2"/>
  <c r="E937" i="2"/>
  <c r="D937" i="2"/>
  <c r="E936" i="2"/>
  <c r="D936" i="2"/>
  <c r="E935" i="2"/>
  <c r="G935" i="2" s="1"/>
  <c r="D935" i="2"/>
  <c r="E934" i="2"/>
  <c r="G934" i="2" s="1"/>
  <c r="D934" i="2"/>
  <c r="E933" i="2"/>
  <c r="G933" i="2" s="1"/>
  <c r="D933" i="2"/>
  <c r="E932" i="2"/>
  <c r="G932" i="2" s="1"/>
  <c r="D932" i="2"/>
  <c r="E931" i="2"/>
  <c r="D931" i="2"/>
  <c r="E930" i="2"/>
  <c r="D930" i="2"/>
  <c r="F931" i="2" s="1"/>
  <c r="E929" i="2"/>
  <c r="D929" i="2"/>
  <c r="E928" i="2"/>
  <c r="G928" i="2" s="1"/>
  <c r="D928" i="2"/>
  <c r="E927" i="2"/>
  <c r="D927" i="2"/>
  <c r="E926" i="2"/>
  <c r="D926" i="2"/>
  <c r="E925" i="2"/>
  <c r="D925" i="2"/>
  <c r="F926" i="2" s="1"/>
  <c r="G924" i="2"/>
  <c r="E924" i="2"/>
  <c r="G925" i="2" s="1"/>
  <c r="D924" i="2"/>
  <c r="F925" i="2" s="1"/>
  <c r="E923" i="2"/>
  <c r="D923" i="2"/>
  <c r="E922" i="2"/>
  <c r="D922" i="2"/>
  <c r="E921" i="2"/>
  <c r="D921" i="2"/>
  <c r="E920" i="2"/>
  <c r="G920" i="2" s="1"/>
  <c r="D920" i="2"/>
  <c r="E919" i="2"/>
  <c r="G919" i="2" s="1"/>
  <c r="D919" i="2"/>
  <c r="E918" i="2"/>
  <c r="D918" i="2"/>
  <c r="E917" i="2"/>
  <c r="G917" i="2" s="1"/>
  <c r="D917" i="2"/>
  <c r="E916" i="2"/>
  <c r="G916" i="2" s="1"/>
  <c r="D916" i="2"/>
  <c r="F917" i="2" s="1"/>
  <c r="G915" i="2"/>
  <c r="E915" i="2"/>
  <c r="D915" i="2"/>
  <c r="E914" i="2"/>
  <c r="D914" i="2"/>
  <c r="E913" i="2"/>
  <c r="G913" i="2" s="1"/>
  <c r="D913" i="2"/>
  <c r="F914" i="2" s="1"/>
  <c r="G912" i="2"/>
  <c r="F912" i="2"/>
  <c r="E912" i="2"/>
  <c r="D912" i="2"/>
  <c r="E911" i="2"/>
  <c r="D911" i="2"/>
  <c r="E910" i="2"/>
  <c r="G911" i="2" s="1"/>
  <c r="D910" i="2"/>
  <c r="F911" i="2" s="1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G903" i="2" s="1"/>
  <c r="D903" i="2"/>
  <c r="E902" i="2"/>
  <c r="D902" i="2"/>
  <c r="E901" i="2"/>
  <c r="D901" i="2"/>
  <c r="E900" i="2"/>
  <c r="G900" i="2" s="1"/>
  <c r="D900" i="2"/>
  <c r="F901" i="2" s="1"/>
  <c r="E899" i="2"/>
  <c r="D899" i="2"/>
  <c r="E898" i="2"/>
  <c r="D898" i="2"/>
  <c r="F899" i="2" s="1"/>
  <c r="E897" i="2"/>
  <c r="D897" i="2"/>
  <c r="E896" i="2"/>
  <c r="G896" i="2" s="1"/>
  <c r="D896" i="2"/>
  <c r="E895" i="2"/>
  <c r="D895" i="2"/>
  <c r="E894" i="2"/>
  <c r="D894" i="2"/>
  <c r="E893" i="2"/>
  <c r="G894" i="2" s="1"/>
  <c r="D893" i="2"/>
  <c r="F892" i="2"/>
  <c r="E892" i="2"/>
  <c r="G893" i="2" s="1"/>
  <c r="D892" i="2"/>
  <c r="E891" i="2"/>
  <c r="D891" i="2"/>
  <c r="E890" i="2"/>
  <c r="D890" i="2"/>
  <c r="E889" i="2"/>
  <c r="G889" i="2" s="1"/>
  <c r="D889" i="2"/>
  <c r="E888" i="2"/>
  <c r="D888" i="2"/>
  <c r="E887" i="2"/>
  <c r="D887" i="2"/>
  <c r="E886" i="2"/>
  <c r="G886" i="2" s="1"/>
  <c r="D886" i="2"/>
  <c r="E885" i="2"/>
  <c r="D885" i="2"/>
  <c r="E884" i="2"/>
  <c r="D884" i="2"/>
  <c r="F885" i="2" s="1"/>
  <c r="G883" i="2"/>
  <c r="E883" i="2"/>
  <c r="D883" i="2"/>
  <c r="E882" i="2"/>
  <c r="D882" i="2"/>
  <c r="E881" i="2"/>
  <c r="D881" i="2"/>
  <c r="G880" i="2"/>
  <c r="E880" i="2"/>
  <c r="D880" i="2"/>
  <c r="E879" i="2"/>
  <c r="D879" i="2"/>
  <c r="F880" i="2" s="1"/>
  <c r="F878" i="2"/>
  <c r="E878" i="2"/>
  <c r="G879" i="2" s="1"/>
  <c r="D878" i="2"/>
  <c r="E877" i="2"/>
  <c r="D877" i="2"/>
  <c r="E876" i="2"/>
  <c r="G877" i="2" s="1"/>
  <c r="D876" i="2"/>
  <c r="F877" i="2" s="1"/>
  <c r="E875" i="2"/>
  <c r="D875" i="2"/>
  <c r="E874" i="2"/>
  <c r="D874" i="2"/>
  <c r="E873" i="2"/>
  <c r="D873" i="2"/>
  <c r="E872" i="2"/>
  <c r="D872" i="2"/>
  <c r="E871" i="2"/>
  <c r="G871" i="2" s="1"/>
  <c r="D871" i="2"/>
  <c r="E870" i="2"/>
  <c r="D870" i="2"/>
  <c r="E869" i="2"/>
  <c r="D869" i="2"/>
  <c r="E868" i="2"/>
  <c r="G868" i="2" s="1"/>
  <c r="D868" i="2"/>
  <c r="F869" i="2" s="1"/>
  <c r="E867" i="2"/>
  <c r="D867" i="2"/>
  <c r="E866" i="2"/>
  <c r="D866" i="2"/>
  <c r="F867" i="2" s="1"/>
  <c r="E865" i="2"/>
  <c r="D865" i="2"/>
  <c r="E864" i="2"/>
  <c r="D864" i="2"/>
  <c r="E863" i="2"/>
  <c r="D863" i="2"/>
  <c r="G862" i="2"/>
  <c r="E862" i="2"/>
  <c r="D862" i="2"/>
  <c r="E861" i="2"/>
  <c r="D861" i="2"/>
  <c r="F862" i="2" s="1"/>
  <c r="F860" i="2"/>
  <c r="E860" i="2"/>
  <c r="G861" i="2" s="1"/>
  <c r="D860" i="2"/>
  <c r="E859" i="2"/>
  <c r="D859" i="2"/>
  <c r="E858" i="2"/>
  <c r="D858" i="2"/>
  <c r="G857" i="2"/>
  <c r="E857" i="2"/>
  <c r="D857" i="2"/>
  <c r="E856" i="2"/>
  <c r="D856" i="2"/>
  <c r="E855" i="2"/>
  <c r="D855" i="2"/>
  <c r="E854" i="2"/>
  <c r="G854" i="2" s="1"/>
  <c r="D854" i="2"/>
  <c r="G853" i="2"/>
  <c r="E853" i="2"/>
  <c r="D853" i="2"/>
  <c r="E852" i="2"/>
  <c r="D852" i="2"/>
  <c r="F853" i="2" s="1"/>
  <c r="E851" i="2"/>
  <c r="G851" i="2" s="1"/>
  <c r="D851" i="2"/>
  <c r="E850" i="2"/>
  <c r="D850" i="2"/>
  <c r="E849" i="2"/>
  <c r="G850" i="2" s="1"/>
  <c r="D849" i="2"/>
  <c r="G848" i="2"/>
  <c r="F848" i="2"/>
  <c r="E848" i="2"/>
  <c r="D848" i="2"/>
  <c r="E847" i="2"/>
  <c r="D847" i="2"/>
  <c r="E846" i="2"/>
  <c r="G847" i="2" s="1"/>
  <c r="D846" i="2"/>
  <c r="F847" i="2" s="1"/>
  <c r="E845" i="2"/>
  <c r="D845" i="2"/>
  <c r="E844" i="2"/>
  <c r="D844" i="2"/>
  <c r="E843" i="2"/>
  <c r="G844" i="2" s="1"/>
  <c r="D843" i="2"/>
  <c r="E842" i="2"/>
  <c r="D842" i="2"/>
  <c r="F843" i="2" s="1"/>
  <c r="E841" i="2"/>
  <c r="D841" i="2"/>
  <c r="E840" i="2"/>
  <c r="D840" i="2"/>
  <c r="E839" i="2"/>
  <c r="G839" i="2" s="1"/>
  <c r="D839" i="2"/>
  <c r="E838" i="2"/>
  <c r="G838" i="2" s="1"/>
  <c r="D838" i="2"/>
  <c r="E837" i="2"/>
  <c r="G837" i="2" s="1"/>
  <c r="D837" i="2"/>
  <c r="G836" i="2"/>
  <c r="E836" i="2"/>
  <c r="D836" i="2"/>
  <c r="F837" i="2" s="1"/>
  <c r="E835" i="2"/>
  <c r="D835" i="2"/>
  <c r="E834" i="2"/>
  <c r="D834" i="2"/>
  <c r="E833" i="2"/>
  <c r="D833" i="2"/>
  <c r="E832" i="2"/>
  <c r="D832" i="2"/>
  <c r="E831" i="2"/>
  <c r="D831" i="2"/>
  <c r="F832" i="2" s="1"/>
  <c r="E830" i="2"/>
  <c r="G831" i="2" s="1"/>
  <c r="D830" i="2"/>
  <c r="F831" i="2" s="1"/>
  <c r="E829" i="2"/>
  <c r="D829" i="2"/>
  <c r="E828" i="2"/>
  <c r="G829" i="2" s="1"/>
  <c r="D828" i="2"/>
  <c r="E827" i="2"/>
  <c r="D827" i="2"/>
  <c r="E826" i="2"/>
  <c r="G827" i="2" s="1"/>
  <c r="D826" i="2"/>
  <c r="E825" i="2"/>
  <c r="D825" i="2"/>
  <c r="E824" i="2"/>
  <c r="D824" i="2"/>
  <c r="F824" i="2" s="1"/>
  <c r="E823" i="2"/>
  <c r="G823" i="2" s="1"/>
  <c r="D823" i="2"/>
  <c r="E822" i="2"/>
  <c r="D822" i="2"/>
  <c r="E821" i="2"/>
  <c r="D821" i="2"/>
  <c r="F821" i="2" s="1"/>
  <c r="G820" i="2"/>
  <c r="E820" i="2"/>
  <c r="D820" i="2"/>
  <c r="E819" i="2"/>
  <c r="G819" i="2" s="1"/>
  <c r="D819" i="2"/>
  <c r="E818" i="2"/>
  <c r="G818" i="2" s="1"/>
  <c r="D818" i="2"/>
  <c r="E817" i="2"/>
  <c r="D817" i="2"/>
  <c r="E816" i="2"/>
  <c r="D816" i="2"/>
  <c r="F816" i="2" s="1"/>
  <c r="E815" i="2"/>
  <c r="D815" i="2"/>
  <c r="E814" i="2"/>
  <c r="D814" i="2"/>
  <c r="E813" i="2"/>
  <c r="D813" i="2"/>
  <c r="F814" i="2" s="1"/>
  <c r="G812" i="2"/>
  <c r="E812" i="2"/>
  <c r="G813" i="2" s="1"/>
  <c r="D812" i="2"/>
  <c r="F812" i="2" s="1"/>
  <c r="E811" i="2"/>
  <c r="G811" i="2" s="1"/>
  <c r="D811" i="2"/>
  <c r="E810" i="2"/>
  <c r="G810" i="2" s="1"/>
  <c r="D810" i="2"/>
  <c r="F810" i="2" s="1"/>
  <c r="G809" i="2"/>
  <c r="E809" i="2"/>
  <c r="D809" i="2"/>
  <c r="E808" i="2"/>
  <c r="D808" i="2"/>
  <c r="E807" i="2"/>
  <c r="D807" i="2"/>
  <c r="E806" i="2"/>
  <c r="G806" i="2" s="1"/>
  <c r="D806" i="2"/>
  <c r="E805" i="2"/>
  <c r="G805" i="2" s="1"/>
  <c r="D805" i="2"/>
  <c r="E804" i="2"/>
  <c r="D804" i="2"/>
  <c r="E803" i="2"/>
  <c r="G803" i="2" s="1"/>
  <c r="D803" i="2"/>
  <c r="F803" i="2" s="1"/>
  <c r="E802" i="2"/>
  <c r="D802" i="2"/>
  <c r="E801" i="2"/>
  <c r="G802" i="2" s="1"/>
  <c r="D801" i="2"/>
  <c r="E800" i="2"/>
  <c r="G800" i="2" s="1"/>
  <c r="D800" i="2"/>
  <c r="E799" i="2"/>
  <c r="D799" i="2"/>
  <c r="E798" i="2"/>
  <c r="G799" i="2" s="1"/>
  <c r="D798" i="2"/>
  <c r="E797" i="2"/>
  <c r="D797" i="2"/>
  <c r="F796" i="2"/>
  <c r="E796" i="2"/>
  <c r="D796" i="2"/>
  <c r="E795" i="2"/>
  <c r="D795" i="2"/>
  <c r="E794" i="2"/>
  <c r="D794" i="2"/>
  <c r="F794" i="2" s="1"/>
  <c r="G793" i="2"/>
  <c r="E793" i="2"/>
  <c r="D793" i="2"/>
  <c r="E792" i="2"/>
  <c r="D792" i="2"/>
  <c r="E791" i="2"/>
  <c r="D791" i="2"/>
  <c r="E790" i="2"/>
  <c r="G790" i="2" s="1"/>
  <c r="D790" i="2"/>
  <c r="E789" i="2"/>
  <c r="D789" i="2"/>
  <c r="E788" i="2"/>
  <c r="G788" i="2" s="1"/>
  <c r="D788" i="2"/>
  <c r="G787" i="2"/>
  <c r="E787" i="2"/>
  <c r="D787" i="2"/>
  <c r="E786" i="2"/>
  <c r="G786" i="2" s="1"/>
  <c r="D786" i="2"/>
  <c r="G785" i="2"/>
  <c r="E785" i="2"/>
  <c r="D785" i="2"/>
  <c r="E784" i="2"/>
  <c r="G784" i="2" s="1"/>
  <c r="D784" i="2"/>
  <c r="E783" i="2"/>
  <c r="D783" i="2"/>
  <c r="E782" i="2"/>
  <c r="G783" i="2" s="1"/>
  <c r="D782" i="2"/>
  <c r="E781" i="2"/>
  <c r="D781" i="2"/>
  <c r="E780" i="2"/>
  <c r="D780" i="2"/>
  <c r="F780" i="2" s="1"/>
  <c r="E779" i="2"/>
  <c r="G779" i="2" s="1"/>
  <c r="D779" i="2"/>
  <c r="E778" i="2"/>
  <c r="D778" i="2"/>
  <c r="E777" i="2"/>
  <c r="G778" i="2" s="1"/>
  <c r="D777" i="2"/>
  <c r="E776" i="2"/>
  <c r="D776" i="2"/>
  <c r="F776" i="2" s="1"/>
  <c r="E775" i="2"/>
  <c r="D775" i="2"/>
  <c r="E774" i="2"/>
  <c r="D774" i="2"/>
  <c r="G773" i="2"/>
  <c r="E773" i="2"/>
  <c r="D773" i="2"/>
  <c r="F773" i="2" s="1"/>
  <c r="E772" i="2"/>
  <c r="G772" i="2" s="1"/>
  <c r="D772" i="2"/>
  <c r="E771" i="2"/>
  <c r="G771" i="2" s="1"/>
  <c r="D771" i="2"/>
  <c r="F771" i="2" s="1"/>
  <c r="G770" i="2"/>
  <c r="F770" i="2"/>
  <c r="E770" i="2"/>
  <c r="D770" i="2"/>
  <c r="E769" i="2"/>
  <c r="D769" i="2"/>
  <c r="E768" i="2"/>
  <c r="D768" i="2"/>
  <c r="F768" i="2" s="1"/>
  <c r="E767" i="2"/>
  <c r="D767" i="2"/>
  <c r="E766" i="2"/>
  <c r="D766" i="2"/>
  <c r="E765" i="2"/>
  <c r="G766" i="2" s="1"/>
  <c r="D765" i="2"/>
  <c r="F765" i="2" s="1"/>
  <c r="F764" i="2"/>
  <c r="E764" i="2"/>
  <c r="G765" i="2" s="1"/>
  <c r="D764" i="2"/>
  <c r="E763" i="2"/>
  <c r="D763" i="2"/>
  <c r="E762" i="2"/>
  <c r="D762" i="2"/>
  <c r="E761" i="2"/>
  <c r="D761" i="2"/>
  <c r="F760" i="2"/>
  <c r="E760" i="2"/>
  <c r="G760" i="2" s="1"/>
  <c r="D760" i="2"/>
  <c r="E759" i="2"/>
  <c r="G759" i="2" s="1"/>
  <c r="D759" i="2"/>
  <c r="E758" i="2"/>
  <c r="D758" i="2"/>
  <c r="F758" i="2" s="1"/>
  <c r="G757" i="2"/>
  <c r="E757" i="2"/>
  <c r="D757" i="2"/>
  <c r="E756" i="2"/>
  <c r="D756" i="2"/>
  <c r="E755" i="2"/>
  <c r="G755" i="2" s="1"/>
  <c r="D755" i="2"/>
  <c r="F755" i="2" s="1"/>
  <c r="G754" i="2"/>
  <c r="E754" i="2"/>
  <c r="D754" i="2"/>
  <c r="E753" i="2"/>
  <c r="D753" i="2"/>
  <c r="E752" i="2"/>
  <c r="G753" i="2" s="1"/>
  <c r="D752" i="2"/>
  <c r="F752" i="2" s="1"/>
  <c r="E751" i="2"/>
  <c r="D751" i="2"/>
  <c r="E750" i="2"/>
  <c r="D750" i="2"/>
  <c r="F750" i="2" s="1"/>
  <c r="E749" i="2"/>
  <c r="D749" i="2"/>
  <c r="E748" i="2"/>
  <c r="G749" i="2" s="1"/>
  <c r="D748" i="2"/>
  <c r="E747" i="2"/>
  <c r="D747" i="2"/>
  <c r="G746" i="2"/>
  <c r="E746" i="2"/>
  <c r="D746" i="2"/>
  <c r="F746" i="2" s="1"/>
  <c r="E745" i="2"/>
  <c r="D745" i="2"/>
  <c r="E744" i="2"/>
  <c r="D744" i="2"/>
  <c r="E743" i="2"/>
  <c r="D743" i="2"/>
  <c r="F743" i="2" s="1"/>
  <c r="E742" i="2"/>
  <c r="D742" i="2"/>
  <c r="E741" i="2"/>
  <c r="G741" i="2" s="1"/>
  <c r="D741" i="2"/>
  <c r="E740" i="2"/>
  <c r="G740" i="2" s="1"/>
  <c r="D740" i="2"/>
  <c r="F740" i="2" s="1"/>
  <c r="G739" i="2"/>
  <c r="E739" i="2"/>
  <c r="D739" i="2"/>
  <c r="G738" i="2"/>
  <c r="F738" i="2"/>
  <c r="E738" i="2"/>
  <c r="D738" i="2"/>
  <c r="G737" i="2"/>
  <c r="E737" i="2"/>
  <c r="D737" i="2"/>
  <c r="E736" i="2"/>
  <c r="D736" i="2"/>
  <c r="E735" i="2"/>
  <c r="D735" i="2"/>
  <c r="E734" i="2"/>
  <c r="D734" i="2"/>
  <c r="F734" i="2" s="1"/>
  <c r="E733" i="2"/>
  <c r="D733" i="2"/>
  <c r="F732" i="2"/>
  <c r="E732" i="2"/>
  <c r="G733" i="2" s="1"/>
  <c r="D732" i="2"/>
  <c r="E731" i="2"/>
  <c r="D731" i="2"/>
  <c r="E730" i="2"/>
  <c r="D730" i="2"/>
  <c r="E729" i="2"/>
  <c r="G729" i="2" s="1"/>
  <c r="D729" i="2"/>
  <c r="F728" i="2"/>
  <c r="E728" i="2"/>
  <c r="G728" i="2" s="1"/>
  <c r="D728" i="2"/>
  <c r="E727" i="2"/>
  <c r="D727" i="2"/>
  <c r="E726" i="2"/>
  <c r="G726" i="2" s="1"/>
  <c r="D726" i="2"/>
  <c r="F726" i="2" s="1"/>
  <c r="G725" i="2"/>
  <c r="E725" i="2"/>
  <c r="D725" i="2"/>
  <c r="E724" i="2"/>
  <c r="D724" i="2"/>
  <c r="E723" i="2"/>
  <c r="G724" i="2" s="1"/>
  <c r="D723" i="2"/>
  <c r="F723" i="2" s="1"/>
  <c r="E722" i="2"/>
  <c r="G722" i="2" s="1"/>
  <c r="D722" i="2"/>
  <c r="E721" i="2"/>
  <c r="D721" i="2"/>
  <c r="E720" i="2"/>
  <c r="G721" i="2" s="1"/>
  <c r="D720" i="2"/>
  <c r="E719" i="2"/>
  <c r="D719" i="2"/>
  <c r="F719" i="2" s="1"/>
  <c r="E718" i="2"/>
  <c r="D718" i="2"/>
  <c r="E717" i="2"/>
  <c r="D717" i="2"/>
  <c r="F717" i="2" s="1"/>
  <c r="G716" i="2"/>
  <c r="E716" i="2"/>
  <c r="G717" i="2" s="1"/>
  <c r="D716" i="2"/>
  <c r="F716" i="2" s="1"/>
  <c r="E715" i="2"/>
  <c r="D715" i="2"/>
  <c r="E714" i="2"/>
  <c r="G715" i="2" s="1"/>
  <c r="D714" i="2"/>
  <c r="F714" i="2" s="1"/>
  <c r="E713" i="2"/>
  <c r="D713" i="2"/>
  <c r="E712" i="2"/>
  <c r="D712" i="2"/>
  <c r="E711" i="2"/>
  <c r="D711" i="2"/>
  <c r="E710" i="2"/>
  <c r="G710" i="2" s="1"/>
  <c r="D710" i="2"/>
  <c r="E709" i="2"/>
  <c r="G709" i="2" s="1"/>
  <c r="D709" i="2"/>
  <c r="E708" i="2"/>
  <c r="D708" i="2"/>
  <c r="E707" i="2"/>
  <c r="G707" i="2" s="1"/>
  <c r="D707" i="2"/>
  <c r="F707" i="2" s="1"/>
  <c r="E706" i="2"/>
  <c r="D706" i="2"/>
  <c r="F706" i="2" s="1"/>
  <c r="E705" i="2"/>
  <c r="G706" i="2" s="1"/>
  <c r="D705" i="2"/>
  <c r="E704" i="2"/>
  <c r="G704" i="2" s="1"/>
  <c r="D704" i="2"/>
  <c r="F704" i="2" s="1"/>
  <c r="E703" i="2"/>
  <c r="D703" i="2"/>
  <c r="E702" i="2"/>
  <c r="G703" i="2" s="1"/>
  <c r="D702" i="2"/>
  <c r="E701" i="2"/>
  <c r="G702" i="2" s="1"/>
  <c r="D701" i="2"/>
  <c r="F701" i="2" s="1"/>
  <c r="F700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G694" i="2" s="1"/>
  <c r="D694" i="2"/>
  <c r="F694" i="2" s="1"/>
  <c r="E693" i="2"/>
  <c r="G693" i="2" s="1"/>
  <c r="D693" i="2"/>
  <c r="E692" i="2"/>
  <c r="G692" i="2" s="1"/>
  <c r="D692" i="2"/>
  <c r="E691" i="2"/>
  <c r="G691" i="2" s="1"/>
  <c r="D691" i="2"/>
  <c r="E690" i="2"/>
  <c r="G690" i="2" s="1"/>
  <c r="D690" i="2"/>
  <c r="E689" i="2"/>
  <c r="D689" i="2"/>
  <c r="F689" i="2" s="1"/>
  <c r="F688" i="2"/>
  <c r="E688" i="2"/>
  <c r="D688" i="2"/>
  <c r="E687" i="2"/>
  <c r="G688" i="2" s="1"/>
  <c r="D687" i="2"/>
  <c r="E686" i="2"/>
  <c r="D686" i="2"/>
  <c r="F686" i="2" s="1"/>
  <c r="E685" i="2"/>
  <c r="D685" i="2"/>
  <c r="E684" i="2"/>
  <c r="D684" i="2"/>
  <c r="F684" i="2" s="1"/>
  <c r="E683" i="2"/>
  <c r="G683" i="2" s="1"/>
  <c r="D683" i="2"/>
  <c r="E682" i="2"/>
  <c r="D682" i="2"/>
  <c r="F682" i="2" s="1"/>
  <c r="G681" i="2"/>
  <c r="E681" i="2"/>
  <c r="G682" i="2" s="1"/>
  <c r="D681" i="2"/>
  <c r="E680" i="2"/>
  <c r="G680" i="2" s="1"/>
  <c r="D680" i="2"/>
  <c r="F680" i="2" s="1"/>
  <c r="E679" i="2"/>
  <c r="D679" i="2"/>
  <c r="E678" i="2"/>
  <c r="G678" i="2" s="1"/>
  <c r="D678" i="2"/>
  <c r="G677" i="2"/>
  <c r="E677" i="2"/>
  <c r="D677" i="2"/>
  <c r="E676" i="2"/>
  <c r="D676" i="2"/>
  <c r="E675" i="2"/>
  <c r="G676" i="2" s="1"/>
  <c r="D675" i="2"/>
  <c r="F675" i="2" s="1"/>
  <c r="E674" i="2"/>
  <c r="G674" i="2" s="1"/>
  <c r="D674" i="2"/>
  <c r="E673" i="2"/>
  <c r="D673" i="2"/>
  <c r="E672" i="2"/>
  <c r="G672" i="2" s="1"/>
  <c r="D672" i="2"/>
  <c r="E671" i="2"/>
  <c r="D671" i="2"/>
  <c r="E670" i="2"/>
  <c r="D670" i="2"/>
  <c r="E669" i="2"/>
  <c r="D669" i="2"/>
  <c r="F668" i="2"/>
  <c r="E668" i="2"/>
  <c r="G669" i="2" s="1"/>
  <c r="D668" i="2"/>
  <c r="E667" i="2"/>
  <c r="D667" i="2"/>
  <c r="E666" i="2"/>
  <c r="D666" i="2"/>
  <c r="E665" i="2"/>
  <c r="G665" i="2" s="1"/>
  <c r="D665" i="2"/>
  <c r="E664" i="2"/>
  <c r="D664" i="2"/>
  <c r="E663" i="2"/>
  <c r="G663" i="2" s="1"/>
  <c r="D663" i="2"/>
  <c r="F664" i="2" s="1"/>
  <c r="E662" i="2"/>
  <c r="G662" i="2" s="1"/>
  <c r="D662" i="2"/>
  <c r="F662" i="2" s="1"/>
  <c r="E661" i="2"/>
  <c r="D661" i="2"/>
  <c r="E660" i="2"/>
  <c r="G661" i="2" s="1"/>
  <c r="D660" i="2"/>
  <c r="G659" i="2"/>
  <c r="E659" i="2"/>
  <c r="D659" i="2"/>
  <c r="E658" i="2"/>
  <c r="D658" i="2"/>
  <c r="E657" i="2"/>
  <c r="G657" i="2" s="1"/>
  <c r="D657" i="2"/>
  <c r="F657" i="2" s="1"/>
  <c r="G656" i="2"/>
  <c r="E656" i="2"/>
  <c r="D656" i="2"/>
  <c r="E655" i="2"/>
  <c r="D655" i="2"/>
  <c r="F655" i="2" s="1"/>
  <c r="E654" i="2"/>
  <c r="G655" i="2" s="1"/>
  <c r="D654" i="2"/>
  <c r="E653" i="2"/>
  <c r="D653" i="2"/>
  <c r="F653" i="2" s="1"/>
  <c r="G652" i="2"/>
  <c r="E652" i="2"/>
  <c r="D652" i="2"/>
  <c r="E651" i="2"/>
  <c r="D651" i="2"/>
  <c r="F650" i="2"/>
  <c r="E650" i="2"/>
  <c r="D650" i="2"/>
  <c r="E649" i="2"/>
  <c r="D649" i="2"/>
  <c r="E648" i="2"/>
  <c r="D648" i="2"/>
  <c r="E647" i="2"/>
  <c r="D647" i="2"/>
  <c r="F647" i="2" s="1"/>
  <c r="E646" i="2"/>
  <c r="G646" i="2" s="1"/>
  <c r="D646" i="2"/>
  <c r="E645" i="2"/>
  <c r="D645" i="2"/>
  <c r="G644" i="2"/>
  <c r="E644" i="2"/>
  <c r="D644" i="2"/>
  <c r="F644" i="2" s="1"/>
  <c r="G643" i="2"/>
  <c r="E643" i="2"/>
  <c r="D643" i="2"/>
  <c r="E642" i="2"/>
  <c r="G642" i="2" s="1"/>
  <c r="D642" i="2"/>
  <c r="E641" i="2"/>
  <c r="D641" i="2"/>
  <c r="E640" i="2"/>
  <c r="G640" i="2" s="1"/>
  <c r="D640" i="2"/>
  <c r="E639" i="2"/>
  <c r="D639" i="2"/>
  <c r="E638" i="2"/>
  <c r="G639" i="2" s="1"/>
  <c r="D638" i="2"/>
  <c r="E637" i="2"/>
  <c r="G638" i="2" s="1"/>
  <c r="D637" i="2"/>
  <c r="F637" i="2" s="1"/>
  <c r="E636" i="2"/>
  <c r="D636" i="2"/>
  <c r="F636" i="2" s="1"/>
  <c r="E635" i="2"/>
  <c r="D635" i="2"/>
  <c r="E634" i="2"/>
  <c r="G635" i="2" s="1"/>
  <c r="D634" i="2"/>
  <c r="F634" i="2" s="1"/>
  <c r="E633" i="2"/>
  <c r="D633" i="2"/>
  <c r="E632" i="2"/>
  <c r="D632" i="2"/>
  <c r="E631" i="2"/>
  <c r="D631" i="2"/>
  <c r="E630" i="2"/>
  <c r="G630" i="2" s="1"/>
  <c r="D630" i="2"/>
  <c r="E629" i="2"/>
  <c r="G629" i="2" s="1"/>
  <c r="D629" i="2"/>
  <c r="E628" i="2"/>
  <c r="G628" i="2" s="1"/>
  <c r="D628" i="2"/>
  <c r="G627" i="2"/>
  <c r="E627" i="2"/>
  <c r="D627" i="2"/>
  <c r="E626" i="2"/>
  <c r="D626" i="2"/>
  <c r="E625" i="2"/>
  <c r="G626" i="2" s="1"/>
  <c r="D625" i="2"/>
  <c r="F625" i="2" s="1"/>
  <c r="G624" i="2"/>
  <c r="E624" i="2"/>
  <c r="D624" i="2"/>
  <c r="F624" i="2" s="1"/>
  <c r="E623" i="2"/>
  <c r="D623" i="2"/>
  <c r="F623" i="2" s="1"/>
  <c r="G622" i="2"/>
  <c r="F622" i="2"/>
  <c r="E622" i="2"/>
  <c r="D622" i="2"/>
  <c r="E621" i="2"/>
  <c r="D621" i="2"/>
  <c r="E620" i="2"/>
  <c r="G620" i="2" s="1"/>
  <c r="D620" i="2"/>
  <c r="E619" i="2"/>
  <c r="D619" i="2"/>
  <c r="E618" i="2"/>
  <c r="G618" i="2" s="1"/>
  <c r="D618" i="2"/>
  <c r="E617" i="2"/>
  <c r="D617" i="2"/>
  <c r="F618" i="2" s="1"/>
  <c r="E616" i="2"/>
  <c r="G616" i="2" s="1"/>
  <c r="D616" i="2"/>
  <c r="E615" i="2"/>
  <c r="D615" i="2"/>
  <c r="F616" i="2" s="1"/>
  <c r="E614" i="2"/>
  <c r="D614" i="2"/>
  <c r="F614" i="2" s="1"/>
  <c r="F613" i="2"/>
  <c r="E613" i="2"/>
  <c r="D613" i="2"/>
  <c r="E612" i="2"/>
  <c r="G612" i="2" s="1"/>
  <c r="D612" i="2"/>
  <c r="E611" i="2"/>
  <c r="D611" i="2"/>
  <c r="E610" i="2"/>
  <c r="G610" i="2" s="1"/>
  <c r="D610" i="2"/>
  <c r="E609" i="2"/>
  <c r="D609" i="2"/>
  <c r="E608" i="2"/>
  <c r="D608" i="2"/>
  <c r="F608" i="2" s="1"/>
  <c r="F607" i="2"/>
  <c r="E607" i="2"/>
  <c r="G608" i="2" s="1"/>
  <c r="D607" i="2"/>
  <c r="E606" i="2"/>
  <c r="D606" i="2"/>
  <c r="E605" i="2"/>
  <c r="D605" i="2"/>
  <c r="F606" i="2" s="1"/>
  <c r="E604" i="2"/>
  <c r="D604" i="2"/>
  <c r="F604" i="2" s="1"/>
  <c r="E603" i="2"/>
  <c r="D603" i="2"/>
  <c r="E602" i="2"/>
  <c r="D602" i="2"/>
  <c r="E601" i="2"/>
  <c r="G601" i="2" s="1"/>
  <c r="D601" i="2"/>
  <c r="E600" i="2"/>
  <c r="G600" i="2" s="1"/>
  <c r="D600" i="2"/>
  <c r="E599" i="2"/>
  <c r="G599" i="2" s="1"/>
  <c r="D599" i="2"/>
  <c r="F598" i="2"/>
  <c r="E598" i="2"/>
  <c r="D598" i="2"/>
  <c r="F597" i="2"/>
  <c r="E597" i="2"/>
  <c r="D597" i="2"/>
  <c r="E596" i="2"/>
  <c r="D596" i="2"/>
  <c r="E595" i="2"/>
  <c r="D595" i="2"/>
  <c r="E594" i="2"/>
  <c r="D594" i="2"/>
  <c r="E593" i="2"/>
  <c r="D593" i="2"/>
  <c r="F593" i="2" s="1"/>
  <c r="F592" i="2"/>
  <c r="E592" i="2"/>
  <c r="G592" i="2" s="1"/>
  <c r="D592" i="2"/>
  <c r="E591" i="2"/>
  <c r="D591" i="2"/>
  <c r="F591" i="2" s="1"/>
  <c r="F590" i="2"/>
  <c r="E590" i="2"/>
  <c r="G590" i="2" s="1"/>
  <c r="D590" i="2"/>
  <c r="E589" i="2"/>
  <c r="D589" i="2"/>
  <c r="E588" i="2"/>
  <c r="D588" i="2"/>
  <c r="E587" i="2"/>
  <c r="D587" i="2"/>
  <c r="F587" i="2" s="1"/>
  <c r="E586" i="2"/>
  <c r="D586" i="2"/>
  <c r="E585" i="2"/>
  <c r="D585" i="2"/>
  <c r="F586" i="2" s="1"/>
  <c r="E584" i="2"/>
  <c r="G584" i="2" s="1"/>
  <c r="D584" i="2"/>
  <c r="F583" i="2"/>
  <c r="E583" i="2"/>
  <c r="D583" i="2"/>
  <c r="E582" i="2"/>
  <c r="D582" i="2"/>
  <c r="F582" i="2" s="1"/>
  <c r="F581" i="2"/>
  <c r="E581" i="2"/>
  <c r="G581" i="2" s="1"/>
  <c r="D581" i="2"/>
  <c r="E580" i="2"/>
  <c r="D580" i="2"/>
  <c r="E579" i="2"/>
  <c r="D579" i="2"/>
  <c r="E578" i="2"/>
  <c r="D578" i="2"/>
  <c r="E577" i="2"/>
  <c r="D577" i="2"/>
  <c r="F577" i="2" s="1"/>
  <c r="E576" i="2"/>
  <c r="D576" i="2"/>
  <c r="E575" i="2"/>
  <c r="D575" i="2"/>
  <c r="F575" i="2" s="1"/>
  <c r="G574" i="2"/>
  <c r="E574" i="2"/>
  <c r="D574" i="2"/>
  <c r="F574" i="2" s="1"/>
  <c r="E573" i="2"/>
  <c r="D573" i="2"/>
  <c r="F573" i="2" s="1"/>
  <c r="E572" i="2"/>
  <c r="G572" i="2" s="1"/>
  <c r="D572" i="2"/>
  <c r="E571" i="2"/>
  <c r="D571" i="2"/>
  <c r="F571" i="2" s="1"/>
  <c r="E570" i="2"/>
  <c r="D570" i="2"/>
  <c r="E569" i="2"/>
  <c r="G569" i="2" s="1"/>
  <c r="D569" i="2"/>
  <c r="F570" i="2" s="1"/>
  <c r="G568" i="2"/>
  <c r="E568" i="2"/>
  <c r="D568" i="2"/>
  <c r="F567" i="2"/>
  <c r="E567" i="2"/>
  <c r="D567" i="2"/>
  <c r="F568" i="2" s="1"/>
  <c r="E566" i="2"/>
  <c r="D566" i="2"/>
  <c r="F566" i="2" s="1"/>
  <c r="E565" i="2"/>
  <c r="D565" i="2"/>
  <c r="F565" i="2" s="1"/>
  <c r="E564" i="2"/>
  <c r="G564" i="2" s="1"/>
  <c r="D564" i="2"/>
  <c r="E563" i="2"/>
  <c r="D563" i="2"/>
  <c r="F563" i="2" s="1"/>
  <c r="E562" i="2"/>
  <c r="G562" i="2" s="1"/>
  <c r="D562" i="2"/>
  <c r="E561" i="2"/>
  <c r="D561" i="2"/>
  <c r="F561" i="2" s="1"/>
  <c r="G560" i="2"/>
  <c r="E560" i="2"/>
  <c r="D560" i="2"/>
  <c r="F560" i="2" s="1"/>
  <c r="F559" i="2"/>
  <c r="E559" i="2"/>
  <c r="D559" i="2"/>
  <c r="G558" i="2"/>
  <c r="F558" i="2"/>
  <c r="E558" i="2"/>
  <c r="D558" i="2"/>
  <c r="E557" i="2"/>
  <c r="D557" i="2"/>
  <c r="E556" i="2"/>
  <c r="D556" i="2"/>
  <c r="F556" i="2" s="1"/>
  <c r="E555" i="2"/>
  <c r="D555" i="2"/>
  <c r="E554" i="2"/>
  <c r="G554" i="2" s="1"/>
  <c r="D554" i="2"/>
  <c r="E553" i="2"/>
  <c r="D553" i="2"/>
  <c r="G552" i="2"/>
  <c r="E552" i="2"/>
  <c r="D552" i="2"/>
  <c r="E551" i="2"/>
  <c r="G551" i="2" s="1"/>
  <c r="D551" i="2"/>
  <c r="E550" i="2"/>
  <c r="D550" i="2"/>
  <c r="E549" i="2"/>
  <c r="G549" i="2" s="1"/>
  <c r="D549" i="2"/>
  <c r="F549" i="2" s="1"/>
  <c r="E548" i="2"/>
  <c r="G548" i="2" s="1"/>
  <c r="D548" i="2"/>
  <c r="E547" i="2"/>
  <c r="D547" i="2"/>
  <c r="E546" i="2"/>
  <c r="D546" i="2"/>
  <c r="E545" i="2"/>
  <c r="D545" i="2"/>
  <c r="F545" i="2" s="1"/>
  <c r="E544" i="2"/>
  <c r="D544" i="2"/>
  <c r="E543" i="2"/>
  <c r="G544" i="2" s="1"/>
  <c r="D543" i="2"/>
  <c r="F544" i="2" s="1"/>
  <c r="G542" i="2"/>
  <c r="E542" i="2"/>
  <c r="D542" i="2"/>
  <c r="E541" i="2"/>
  <c r="D541" i="2"/>
  <c r="E540" i="2"/>
  <c r="G540" i="2" s="1"/>
  <c r="D540" i="2"/>
  <c r="F540" i="2" s="1"/>
  <c r="E539" i="2"/>
  <c r="D539" i="2"/>
  <c r="E538" i="2"/>
  <c r="D538" i="2"/>
  <c r="E537" i="2"/>
  <c r="D537" i="2"/>
  <c r="F538" i="2" s="1"/>
  <c r="E536" i="2"/>
  <c r="G536" i="2" s="1"/>
  <c r="D536" i="2"/>
  <c r="E535" i="2"/>
  <c r="D535" i="2"/>
  <c r="E534" i="2"/>
  <c r="D534" i="2"/>
  <c r="F534" i="2" s="1"/>
  <c r="F533" i="2"/>
  <c r="E533" i="2"/>
  <c r="G533" i="2" s="1"/>
  <c r="D533" i="2"/>
  <c r="E532" i="2"/>
  <c r="D532" i="2"/>
  <c r="E531" i="2"/>
  <c r="D531" i="2"/>
  <c r="E530" i="2"/>
  <c r="D530" i="2"/>
  <c r="E529" i="2"/>
  <c r="D529" i="2"/>
  <c r="E528" i="2"/>
  <c r="D528" i="2"/>
  <c r="F528" i="2" s="1"/>
  <c r="E527" i="2"/>
  <c r="D527" i="2"/>
  <c r="F527" i="2" s="1"/>
  <c r="E526" i="2"/>
  <c r="G526" i="2" s="1"/>
  <c r="D526" i="2"/>
  <c r="E525" i="2"/>
  <c r="D525" i="2"/>
  <c r="F525" i="2" s="1"/>
  <c r="F524" i="2"/>
  <c r="E524" i="2"/>
  <c r="D524" i="2"/>
  <c r="E523" i="2"/>
  <c r="D523" i="2"/>
  <c r="E522" i="2"/>
  <c r="D522" i="2"/>
  <c r="E521" i="2"/>
  <c r="G521" i="2" s="1"/>
  <c r="D521" i="2"/>
  <c r="F522" i="2" s="1"/>
  <c r="E520" i="2"/>
  <c r="D520" i="2"/>
  <c r="F519" i="2"/>
  <c r="E519" i="2"/>
  <c r="D519" i="2"/>
  <c r="E518" i="2"/>
  <c r="D518" i="2"/>
  <c r="E517" i="2"/>
  <c r="D517" i="2"/>
  <c r="F517" i="2" s="1"/>
  <c r="E516" i="2"/>
  <c r="G516" i="2" s="1"/>
  <c r="D516" i="2"/>
  <c r="E515" i="2"/>
  <c r="D515" i="2"/>
  <c r="F515" i="2" s="1"/>
  <c r="E514" i="2"/>
  <c r="D514" i="2"/>
  <c r="E513" i="2"/>
  <c r="D513" i="2"/>
  <c r="F513" i="2" s="1"/>
  <c r="G512" i="2"/>
  <c r="E512" i="2"/>
  <c r="D512" i="2"/>
  <c r="F512" i="2" s="1"/>
  <c r="E511" i="2"/>
  <c r="D511" i="2"/>
  <c r="F511" i="2" s="1"/>
  <c r="F510" i="2"/>
  <c r="E510" i="2"/>
  <c r="G510" i="2" s="1"/>
  <c r="D510" i="2"/>
  <c r="E509" i="2"/>
  <c r="D509" i="2"/>
  <c r="E508" i="2"/>
  <c r="D508" i="2"/>
  <c r="F509" i="2" s="1"/>
  <c r="E507" i="2"/>
  <c r="D507" i="2"/>
  <c r="F507" i="2" s="1"/>
  <c r="E506" i="2"/>
  <c r="G506" i="2" s="1"/>
  <c r="D506" i="2"/>
  <c r="E505" i="2"/>
  <c r="D505" i="2"/>
  <c r="F506" i="2" s="1"/>
  <c r="G504" i="2"/>
  <c r="E504" i="2"/>
  <c r="D504" i="2"/>
  <c r="E503" i="2"/>
  <c r="D503" i="2"/>
  <c r="E502" i="2"/>
  <c r="D502" i="2"/>
  <c r="E501" i="2"/>
  <c r="G501" i="2" s="1"/>
  <c r="D501" i="2"/>
  <c r="F501" i="2" s="1"/>
  <c r="E500" i="2"/>
  <c r="G500" i="2" s="1"/>
  <c r="D500" i="2"/>
  <c r="E499" i="2"/>
  <c r="D499" i="2"/>
  <c r="E498" i="2"/>
  <c r="G498" i="2" s="1"/>
  <c r="D498" i="2"/>
  <c r="E497" i="2"/>
  <c r="D497" i="2"/>
  <c r="F497" i="2" s="1"/>
  <c r="E496" i="2"/>
  <c r="D496" i="2"/>
  <c r="E495" i="2"/>
  <c r="G496" i="2" s="1"/>
  <c r="D495" i="2"/>
  <c r="F495" i="2" s="1"/>
  <c r="G494" i="2"/>
  <c r="F494" i="2"/>
  <c r="E494" i="2"/>
  <c r="D494" i="2"/>
  <c r="E493" i="2"/>
  <c r="D493" i="2"/>
  <c r="F493" i="2" s="1"/>
  <c r="E492" i="2"/>
  <c r="G492" i="2" s="1"/>
  <c r="D492" i="2"/>
  <c r="F492" i="2" s="1"/>
  <c r="E491" i="2"/>
  <c r="D491" i="2"/>
  <c r="E490" i="2"/>
  <c r="D490" i="2"/>
  <c r="E489" i="2"/>
  <c r="D489" i="2"/>
  <c r="F490" i="2" s="1"/>
  <c r="E488" i="2"/>
  <c r="G488" i="2" s="1"/>
  <c r="D488" i="2"/>
  <c r="E487" i="2"/>
  <c r="D487" i="2"/>
  <c r="E486" i="2"/>
  <c r="D486" i="2"/>
  <c r="F486" i="2" s="1"/>
  <c r="F485" i="2"/>
  <c r="E485" i="2"/>
  <c r="D485" i="2"/>
  <c r="E484" i="2"/>
  <c r="D484" i="2"/>
  <c r="E483" i="2"/>
  <c r="D483" i="2"/>
  <c r="E482" i="2"/>
  <c r="G482" i="2" s="1"/>
  <c r="D482" i="2"/>
  <c r="E481" i="2"/>
  <c r="D481" i="2"/>
  <c r="E480" i="2"/>
  <c r="G480" i="2" s="1"/>
  <c r="D480" i="2"/>
  <c r="F480" i="2" s="1"/>
  <c r="F479" i="2"/>
  <c r="E479" i="2"/>
  <c r="D479" i="2"/>
  <c r="E478" i="2"/>
  <c r="D478" i="2"/>
  <c r="F478" i="2" s="1"/>
  <c r="E477" i="2"/>
  <c r="D477" i="2"/>
  <c r="F477" i="2" s="1"/>
  <c r="E476" i="2"/>
  <c r="D476" i="2"/>
  <c r="F476" i="2" s="1"/>
  <c r="E475" i="2"/>
  <c r="D475" i="2"/>
  <c r="E474" i="2"/>
  <c r="D474" i="2"/>
  <c r="E473" i="2"/>
  <c r="G473" i="2" s="1"/>
  <c r="D473" i="2"/>
  <c r="E472" i="2"/>
  <c r="G472" i="2" s="1"/>
  <c r="D472" i="2"/>
  <c r="E471" i="2"/>
  <c r="G471" i="2" s="1"/>
  <c r="D471" i="2"/>
  <c r="F470" i="2"/>
  <c r="E470" i="2"/>
  <c r="D470" i="2"/>
  <c r="F469" i="2"/>
  <c r="E469" i="2"/>
  <c r="G469" i="2" s="1"/>
  <c r="D469" i="2"/>
  <c r="E468" i="2"/>
  <c r="D468" i="2"/>
  <c r="E467" i="2"/>
  <c r="D467" i="2"/>
  <c r="E466" i="2"/>
  <c r="D466" i="2"/>
  <c r="E465" i="2"/>
  <c r="D465" i="2"/>
  <c r="F465" i="2" s="1"/>
  <c r="E464" i="2"/>
  <c r="G464" i="2" s="1"/>
  <c r="D464" i="2"/>
  <c r="E463" i="2"/>
  <c r="D463" i="2"/>
  <c r="F463" i="2" s="1"/>
  <c r="G462" i="2"/>
  <c r="E462" i="2"/>
  <c r="D462" i="2"/>
  <c r="F462" i="2" s="1"/>
  <c r="E461" i="2"/>
  <c r="D461" i="2"/>
  <c r="E460" i="2"/>
  <c r="G460" i="2" s="1"/>
  <c r="D460" i="2"/>
  <c r="F460" i="2" s="1"/>
  <c r="E459" i="2"/>
  <c r="D459" i="2"/>
  <c r="F459" i="2" s="1"/>
  <c r="E458" i="2"/>
  <c r="D458" i="2"/>
  <c r="E457" i="2"/>
  <c r="D457" i="2"/>
  <c r="F458" i="2" s="1"/>
  <c r="E456" i="2"/>
  <c r="G456" i="2" s="1"/>
  <c r="D456" i="2"/>
  <c r="E455" i="2"/>
  <c r="D455" i="2"/>
  <c r="E454" i="2"/>
  <c r="D454" i="2"/>
  <c r="F455" i="2" s="1"/>
  <c r="F453" i="2"/>
  <c r="E453" i="2"/>
  <c r="G453" i="2" s="1"/>
  <c r="D453" i="2"/>
  <c r="E452" i="2"/>
  <c r="D452" i="2"/>
  <c r="E451" i="2"/>
  <c r="D451" i="2"/>
  <c r="F451" i="2" s="1"/>
  <c r="E450" i="2"/>
  <c r="G450" i="2" s="1"/>
  <c r="D450" i="2"/>
  <c r="E449" i="2"/>
  <c r="D449" i="2"/>
  <c r="E448" i="2"/>
  <c r="D448" i="2"/>
  <c r="E447" i="2"/>
  <c r="D447" i="2"/>
  <c r="F447" i="2" s="1"/>
  <c r="G446" i="2"/>
  <c r="E446" i="2"/>
  <c r="D446" i="2"/>
  <c r="E445" i="2"/>
  <c r="D445" i="2"/>
  <c r="F445" i="2" s="1"/>
  <c r="F444" i="2"/>
  <c r="E444" i="2"/>
  <c r="G444" i="2" s="1"/>
  <c r="D444" i="2"/>
  <c r="E443" i="2"/>
  <c r="D443" i="2"/>
  <c r="E442" i="2"/>
  <c r="D442" i="2"/>
  <c r="E441" i="2"/>
  <c r="G441" i="2" s="1"/>
  <c r="D441" i="2"/>
  <c r="F442" i="2" s="1"/>
  <c r="G440" i="2"/>
  <c r="E440" i="2"/>
  <c r="D440" i="2"/>
  <c r="E439" i="2"/>
  <c r="D439" i="2"/>
  <c r="F440" i="2" s="1"/>
  <c r="F438" i="2"/>
  <c r="E438" i="2"/>
  <c r="G438" i="2" s="1"/>
  <c r="D438" i="2"/>
  <c r="E437" i="2"/>
  <c r="D437" i="2"/>
  <c r="F437" i="2" s="1"/>
  <c r="F436" i="2"/>
  <c r="E436" i="2"/>
  <c r="G436" i="2" s="1"/>
  <c r="D436" i="2"/>
  <c r="F435" i="2"/>
  <c r="E435" i="2"/>
  <c r="D435" i="2"/>
  <c r="F434" i="2"/>
  <c r="E434" i="2"/>
  <c r="G434" i="2" s="1"/>
  <c r="D434" i="2"/>
  <c r="F433" i="2"/>
  <c r="E433" i="2"/>
  <c r="G433" i="2" s="1"/>
  <c r="D433" i="2"/>
  <c r="E432" i="2"/>
  <c r="G432" i="2" s="1"/>
  <c r="D432" i="2"/>
  <c r="F431" i="2"/>
  <c r="E431" i="2"/>
  <c r="G431" i="2" s="1"/>
  <c r="D431" i="2"/>
  <c r="F432" i="2" s="1"/>
  <c r="E430" i="2"/>
  <c r="G430" i="2" s="1"/>
  <c r="D430" i="2"/>
  <c r="E429" i="2"/>
  <c r="G429" i="2" s="1"/>
  <c r="D429" i="2"/>
  <c r="F430" i="2" s="1"/>
  <c r="G428" i="2"/>
  <c r="E428" i="2"/>
  <c r="D428" i="2"/>
  <c r="E427" i="2"/>
  <c r="G427" i="2" s="1"/>
  <c r="D427" i="2"/>
  <c r="F428" i="2" s="1"/>
  <c r="G426" i="2"/>
  <c r="F426" i="2"/>
  <c r="E426" i="2"/>
  <c r="D426" i="2"/>
  <c r="E425" i="2"/>
  <c r="D425" i="2"/>
  <c r="F425" i="2" s="1"/>
  <c r="G424" i="2"/>
  <c r="F424" i="2"/>
  <c r="E424" i="2"/>
  <c r="D424" i="2"/>
  <c r="E423" i="2"/>
  <c r="D423" i="2"/>
  <c r="F423" i="2" s="1"/>
  <c r="F422" i="2"/>
  <c r="E422" i="2"/>
  <c r="G422" i="2" s="1"/>
  <c r="D422" i="2"/>
  <c r="E421" i="2"/>
  <c r="D421" i="2"/>
  <c r="F421" i="2" s="1"/>
  <c r="F420" i="2"/>
  <c r="E420" i="2"/>
  <c r="G420" i="2" s="1"/>
  <c r="D420" i="2"/>
  <c r="F419" i="2"/>
  <c r="E419" i="2"/>
  <c r="D419" i="2"/>
  <c r="F418" i="2"/>
  <c r="E418" i="2"/>
  <c r="G418" i="2" s="1"/>
  <c r="D418" i="2"/>
  <c r="F417" i="2"/>
  <c r="E417" i="2"/>
  <c r="G417" i="2" s="1"/>
  <c r="D417" i="2"/>
  <c r="E416" i="2"/>
  <c r="G416" i="2" s="1"/>
  <c r="D416" i="2"/>
  <c r="F415" i="2"/>
  <c r="E415" i="2"/>
  <c r="G415" i="2" s="1"/>
  <c r="D415" i="2"/>
  <c r="F416" i="2" s="1"/>
  <c r="E414" i="2"/>
  <c r="G414" i="2" s="1"/>
  <c r="D414" i="2"/>
  <c r="E413" i="2"/>
  <c r="G413" i="2" s="1"/>
  <c r="D413" i="2"/>
  <c r="F414" i="2" s="1"/>
  <c r="G412" i="2"/>
  <c r="E412" i="2"/>
  <c r="D412" i="2"/>
  <c r="E411" i="2"/>
  <c r="G411" i="2" s="1"/>
  <c r="D411" i="2"/>
  <c r="F412" i="2" s="1"/>
  <c r="G410" i="2"/>
  <c r="F410" i="2"/>
  <c r="E410" i="2"/>
  <c r="D410" i="2"/>
  <c r="E409" i="2"/>
  <c r="D409" i="2"/>
  <c r="F409" i="2" s="1"/>
  <c r="G408" i="2"/>
  <c r="F408" i="2"/>
  <c r="E408" i="2"/>
  <c r="D408" i="2"/>
  <c r="E407" i="2"/>
  <c r="D407" i="2"/>
  <c r="F407" i="2" s="1"/>
  <c r="F406" i="2"/>
  <c r="E406" i="2"/>
  <c r="G406" i="2" s="1"/>
  <c r="D406" i="2"/>
  <c r="E405" i="2"/>
  <c r="D405" i="2"/>
  <c r="F405" i="2" s="1"/>
  <c r="F404" i="2"/>
  <c r="E404" i="2"/>
  <c r="G404" i="2" s="1"/>
  <c r="D404" i="2"/>
  <c r="F403" i="2"/>
  <c r="E403" i="2"/>
  <c r="D403" i="2"/>
  <c r="F402" i="2"/>
  <c r="E402" i="2"/>
  <c r="G402" i="2" s="1"/>
  <c r="D402" i="2"/>
  <c r="F401" i="2"/>
  <c r="E401" i="2"/>
  <c r="G401" i="2" s="1"/>
  <c r="D401" i="2"/>
  <c r="E400" i="2"/>
  <c r="G400" i="2" s="1"/>
  <c r="D400" i="2"/>
  <c r="E399" i="2"/>
  <c r="G399" i="2" s="1"/>
  <c r="D399" i="2"/>
  <c r="F400" i="2" s="1"/>
  <c r="E398" i="2"/>
  <c r="G398" i="2" s="1"/>
  <c r="D398" i="2"/>
  <c r="E397" i="2"/>
  <c r="G397" i="2" s="1"/>
  <c r="D397" i="2"/>
  <c r="F398" i="2" s="1"/>
  <c r="G396" i="2"/>
  <c r="E396" i="2"/>
  <c r="D396" i="2"/>
  <c r="E395" i="2"/>
  <c r="G395" i="2" s="1"/>
  <c r="D395" i="2"/>
  <c r="F396" i="2" s="1"/>
  <c r="G394" i="2"/>
  <c r="F394" i="2"/>
  <c r="E394" i="2"/>
  <c r="D394" i="2"/>
  <c r="E393" i="2"/>
  <c r="D393" i="2"/>
  <c r="F393" i="2" s="1"/>
  <c r="F392" i="2"/>
  <c r="E392" i="2"/>
  <c r="G392" i="2" s="1"/>
  <c r="D392" i="2"/>
  <c r="E391" i="2"/>
  <c r="D391" i="2"/>
  <c r="F391" i="2" s="1"/>
  <c r="F390" i="2"/>
  <c r="E390" i="2"/>
  <c r="G390" i="2" s="1"/>
  <c r="D390" i="2"/>
  <c r="E389" i="2"/>
  <c r="D389" i="2"/>
  <c r="F389" i="2" s="1"/>
  <c r="F388" i="2"/>
  <c r="E388" i="2"/>
  <c r="G388" i="2" s="1"/>
  <c r="D388" i="2"/>
  <c r="F387" i="2"/>
  <c r="E387" i="2"/>
  <c r="D387" i="2"/>
  <c r="F386" i="2"/>
  <c r="E386" i="2"/>
  <c r="G386" i="2" s="1"/>
  <c r="D386" i="2"/>
  <c r="F385" i="2"/>
  <c r="E385" i="2"/>
  <c r="G385" i="2" s="1"/>
  <c r="D385" i="2"/>
  <c r="E384" i="2"/>
  <c r="G384" i="2" s="1"/>
  <c r="D384" i="2"/>
  <c r="E383" i="2"/>
  <c r="G383" i="2" s="1"/>
  <c r="D383" i="2"/>
  <c r="F384" i="2" s="1"/>
  <c r="E382" i="2"/>
  <c r="G382" i="2" s="1"/>
  <c r="D382" i="2"/>
  <c r="E381" i="2"/>
  <c r="G381" i="2" s="1"/>
  <c r="D381" i="2"/>
  <c r="F382" i="2" s="1"/>
  <c r="G380" i="2"/>
  <c r="E380" i="2"/>
  <c r="D380" i="2"/>
  <c r="E379" i="2"/>
  <c r="G379" i="2" s="1"/>
  <c r="D379" i="2"/>
  <c r="F380" i="2" s="1"/>
  <c r="G378" i="2"/>
  <c r="F378" i="2"/>
  <c r="E378" i="2"/>
  <c r="D378" i="2"/>
  <c r="E377" i="2"/>
  <c r="D377" i="2"/>
  <c r="F377" i="2" s="1"/>
  <c r="F376" i="2"/>
  <c r="E376" i="2"/>
  <c r="G376" i="2" s="1"/>
  <c r="D376" i="2"/>
  <c r="E375" i="2"/>
  <c r="D375" i="2"/>
  <c r="F375" i="2" s="1"/>
  <c r="F374" i="2"/>
  <c r="E374" i="2"/>
  <c r="G374" i="2" s="1"/>
  <c r="D374" i="2"/>
  <c r="E373" i="2"/>
  <c r="D373" i="2"/>
  <c r="F373" i="2" s="1"/>
  <c r="F372" i="2"/>
  <c r="E372" i="2"/>
  <c r="G372" i="2" s="1"/>
  <c r="D372" i="2"/>
  <c r="F371" i="2"/>
  <c r="E371" i="2"/>
  <c r="D371" i="2"/>
  <c r="F370" i="2"/>
  <c r="E370" i="2"/>
  <c r="G370" i="2" s="1"/>
  <c r="D370" i="2"/>
  <c r="F369" i="2"/>
  <c r="E369" i="2"/>
  <c r="G369" i="2" s="1"/>
  <c r="D369" i="2"/>
  <c r="E368" i="2"/>
  <c r="G368" i="2" s="1"/>
  <c r="D368" i="2"/>
  <c r="E367" i="2"/>
  <c r="G367" i="2" s="1"/>
  <c r="D367" i="2"/>
  <c r="F368" i="2" s="1"/>
  <c r="E366" i="2"/>
  <c r="G366" i="2" s="1"/>
  <c r="D366" i="2"/>
  <c r="E365" i="2"/>
  <c r="G365" i="2" s="1"/>
  <c r="D365" i="2"/>
  <c r="F366" i="2" s="1"/>
  <c r="G364" i="2"/>
  <c r="E364" i="2"/>
  <c r="D364" i="2"/>
  <c r="E363" i="2"/>
  <c r="G363" i="2" s="1"/>
  <c r="D363" i="2"/>
  <c r="F364" i="2" s="1"/>
  <c r="G362" i="2"/>
  <c r="F362" i="2"/>
  <c r="E362" i="2"/>
  <c r="D362" i="2"/>
  <c r="E361" i="2"/>
  <c r="D361" i="2"/>
  <c r="F361" i="2" s="1"/>
  <c r="F360" i="2"/>
  <c r="E360" i="2"/>
  <c r="G360" i="2" s="1"/>
  <c r="D360" i="2"/>
  <c r="E359" i="2"/>
  <c r="D359" i="2"/>
  <c r="F359" i="2" s="1"/>
  <c r="F358" i="2"/>
  <c r="E358" i="2"/>
  <c r="G358" i="2" s="1"/>
  <c r="D358" i="2"/>
  <c r="E357" i="2"/>
  <c r="D357" i="2"/>
  <c r="F357" i="2" s="1"/>
  <c r="F356" i="2"/>
  <c r="E356" i="2"/>
  <c r="G356" i="2" s="1"/>
  <c r="D356" i="2"/>
  <c r="F355" i="2"/>
  <c r="E355" i="2"/>
  <c r="D355" i="2"/>
  <c r="F354" i="2"/>
  <c r="E354" i="2"/>
  <c r="G354" i="2" s="1"/>
  <c r="D354" i="2"/>
  <c r="F353" i="2"/>
  <c r="E353" i="2"/>
  <c r="G353" i="2" s="1"/>
  <c r="D353" i="2"/>
  <c r="E352" i="2"/>
  <c r="G352" i="2" s="1"/>
  <c r="D352" i="2"/>
  <c r="E351" i="2"/>
  <c r="G351" i="2" s="1"/>
  <c r="D351" i="2"/>
  <c r="F352" i="2" s="1"/>
  <c r="E350" i="2"/>
  <c r="G350" i="2" s="1"/>
  <c r="D350" i="2"/>
  <c r="E349" i="2"/>
  <c r="G349" i="2" s="1"/>
  <c r="D349" i="2"/>
  <c r="F350" i="2" s="1"/>
  <c r="G348" i="2"/>
  <c r="E348" i="2"/>
  <c r="D348" i="2"/>
  <c r="E347" i="2"/>
  <c r="G347" i="2" s="1"/>
  <c r="D347" i="2"/>
  <c r="F348" i="2" s="1"/>
  <c r="G346" i="2"/>
  <c r="F346" i="2"/>
  <c r="E346" i="2"/>
  <c r="D346" i="2"/>
  <c r="E345" i="2"/>
  <c r="D345" i="2"/>
  <c r="F345" i="2" s="1"/>
  <c r="F344" i="2"/>
  <c r="E344" i="2"/>
  <c r="G344" i="2" s="1"/>
  <c r="D344" i="2"/>
  <c r="E343" i="2"/>
  <c r="D343" i="2"/>
  <c r="F343" i="2" s="1"/>
  <c r="F342" i="2"/>
  <c r="E342" i="2"/>
  <c r="G342" i="2" s="1"/>
  <c r="D342" i="2"/>
  <c r="E341" i="2"/>
  <c r="D341" i="2"/>
  <c r="F341" i="2" s="1"/>
  <c r="F340" i="2"/>
  <c r="E340" i="2"/>
  <c r="G340" i="2" s="1"/>
  <c r="D340" i="2"/>
  <c r="F339" i="2"/>
  <c r="E339" i="2"/>
  <c r="D339" i="2"/>
  <c r="F338" i="2"/>
  <c r="E338" i="2"/>
  <c r="G338" i="2" s="1"/>
  <c r="D338" i="2"/>
  <c r="F337" i="2"/>
  <c r="E337" i="2"/>
  <c r="G337" i="2" s="1"/>
  <c r="D337" i="2"/>
  <c r="E336" i="2"/>
  <c r="G336" i="2" s="1"/>
  <c r="D336" i="2"/>
  <c r="E335" i="2"/>
  <c r="G335" i="2" s="1"/>
  <c r="D335" i="2"/>
  <c r="F336" i="2" s="1"/>
  <c r="E334" i="2"/>
  <c r="G334" i="2" s="1"/>
  <c r="D334" i="2"/>
  <c r="E333" i="2"/>
  <c r="G333" i="2" s="1"/>
  <c r="D333" i="2"/>
  <c r="F334" i="2" s="1"/>
  <c r="G332" i="2"/>
  <c r="E332" i="2"/>
  <c r="D332" i="2"/>
  <c r="E331" i="2"/>
  <c r="G331" i="2" s="1"/>
  <c r="D331" i="2"/>
  <c r="F332" i="2" s="1"/>
  <c r="G330" i="2"/>
  <c r="F330" i="2"/>
  <c r="E330" i="2"/>
  <c r="D330" i="2"/>
  <c r="E329" i="2"/>
  <c r="D329" i="2"/>
  <c r="F329" i="2" s="1"/>
  <c r="F328" i="2"/>
  <c r="E328" i="2"/>
  <c r="G328" i="2" s="1"/>
  <c r="D328" i="2"/>
  <c r="E327" i="2"/>
  <c r="D327" i="2"/>
  <c r="F327" i="2" s="1"/>
  <c r="F326" i="2"/>
  <c r="E326" i="2"/>
  <c r="G326" i="2" s="1"/>
  <c r="D326" i="2"/>
  <c r="E325" i="2"/>
  <c r="D325" i="2"/>
  <c r="F325" i="2" s="1"/>
  <c r="F324" i="2"/>
  <c r="E324" i="2"/>
  <c r="G324" i="2" s="1"/>
  <c r="D324" i="2"/>
  <c r="F323" i="2"/>
  <c r="E323" i="2"/>
  <c r="D323" i="2"/>
  <c r="F322" i="2"/>
  <c r="E322" i="2"/>
  <c r="G322" i="2" s="1"/>
  <c r="D322" i="2"/>
  <c r="F321" i="2"/>
  <c r="E321" i="2"/>
  <c r="G321" i="2" s="1"/>
  <c r="D321" i="2"/>
  <c r="E320" i="2"/>
  <c r="G320" i="2" s="1"/>
  <c r="D320" i="2"/>
  <c r="E319" i="2"/>
  <c r="G319" i="2" s="1"/>
  <c r="D319" i="2"/>
  <c r="F320" i="2" s="1"/>
  <c r="E318" i="2"/>
  <c r="G318" i="2" s="1"/>
  <c r="D318" i="2"/>
  <c r="E317" i="2"/>
  <c r="G317" i="2" s="1"/>
  <c r="D317" i="2"/>
  <c r="F318" i="2" s="1"/>
  <c r="G316" i="2"/>
  <c r="E316" i="2"/>
  <c r="D316" i="2"/>
  <c r="E315" i="2"/>
  <c r="G315" i="2" s="1"/>
  <c r="D315" i="2"/>
  <c r="F316" i="2" s="1"/>
  <c r="G314" i="2"/>
  <c r="F314" i="2"/>
  <c r="E314" i="2"/>
  <c r="D314" i="2"/>
  <c r="E313" i="2"/>
  <c r="D313" i="2"/>
  <c r="F313" i="2" s="1"/>
  <c r="F312" i="2"/>
  <c r="E312" i="2"/>
  <c r="G312" i="2" s="1"/>
  <c r="D312" i="2"/>
  <c r="E311" i="2"/>
  <c r="D311" i="2"/>
  <c r="F311" i="2" s="1"/>
  <c r="F310" i="2"/>
  <c r="E310" i="2"/>
  <c r="G310" i="2" s="1"/>
  <c r="D310" i="2"/>
  <c r="E309" i="2"/>
  <c r="D309" i="2"/>
  <c r="F309" i="2" s="1"/>
  <c r="F308" i="2"/>
  <c r="E308" i="2"/>
  <c r="G308" i="2" s="1"/>
  <c r="D308" i="2"/>
  <c r="F307" i="2"/>
  <c r="E307" i="2"/>
  <c r="D307" i="2"/>
  <c r="F306" i="2"/>
  <c r="E306" i="2"/>
  <c r="G306" i="2" s="1"/>
  <c r="D306" i="2"/>
  <c r="F305" i="2"/>
  <c r="E305" i="2"/>
  <c r="G305" i="2" s="1"/>
  <c r="D305" i="2"/>
  <c r="E304" i="2"/>
  <c r="G304" i="2" s="1"/>
  <c r="D304" i="2"/>
  <c r="E303" i="2"/>
  <c r="G303" i="2" s="1"/>
  <c r="D303" i="2"/>
  <c r="F304" i="2" s="1"/>
  <c r="E302" i="2"/>
  <c r="G302" i="2" s="1"/>
  <c r="D302" i="2"/>
  <c r="E301" i="2"/>
  <c r="G301" i="2" s="1"/>
  <c r="D301" i="2"/>
  <c r="F302" i="2" s="1"/>
  <c r="G300" i="2"/>
  <c r="E300" i="2"/>
  <c r="D300" i="2"/>
  <c r="E299" i="2"/>
  <c r="G299" i="2" s="1"/>
  <c r="D299" i="2"/>
  <c r="F300" i="2" s="1"/>
  <c r="G298" i="2"/>
  <c r="F298" i="2"/>
  <c r="E298" i="2"/>
  <c r="D298" i="2"/>
  <c r="E297" i="2"/>
  <c r="D297" i="2"/>
  <c r="F297" i="2" s="1"/>
  <c r="F296" i="2"/>
  <c r="E296" i="2"/>
  <c r="G296" i="2" s="1"/>
  <c r="D296" i="2"/>
  <c r="E295" i="2"/>
  <c r="D295" i="2"/>
  <c r="F295" i="2" s="1"/>
  <c r="F294" i="2"/>
  <c r="E294" i="2"/>
  <c r="G294" i="2" s="1"/>
  <c r="D294" i="2"/>
  <c r="E293" i="2"/>
  <c r="D293" i="2"/>
  <c r="F293" i="2" s="1"/>
  <c r="F292" i="2"/>
  <c r="E292" i="2"/>
  <c r="G292" i="2" s="1"/>
  <c r="D292" i="2"/>
  <c r="F291" i="2"/>
  <c r="E291" i="2"/>
  <c r="D291" i="2"/>
  <c r="F290" i="2"/>
  <c r="E290" i="2"/>
  <c r="G290" i="2" s="1"/>
  <c r="D290" i="2"/>
  <c r="F289" i="2"/>
  <c r="E289" i="2"/>
  <c r="G289" i="2" s="1"/>
  <c r="D289" i="2"/>
  <c r="E288" i="2"/>
  <c r="G288" i="2" s="1"/>
  <c r="D288" i="2"/>
  <c r="E287" i="2"/>
  <c r="G287" i="2" s="1"/>
  <c r="D287" i="2"/>
  <c r="F288" i="2" s="1"/>
  <c r="E286" i="2"/>
  <c r="G286" i="2" s="1"/>
  <c r="D286" i="2"/>
  <c r="E285" i="2"/>
  <c r="G285" i="2" s="1"/>
  <c r="D285" i="2"/>
  <c r="F286" i="2" s="1"/>
  <c r="G284" i="2"/>
  <c r="E284" i="2"/>
  <c r="D284" i="2"/>
  <c r="E283" i="2"/>
  <c r="G283" i="2" s="1"/>
  <c r="D283" i="2"/>
  <c r="F284" i="2" s="1"/>
  <c r="G282" i="2"/>
  <c r="F282" i="2"/>
  <c r="E282" i="2"/>
  <c r="D282" i="2"/>
  <c r="E281" i="2"/>
  <c r="D281" i="2"/>
  <c r="F281" i="2" s="1"/>
  <c r="F280" i="2"/>
  <c r="E280" i="2"/>
  <c r="G280" i="2" s="1"/>
  <c r="D280" i="2"/>
  <c r="E279" i="2"/>
  <c r="D279" i="2"/>
  <c r="F279" i="2" s="1"/>
  <c r="F278" i="2"/>
  <c r="E278" i="2"/>
  <c r="G278" i="2" s="1"/>
  <c r="D278" i="2"/>
  <c r="E277" i="2"/>
  <c r="D277" i="2"/>
  <c r="F277" i="2" s="1"/>
  <c r="F276" i="2"/>
  <c r="E276" i="2"/>
  <c r="G276" i="2" s="1"/>
  <c r="D276" i="2"/>
  <c r="F275" i="2"/>
  <c r="E275" i="2"/>
  <c r="D275" i="2"/>
  <c r="F274" i="2"/>
  <c r="E274" i="2"/>
  <c r="G274" i="2" s="1"/>
  <c r="D274" i="2"/>
  <c r="F273" i="2"/>
  <c r="E273" i="2"/>
  <c r="G273" i="2" s="1"/>
  <c r="D273" i="2"/>
  <c r="E272" i="2"/>
  <c r="G272" i="2" s="1"/>
  <c r="D272" i="2"/>
  <c r="E271" i="2"/>
  <c r="G271" i="2" s="1"/>
  <c r="D271" i="2"/>
  <c r="F272" i="2" s="1"/>
  <c r="E270" i="2"/>
  <c r="G270" i="2" s="1"/>
  <c r="D270" i="2"/>
  <c r="E269" i="2"/>
  <c r="G269" i="2" s="1"/>
  <c r="D269" i="2"/>
  <c r="F270" i="2" s="1"/>
  <c r="G268" i="2"/>
  <c r="E268" i="2"/>
  <c r="D268" i="2"/>
  <c r="E267" i="2"/>
  <c r="G267" i="2" s="1"/>
  <c r="D267" i="2"/>
  <c r="F268" i="2" s="1"/>
  <c r="G266" i="2"/>
  <c r="F266" i="2"/>
  <c r="E266" i="2"/>
  <c r="D266" i="2"/>
  <c r="E265" i="2"/>
  <c r="D265" i="2"/>
  <c r="F265" i="2" s="1"/>
  <c r="F264" i="2"/>
  <c r="E264" i="2"/>
  <c r="G264" i="2" s="1"/>
  <c r="D264" i="2"/>
  <c r="E263" i="2"/>
  <c r="D263" i="2"/>
  <c r="F263" i="2" s="1"/>
  <c r="F262" i="2"/>
  <c r="E262" i="2"/>
  <c r="G262" i="2" s="1"/>
  <c r="D262" i="2"/>
  <c r="E261" i="2"/>
  <c r="D261" i="2"/>
  <c r="F261" i="2" s="1"/>
  <c r="F260" i="2"/>
  <c r="E260" i="2"/>
  <c r="G260" i="2" s="1"/>
  <c r="D260" i="2"/>
  <c r="F259" i="2"/>
  <c r="E259" i="2"/>
  <c r="D259" i="2"/>
  <c r="F258" i="2"/>
  <c r="E258" i="2"/>
  <c r="G258" i="2" s="1"/>
  <c r="D258" i="2"/>
  <c r="F257" i="2"/>
  <c r="E257" i="2"/>
  <c r="G257" i="2" s="1"/>
  <c r="D257" i="2"/>
  <c r="E256" i="2"/>
  <c r="G256" i="2" s="1"/>
  <c r="D256" i="2"/>
  <c r="E255" i="2"/>
  <c r="G255" i="2" s="1"/>
  <c r="D255" i="2"/>
  <c r="F256" i="2" s="1"/>
  <c r="E254" i="2"/>
  <c r="G254" i="2" s="1"/>
  <c r="D254" i="2"/>
  <c r="E253" i="2"/>
  <c r="G253" i="2" s="1"/>
  <c r="D253" i="2"/>
  <c r="F254" i="2" s="1"/>
  <c r="G252" i="2"/>
  <c r="E252" i="2"/>
  <c r="D252" i="2"/>
  <c r="E251" i="2"/>
  <c r="G251" i="2" s="1"/>
  <c r="D251" i="2"/>
  <c r="F252" i="2" s="1"/>
  <c r="G250" i="2"/>
  <c r="F250" i="2"/>
  <c r="E250" i="2"/>
  <c r="D250" i="2"/>
  <c r="E249" i="2"/>
  <c r="D249" i="2"/>
  <c r="F249" i="2" s="1"/>
  <c r="F248" i="2"/>
  <c r="E248" i="2"/>
  <c r="G248" i="2" s="1"/>
  <c r="D248" i="2"/>
  <c r="E247" i="2"/>
  <c r="D247" i="2"/>
  <c r="F247" i="2" s="1"/>
  <c r="F246" i="2"/>
  <c r="E246" i="2"/>
  <c r="G246" i="2" s="1"/>
  <c r="D246" i="2"/>
  <c r="E245" i="2"/>
  <c r="D245" i="2"/>
  <c r="F245" i="2" s="1"/>
  <c r="F244" i="2"/>
  <c r="E244" i="2"/>
  <c r="G244" i="2" s="1"/>
  <c r="D244" i="2"/>
  <c r="F243" i="2"/>
  <c r="E243" i="2"/>
  <c r="D243" i="2"/>
  <c r="F242" i="2"/>
  <c r="E242" i="2"/>
  <c r="G242" i="2" s="1"/>
  <c r="D242" i="2"/>
  <c r="F241" i="2"/>
  <c r="E241" i="2"/>
  <c r="G241" i="2" s="1"/>
  <c r="D241" i="2"/>
  <c r="E240" i="2"/>
  <c r="G240" i="2" s="1"/>
  <c r="D240" i="2"/>
  <c r="E239" i="2"/>
  <c r="G239" i="2" s="1"/>
  <c r="D239" i="2"/>
  <c r="F240" i="2" s="1"/>
  <c r="E238" i="2"/>
  <c r="G238" i="2" s="1"/>
  <c r="D238" i="2"/>
  <c r="E237" i="2"/>
  <c r="G237" i="2" s="1"/>
  <c r="D237" i="2"/>
  <c r="F238" i="2" s="1"/>
  <c r="G236" i="2"/>
  <c r="E236" i="2"/>
  <c r="D236" i="2"/>
  <c r="E235" i="2"/>
  <c r="G235" i="2" s="1"/>
  <c r="D235" i="2"/>
  <c r="F236" i="2" s="1"/>
  <c r="G234" i="2"/>
  <c r="F234" i="2"/>
  <c r="E234" i="2"/>
  <c r="D234" i="2"/>
  <c r="E233" i="2"/>
  <c r="D233" i="2"/>
  <c r="F233" i="2" s="1"/>
  <c r="F232" i="2"/>
  <c r="E232" i="2"/>
  <c r="G232" i="2" s="1"/>
  <c r="D232" i="2"/>
  <c r="E231" i="2"/>
  <c r="G231" i="2" s="1"/>
  <c r="D231" i="2"/>
  <c r="F231" i="2" s="1"/>
  <c r="F230" i="2"/>
  <c r="E230" i="2"/>
  <c r="G230" i="2" s="1"/>
  <c r="D230" i="2"/>
  <c r="E229" i="2"/>
  <c r="G229" i="2" s="1"/>
  <c r="D229" i="2"/>
  <c r="F229" i="2" s="1"/>
  <c r="F228" i="2"/>
  <c r="E228" i="2"/>
  <c r="G228" i="2" s="1"/>
  <c r="D228" i="2"/>
  <c r="E227" i="2"/>
  <c r="G227" i="2" s="1"/>
  <c r="D227" i="2"/>
  <c r="F227" i="2" s="1"/>
  <c r="F226" i="2"/>
  <c r="E226" i="2"/>
  <c r="G226" i="2" s="1"/>
  <c r="D226" i="2"/>
  <c r="E225" i="2"/>
  <c r="G225" i="2" s="1"/>
  <c r="D225" i="2"/>
  <c r="F225" i="2" s="1"/>
  <c r="F224" i="2"/>
  <c r="E224" i="2"/>
  <c r="G224" i="2" s="1"/>
  <c r="D224" i="2"/>
  <c r="E223" i="2"/>
  <c r="G223" i="2" s="1"/>
  <c r="D223" i="2"/>
  <c r="F223" i="2" s="1"/>
  <c r="G222" i="2"/>
  <c r="F222" i="2"/>
  <c r="E222" i="2"/>
  <c r="D222" i="2"/>
  <c r="E221" i="2"/>
  <c r="G221" i="2" s="1"/>
  <c r="D221" i="2"/>
  <c r="F221" i="2" s="1"/>
  <c r="G220" i="2"/>
  <c r="F220" i="2"/>
  <c r="E220" i="2"/>
  <c r="D220" i="2"/>
  <c r="E219" i="2"/>
  <c r="G219" i="2" s="1"/>
  <c r="D219" i="2"/>
  <c r="F219" i="2" s="1"/>
  <c r="G218" i="2"/>
  <c r="F218" i="2"/>
  <c r="E218" i="2"/>
  <c r="D218" i="2"/>
  <c r="E217" i="2"/>
  <c r="G217" i="2" s="1"/>
  <c r="D217" i="2"/>
  <c r="F217" i="2" s="1"/>
  <c r="G216" i="2"/>
  <c r="F216" i="2"/>
  <c r="E216" i="2"/>
  <c r="D216" i="2"/>
  <c r="E215" i="2"/>
  <c r="G215" i="2" s="1"/>
  <c r="D215" i="2"/>
  <c r="F215" i="2" s="1"/>
  <c r="G214" i="2"/>
  <c r="F214" i="2"/>
  <c r="E214" i="2"/>
  <c r="D214" i="2"/>
  <c r="E213" i="2"/>
  <c r="G213" i="2" s="1"/>
  <c r="D213" i="2"/>
  <c r="F213" i="2" s="1"/>
  <c r="G212" i="2"/>
  <c r="F212" i="2"/>
  <c r="E212" i="2"/>
  <c r="D212" i="2"/>
  <c r="E211" i="2"/>
  <c r="G211" i="2" s="1"/>
  <c r="D211" i="2"/>
  <c r="F211" i="2" s="1"/>
  <c r="G210" i="2"/>
  <c r="F210" i="2"/>
  <c r="E210" i="2"/>
  <c r="D210" i="2"/>
  <c r="E209" i="2"/>
  <c r="G209" i="2" s="1"/>
  <c r="D209" i="2"/>
  <c r="F209" i="2" s="1"/>
  <c r="G208" i="2"/>
  <c r="F208" i="2"/>
  <c r="E208" i="2"/>
  <c r="D208" i="2"/>
  <c r="E207" i="2"/>
  <c r="G207" i="2" s="1"/>
  <c r="D207" i="2"/>
  <c r="F207" i="2" s="1"/>
  <c r="G206" i="2"/>
  <c r="F206" i="2"/>
  <c r="E206" i="2"/>
  <c r="D206" i="2"/>
  <c r="E205" i="2"/>
  <c r="G205" i="2" s="1"/>
  <c r="D205" i="2"/>
  <c r="F205" i="2" s="1"/>
  <c r="G204" i="2"/>
  <c r="F204" i="2"/>
  <c r="E204" i="2"/>
  <c r="D204" i="2"/>
  <c r="E203" i="2"/>
  <c r="G203" i="2" s="1"/>
  <c r="D203" i="2"/>
  <c r="F203" i="2" s="1"/>
  <c r="G202" i="2"/>
  <c r="F202" i="2"/>
  <c r="E202" i="2"/>
  <c r="D202" i="2"/>
  <c r="E201" i="2"/>
  <c r="G201" i="2" s="1"/>
  <c r="D201" i="2"/>
  <c r="F201" i="2" s="1"/>
  <c r="G200" i="2"/>
  <c r="F200" i="2"/>
  <c r="E200" i="2"/>
  <c r="D200" i="2"/>
  <c r="E199" i="2"/>
  <c r="G199" i="2" s="1"/>
  <c r="D199" i="2"/>
  <c r="F199" i="2" s="1"/>
  <c r="G198" i="2"/>
  <c r="F198" i="2"/>
  <c r="E198" i="2"/>
  <c r="D198" i="2"/>
  <c r="E197" i="2"/>
  <c r="G197" i="2" s="1"/>
  <c r="D197" i="2"/>
  <c r="F197" i="2" s="1"/>
  <c r="G196" i="2"/>
  <c r="F196" i="2"/>
  <c r="E196" i="2"/>
  <c r="D196" i="2"/>
  <c r="E195" i="2"/>
  <c r="G195" i="2" s="1"/>
  <c r="D195" i="2"/>
  <c r="F195" i="2" s="1"/>
  <c r="G194" i="2"/>
  <c r="F194" i="2"/>
  <c r="E194" i="2"/>
  <c r="D194" i="2"/>
  <c r="E193" i="2"/>
  <c r="G193" i="2" s="1"/>
  <c r="D193" i="2"/>
  <c r="F193" i="2" s="1"/>
  <c r="G192" i="2"/>
  <c r="F192" i="2"/>
  <c r="E192" i="2"/>
  <c r="D192" i="2"/>
  <c r="E191" i="2"/>
  <c r="G191" i="2" s="1"/>
  <c r="D191" i="2"/>
  <c r="F191" i="2" s="1"/>
  <c r="G190" i="2"/>
  <c r="F190" i="2"/>
  <c r="E190" i="2"/>
  <c r="D190" i="2"/>
  <c r="E189" i="2"/>
  <c r="G189" i="2" s="1"/>
  <c r="D189" i="2"/>
  <c r="F189" i="2" s="1"/>
  <c r="G188" i="2"/>
  <c r="F188" i="2"/>
  <c r="E188" i="2"/>
  <c r="D188" i="2"/>
  <c r="E187" i="2"/>
  <c r="G187" i="2" s="1"/>
  <c r="D187" i="2"/>
  <c r="F187" i="2" s="1"/>
  <c r="G186" i="2"/>
  <c r="F186" i="2"/>
  <c r="E186" i="2"/>
  <c r="D186" i="2"/>
  <c r="E185" i="2"/>
  <c r="G185" i="2" s="1"/>
  <c r="D185" i="2"/>
  <c r="F185" i="2" s="1"/>
  <c r="G184" i="2"/>
  <c r="F184" i="2"/>
  <c r="E184" i="2"/>
  <c r="D184" i="2"/>
  <c r="E183" i="2"/>
  <c r="G183" i="2" s="1"/>
  <c r="D183" i="2"/>
  <c r="F183" i="2" s="1"/>
  <c r="G182" i="2"/>
  <c r="F182" i="2"/>
  <c r="E182" i="2"/>
  <c r="D182" i="2"/>
  <c r="E181" i="2"/>
  <c r="G181" i="2" s="1"/>
  <c r="D181" i="2"/>
  <c r="F181" i="2" s="1"/>
  <c r="G180" i="2"/>
  <c r="F180" i="2"/>
  <c r="E180" i="2"/>
  <c r="D180" i="2"/>
  <c r="E179" i="2"/>
  <c r="G179" i="2" s="1"/>
  <c r="D179" i="2"/>
  <c r="F179" i="2" s="1"/>
  <c r="G178" i="2"/>
  <c r="F178" i="2"/>
  <c r="E178" i="2"/>
  <c r="D178" i="2"/>
  <c r="E177" i="2"/>
  <c r="G177" i="2" s="1"/>
  <c r="D177" i="2"/>
  <c r="F177" i="2" s="1"/>
  <c r="G176" i="2"/>
  <c r="F176" i="2"/>
  <c r="E176" i="2"/>
  <c r="D176" i="2"/>
  <c r="E175" i="2"/>
  <c r="G175" i="2" s="1"/>
  <c r="D175" i="2"/>
  <c r="F175" i="2" s="1"/>
  <c r="G174" i="2"/>
  <c r="F174" i="2"/>
  <c r="E174" i="2"/>
  <c r="D174" i="2"/>
  <c r="E173" i="2"/>
  <c r="D173" i="2"/>
  <c r="F173" i="2" s="1"/>
  <c r="F172" i="2"/>
  <c r="E172" i="2"/>
  <c r="G172" i="2" s="1"/>
  <c r="D172" i="2"/>
  <c r="E171" i="2"/>
  <c r="D171" i="2"/>
  <c r="F171" i="2" s="1"/>
  <c r="F170" i="2"/>
  <c r="E170" i="2"/>
  <c r="G170" i="2" s="1"/>
  <c r="D170" i="2"/>
  <c r="E169" i="2"/>
  <c r="G169" i="2" s="1"/>
  <c r="D169" i="2"/>
  <c r="F169" i="2" s="1"/>
  <c r="G168" i="2"/>
  <c r="F168" i="2"/>
  <c r="E168" i="2"/>
  <c r="D168" i="2"/>
  <c r="E167" i="2"/>
  <c r="G167" i="2" s="1"/>
  <c r="D167" i="2"/>
  <c r="F167" i="2" s="1"/>
  <c r="G166" i="2"/>
  <c r="F166" i="2"/>
  <c r="E166" i="2"/>
  <c r="D166" i="2"/>
  <c r="E165" i="2"/>
  <c r="D165" i="2"/>
  <c r="F165" i="2" s="1"/>
  <c r="F164" i="2"/>
  <c r="E164" i="2"/>
  <c r="G164" i="2" s="1"/>
  <c r="D164" i="2"/>
  <c r="E163" i="2"/>
  <c r="D163" i="2"/>
  <c r="F163" i="2" s="1"/>
  <c r="E162" i="2"/>
  <c r="G162" i="2" s="1"/>
  <c r="D162" i="2"/>
  <c r="E161" i="2"/>
  <c r="G161" i="2" s="1"/>
  <c r="D161" i="2"/>
  <c r="F161" i="2" s="1"/>
  <c r="G160" i="2"/>
  <c r="E160" i="2"/>
  <c r="D160" i="2"/>
  <c r="E159" i="2"/>
  <c r="G159" i="2" s="1"/>
  <c r="D159" i="2"/>
  <c r="F159" i="2" s="1"/>
  <c r="G158" i="2"/>
  <c r="F158" i="2"/>
  <c r="E158" i="2"/>
  <c r="D158" i="2"/>
  <c r="E157" i="2"/>
  <c r="D157" i="2"/>
  <c r="F157" i="2" s="1"/>
  <c r="F156" i="2"/>
  <c r="E156" i="2"/>
  <c r="G156" i="2" s="1"/>
  <c r="D156" i="2"/>
  <c r="E155" i="2"/>
  <c r="D155" i="2"/>
  <c r="F155" i="2" s="1"/>
  <c r="E154" i="2"/>
  <c r="G154" i="2" s="1"/>
  <c r="D154" i="2"/>
  <c r="E153" i="2"/>
  <c r="G153" i="2" s="1"/>
  <c r="D153" i="2"/>
  <c r="F153" i="2" s="1"/>
  <c r="G152" i="2"/>
  <c r="E152" i="2"/>
  <c r="D152" i="2"/>
  <c r="E151" i="2"/>
  <c r="G151" i="2" s="1"/>
  <c r="D151" i="2"/>
  <c r="F151" i="2" s="1"/>
  <c r="G150" i="2"/>
  <c r="F150" i="2"/>
  <c r="E150" i="2"/>
  <c r="D150" i="2"/>
  <c r="E149" i="2"/>
  <c r="D149" i="2"/>
  <c r="F149" i="2" s="1"/>
  <c r="F148" i="2"/>
  <c r="E148" i="2"/>
  <c r="G148" i="2" s="1"/>
  <c r="D148" i="2"/>
  <c r="E147" i="2"/>
  <c r="D147" i="2"/>
  <c r="F147" i="2" s="1"/>
  <c r="E146" i="2"/>
  <c r="G146" i="2" s="1"/>
  <c r="D146" i="2"/>
  <c r="E145" i="2"/>
  <c r="G145" i="2" s="1"/>
  <c r="D145" i="2"/>
  <c r="F145" i="2" s="1"/>
  <c r="G144" i="2"/>
  <c r="E144" i="2"/>
  <c r="D144" i="2"/>
  <c r="E143" i="2"/>
  <c r="G143" i="2" s="1"/>
  <c r="D143" i="2"/>
  <c r="F143" i="2" s="1"/>
  <c r="G142" i="2"/>
  <c r="F142" i="2"/>
  <c r="E142" i="2"/>
  <c r="D142" i="2"/>
  <c r="E141" i="2"/>
  <c r="D141" i="2"/>
  <c r="F141" i="2" s="1"/>
  <c r="F140" i="2"/>
  <c r="E140" i="2"/>
  <c r="G140" i="2" s="1"/>
  <c r="D140" i="2"/>
  <c r="E139" i="2"/>
  <c r="D139" i="2"/>
  <c r="F139" i="2" s="1"/>
  <c r="E138" i="2"/>
  <c r="G138" i="2" s="1"/>
  <c r="D138" i="2"/>
  <c r="E137" i="2"/>
  <c r="G137" i="2" s="1"/>
  <c r="D137" i="2"/>
  <c r="F137" i="2" s="1"/>
  <c r="G136" i="2"/>
  <c r="E136" i="2"/>
  <c r="D136" i="2"/>
  <c r="E135" i="2"/>
  <c r="G135" i="2" s="1"/>
  <c r="D135" i="2"/>
  <c r="F135" i="2" s="1"/>
  <c r="G134" i="2"/>
  <c r="F134" i="2"/>
  <c r="E134" i="2"/>
  <c r="D134" i="2"/>
  <c r="E133" i="2"/>
  <c r="D133" i="2"/>
  <c r="F133" i="2" s="1"/>
  <c r="F132" i="2"/>
  <c r="E132" i="2"/>
  <c r="G132" i="2" s="1"/>
  <c r="D132" i="2"/>
  <c r="E131" i="2"/>
  <c r="D131" i="2"/>
  <c r="F131" i="2" s="1"/>
  <c r="E130" i="2"/>
  <c r="G130" i="2" s="1"/>
  <c r="D130" i="2"/>
  <c r="E129" i="2"/>
  <c r="G129" i="2" s="1"/>
  <c r="D129" i="2"/>
  <c r="F129" i="2" s="1"/>
  <c r="G128" i="2"/>
  <c r="E128" i="2"/>
  <c r="D128" i="2"/>
  <c r="E127" i="2"/>
  <c r="G127" i="2" s="1"/>
  <c r="D127" i="2"/>
  <c r="F127" i="2" s="1"/>
  <c r="G126" i="2"/>
  <c r="F126" i="2"/>
  <c r="E126" i="2"/>
  <c r="D126" i="2"/>
  <c r="E125" i="2"/>
  <c r="D125" i="2"/>
  <c r="F125" i="2" s="1"/>
  <c r="F124" i="2"/>
  <c r="E124" i="2"/>
  <c r="G124" i="2" s="1"/>
  <c r="D124" i="2"/>
  <c r="E123" i="2"/>
  <c r="D123" i="2"/>
  <c r="F123" i="2" s="1"/>
  <c r="E122" i="2"/>
  <c r="G122" i="2" s="1"/>
  <c r="D122" i="2"/>
  <c r="E121" i="2"/>
  <c r="G121" i="2" s="1"/>
  <c r="D121" i="2"/>
  <c r="F121" i="2" s="1"/>
  <c r="G120" i="2"/>
  <c r="E120" i="2"/>
  <c r="D120" i="2"/>
  <c r="E119" i="2"/>
  <c r="G119" i="2" s="1"/>
  <c r="D119" i="2"/>
  <c r="F119" i="2" s="1"/>
  <c r="G118" i="2"/>
  <c r="F118" i="2"/>
  <c r="E118" i="2"/>
  <c r="D118" i="2"/>
  <c r="E117" i="2"/>
  <c r="D117" i="2"/>
  <c r="F117" i="2" s="1"/>
  <c r="F116" i="2"/>
  <c r="E116" i="2"/>
  <c r="G116" i="2" s="1"/>
  <c r="D116" i="2"/>
  <c r="E115" i="2"/>
  <c r="D115" i="2"/>
  <c r="F115" i="2" s="1"/>
  <c r="E114" i="2"/>
  <c r="G114" i="2" s="1"/>
  <c r="D114" i="2"/>
  <c r="E113" i="2"/>
  <c r="G113" i="2" s="1"/>
  <c r="D113" i="2"/>
  <c r="F113" i="2" s="1"/>
  <c r="G112" i="2"/>
  <c r="E112" i="2"/>
  <c r="D112" i="2"/>
  <c r="E111" i="2"/>
  <c r="G111" i="2" s="1"/>
  <c r="D111" i="2"/>
  <c r="F111" i="2" s="1"/>
  <c r="G110" i="2"/>
  <c r="F110" i="2"/>
  <c r="E110" i="2"/>
  <c r="D110" i="2"/>
  <c r="E109" i="2"/>
  <c r="D109" i="2"/>
  <c r="F109" i="2" s="1"/>
  <c r="F108" i="2"/>
  <c r="E108" i="2"/>
  <c r="G108" i="2" s="1"/>
  <c r="D108" i="2"/>
  <c r="E107" i="2"/>
  <c r="D107" i="2"/>
  <c r="F107" i="2" s="1"/>
  <c r="E106" i="2"/>
  <c r="G106" i="2" s="1"/>
  <c r="D106" i="2"/>
  <c r="E105" i="2"/>
  <c r="G105" i="2" s="1"/>
  <c r="D105" i="2"/>
  <c r="F105" i="2" s="1"/>
  <c r="G104" i="2"/>
  <c r="E104" i="2"/>
  <c r="D104" i="2"/>
  <c r="E103" i="2"/>
  <c r="G103" i="2" s="1"/>
  <c r="D103" i="2"/>
  <c r="F103" i="2" s="1"/>
  <c r="G102" i="2"/>
  <c r="F102" i="2"/>
  <c r="E102" i="2"/>
  <c r="D102" i="2"/>
  <c r="E101" i="2"/>
  <c r="D101" i="2"/>
  <c r="F101" i="2" s="1"/>
  <c r="F100" i="2"/>
  <c r="E100" i="2"/>
  <c r="G100" i="2" s="1"/>
  <c r="D100" i="2"/>
  <c r="E99" i="2"/>
  <c r="D99" i="2"/>
  <c r="F99" i="2" s="1"/>
  <c r="E98" i="2"/>
  <c r="G98" i="2" s="1"/>
  <c r="D98" i="2"/>
  <c r="E97" i="2"/>
  <c r="G97" i="2" s="1"/>
  <c r="D97" i="2"/>
  <c r="F97" i="2" s="1"/>
  <c r="G96" i="2"/>
  <c r="E96" i="2"/>
  <c r="D96" i="2"/>
  <c r="E95" i="2"/>
  <c r="G95" i="2" s="1"/>
  <c r="D95" i="2"/>
  <c r="F95" i="2" s="1"/>
  <c r="G94" i="2"/>
  <c r="F94" i="2"/>
  <c r="E94" i="2"/>
  <c r="D94" i="2"/>
  <c r="E93" i="2"/>
  <c r="D93" i="2"/>
  <c r="F93" i="2" s="1"/>
  <c r="F92" i="2"/>
  <c r="E92" i="2"/>
  <c r="G92" i="2" s="1"/>
  <c r="D92" i="2"/>
  <c r="E91" i="2"/>
  <c r="D91" i="2"/>
  <c r="F91" i="2" s="1"/>
  <c r="E90" i="2"/>
  <c r="G90" i="2" s="1"/>
  <c r="D90" i="2"/>
  <c r="E89" i="2"/>
  <c r="G89" i="2" s="1"/>
  <c r="D89" i="2"/>
  <c r="F89" i="2" s="1"/>
  <c r="G88" i="2"/>
  <c r="E88" i="2"/>
  <c r="D88" i="2"/>
  <c r="E87" i="2"/>
  <c r="G87" i="2" s="1"/>
  <c r="D87" i="2"/>
  <c r="F87" i="2" s="1"/>
  <c r="G86" i="2"/>
  <c r="F86" i="2"/>
  <c r="E86" i="2"/>
  <c r="D86" i="2"/>
  <c r="E85" i="2"/>
  <c r="D85" i="2"/>
  <c r="F85" i="2" s="1"/>
  <c r="F84" i="2"/>
  <c r="E84" i="2"/>
  <c r="G84" i="2" s="1"/>
  <c r="D84" i="2"/>
  <c r="E83" i="2"/>
  <c r="D83" i="2"/>
  <c r="F83" i="2" s="1"/>
  <c r="E82" i="2"/>
  <c r="G82" i="2" s="1"/>
  <c r="D82" i="2"/>
  <c r="E81" i="2"/>
  <c r="G81" i="2" s="1"/>
  <c r="D81" i="2"/>
  <c r="F81" i="2" s="1"/>
  <c r="G80" i="2"/>
  <c r="E80" i="2"/>
  <c r="D80" i="2"/>
  <c r="E79" i="2"/>
  <c r="G79" i="2" s="1"/>
  <c r="D79" i="2"/>
  <c r="F79" i="2" s="1"/>
  <c r="G78" i="2"/>
  <c r="F78" i="2"/>
  <c r="E78" i="2"/>
  <c r="D78" i="2"/>
  <c r="E77" i="2"/>
  <c r="D77" i="2"/>
  <c r="F77" i="2" s="1"/>
  <c r="F76" i="2"/>
  <c r="E76" i="2"/>
  <c r="G76" i="2" s="1"/>
  <c r="D76" i="2"/>
  <c r="E75" i="2"/>
  <c r="D75" i="2"/>
  <c r="F75" i="2" s="1"/>
  <c r="E74" i="2"/>
  <c r="G74" i="2" s="1"/>
  <c r="D74" i="2"/>
  <c r="E73" i="2"/>
  <c r="G73" i="2" s="1"/>
  <c r="D73" i="2"/>
  <c r="F73" i="2" s="1"/>
  <c r="G72" i="2"/>
  <c r="E72" i="2"/>
  <c r="D72" i="2"/>
  <c r="E71" i="2"/>
  <c r="G71" i="2" s="1"/>
  <c r="D71" i="2"/>
  <c r="F71" i="2" s="1"/>
  <c r="G70" i="2"/>
  <c r="F70" i="2"/>
  <c r="E70" i="2"/>
  <c r="D70" i="2"/>
  <c r="E69" i="2"/>
  <c r="D69" i="2"/>
  <c r="F69" i="2" s="1"/>
  <c r="F68" i="2"/>
  <c r="E68" i="2"/>
  <c r="G68" i="2" s="1"/>
  <c r="D68" i="2"/>
  <c r="E67" i="2"/>
  <c r="D67" i="2"/>
  <c r="F67" i="2" s="1"/>
  <c r="E66" i="2"/>
  <c r="G66" i="2" s="1"/>
  <c r="D66" i="2"/>
  <c r="E65" i="2"/>
  <c r="G65" i="2" s="1"/>
  <c r="D65" i="2"/>
  <c r="F65" i="2" s="1"/>
  <c r="G64" i="2"/>
  <c r="E64" i="2"/>
  <c r="D64" i="2"/>
  <c r="E63" i="2"/>
  <c r="G63" i="2" s="1"/>
  <c r="D63" i="2"/>
  <c r="F63" i="2" s="1"/>
  <c r="G62" i="2"/>
  <c r="F62" i="2"/>
  <c r="E62" i="2"/>
  <c r="D62" i="2"/>
  <c r="E61" i="2"/>
  <c r="D61" i="2"/>
  <c r="F61" i="2" s="1"/>
  <c r="F60" i="2"/>
  <c r="E60" i="2"/>
  <c r="G60" i="2" s="1"/>
  <c r="D60" i="2"/>
  <c r="E59" i="2"/>
  <c r="D59" i="2"/>
  <c r="F59" i="2" s="1"/>
  <c r="E58" i="2"/>
  <c r="G58" i="2" s="1"/>
  <c r="D58" i="2"/>
  <c r="E57" i="2"/>
  <c r="G57" i="2" s="1"/>
  <c r="D57" i="2"/>
  <c r="F57" i="2" s="1"/>
  <c r="G56" i="2"/>
  <c r="E56" i="2"/>
  <c r="D56" i="2"/>
  <c r="E55" i="2"/>
  <c r="G55" i="2" s="1"/>
  <c r="D55" i="2"/>
  <c r="F55" i="2" s="1"/>
  <c r="G54" i="2"/>
  <c r="F54" i="2"/>
  <c r="E54" i="2"/>
  <c r="D54" i="2"/>
  <c r="E53" i="2"/>
  <c r="D53" i="2"/>
  <c r="F53" i="2" s="1"/>
  <c r="F52" i="2"/>
  <c r="E52" i="2"/>
  <c r="G52" i="2" s="1"/>
  <c r="D52" i="2"/>
  <c r="E51" i="2"/>
  <c r="D51" i="2"/>
  <c r="F51" i="2" s="1"/>
  <c r="E50" i="2"/>
  <c r="G50" i="2" s="1"/>
  <c r="D50" i="2"/>
  <c r="E49" i="2"/>
  <c r="G49" i="2" s="1"/>
  <c r="D49" i="2"/>
  <c r="F49" i="2" s="1"/>
  <c r="G48" i="2"/>
  <c r="E48" i="2"/>
  <c r="D48" i="2"/>
  <c r="E47" i="2"/>
  <c r="G47" i="2" s="1"/>
  <c r="D47" i="2"/>
  <c r="F47" i="2" s="1"/>
  <c r="G46" i="2"/>
  <c r="F46" i="2"/>
  <c r="E46" i="2"/>
  <c r="D46" i="2"/>
  <c r="E45" i="2"/>
  <c r="D45" i="2"/>
  <c r="F45" i="2" s="1"/>
  <c r="F44" i="2"/>
  <c r="E44" i="2"/>
  <c r="G44" i="2" s="1"/>
  <c r="D44" i="2"/>
  <c r="E43" i="2"/>
  <c r="D43" i="2"/>
  <c r="F43" i="2" s="1"/>
  <c r="E42" i="2"/>
  <c r="G42" i="2" s="1"/>
  <c r="D42" i="2"/>
  <c r="E41" i="2"/>
  <c r="G41" i="2" s="1"/>
  <c r="D41" i="2"/>
  <c r="F41" i="2" s="1"/>
  <c r="G40" i="2"/>
  <c r="E40" i="2"/>
  <c r="D40" i="2"/>
  <c r="E39" i="2"/>
  <c r="G39" i="2" s="1"/>
  <c r="D39" i="2"/>
  <c r="F39" i="2" s="1"/>
  <c r="G38" i="2"/>
  <c r="F38" i="2"/>
  <c r="E38" i="2"/>
  <c r="D38" i="2"/>
  <c r="E37" i="2"/>
  <c r="D37" i="2"/>
  <c r="F37" i="2" s="1"/>
  <c r="F36" i="2"/>
  <c r="E36" i="2"/>
  <c r="G36" i="2" s="1"/>
  <c r="D36" i="2"/>
  <c r="F35" i="2"/>
  <c r="E35" i="2"/>
  <c r="D35" i="2"/>
  <c r="F34" i="2"/>
  <c r="E34" i="2"/>
  <c r="G34" i="2" s="1"/>
  <c r="D34" i="2"/>
  <c r="F33" i="2"/>
  <c r="E33" i="2"/>
  <c r="D33" i="2"/>
  <c r="E32" i="2"/>
  <c r="G32" i="2" s="1"/>
  <c r="D32" i="2"/>
  <c r="F31" i="2"/>
  <c r="E31" i="2"/>
  <c r="G31" i="2" s="1"/>
  <c r="D31" i="2"/>
  <c r="F32" i="2" s="1"/>
  <c r="E30" i="2"/>
  <c r="G30" i="2" s="1"/>
  <c r="D30" i="2"/>
  <c r="E29" i="2"/>
  <c r="G29" i="2" s="1"/>
  <c r="D29" i="2"/>
  <c r="F30" i="2" s="1"/>
  <c r="E28" i="2"/>
  <c r="D28" i="2"/>
  <c r="E27" i="2"/>
  <c r="G27" i="2" s="1"/>
  <c r="D27" i="2"/>
  <c r="F28" i="2" s="1"/>
  <c r="G26" i="2"/>
  <c r="E26" i="2"/>
  <c r="D26" i="2"/>
  <c r="E25" i="2"/>
  <c r="G25" i="2" s="1"/>
  <c r="D25" i="2"/>
  <c r="F26" i="2" s="1"/>
  <c r="G24" i="2"/>
  <c r="F24" i="2"/>
  <c r="E24" i="2"/>
  <c r="D24" i="2"/>
  <c r="E23" i="2"/>
  <c r="D23" i="2"/>
  <c r="F23" i="2" s="1"/>
  <c r="G22" i="2"/>
  <c r="F22" i="2"/>
  <c r="E22" i="2"/>
  <c r="D22" i="2"/>
  <c r="E21" i="2"/>
  <c r="D21" i="2"/>
  <c r="F21" i="2" s="1"/>
  <c r="F20" i="2"/>
  <c r="E20" i="2"/>
  <c r="G20" i="2" s="1"/>
  <c r="D20" i="2"/>
  <c r="F19" i="2"/>
  <c r="E19" i="2"/>
  <c r="D19" i="2"/>
  <c r="F18" i="2"/>
  <c r="E18" i="2"/>
  <c r="G18" i="2" s="1"/>
  <c r="D18" i="2"/>
  <c r="F17" i="2"/>
  <c r="E17" i="2"/>
  <c r="D17" i="2"/>
  <c r="E16" i="2"/>
  <c r="G16" i="2" s="1"/>
  <c r="D16" i="2"/>
  <c r="F15" i="2"/>
  <c r="E15" i="2"/>
  <c r="G15" i="2" s="1"/>
  <c r="D15" i="2"/>
  <c r="F16" i="2" s="1"/>
  <c r="E14" i="2"/>
  <c r="G14" i="2" s="1"/>
  <c r="D14" i="2"/>
  <c r="F13" i="2"/>
  <c r="E13" i="2"/>
  <c r="G13" i="2" s="1"/>
  <c r="D13" i="2"/>
  <c r="F14" i="2" s="1"/>
  <c r="E12" i="2"/>
  <c r="D12" i="2"/>
  <c r="E11" i="2"/>
  <c r="G11" i="2" s="1"/>
  <c r="D11" i="2"/>
  <c r="F12" i="2" s="1"/>
  <c r="G10" i="2"/>
  <c r="E10" i="2"/>
  <c r="D10" i="2"/>
  <c r="E9" i="2"/>
  <c r="G9" i="2" s="1"/>
  <c r="D9" i="2"/>
  <c r="F10" i="2" s="1"/>
  <c r="G8" i="2"/>
  <c r="F8" i="2"/>
  <c r="E8" i="2"/>
  <c r="D8" i="2"/>
  <c r="E7" i="2"/>
  <c r="D7" i="2"/>
  <c r="F7" i="2" s="1"/>
  <c r="G6" i="2"/>
  <c r="F6" i="2"/>
  <c r="E6" i="2"/>
  <c r="D6" i="2"/>
  <c r="E5" i="2"/>
  <c r="D5" i="2"/>
  <c r="F5" i="2" s="1"/>
  <c r="E4" i="2"/>
  <c r="D4" i="2"/>
  <c r="E3" i="2"/>
  <c r="G4" i="2" s="1"/>
  <c r="D3" i="2"/>
  <c r="E1501" i="1"/>
  <c r="D1501" i="1"/>
  <c r="E1500" i="1"/>
  <c r="D1500" i="1"/>
  <c r="F1500" i="1" s="1"/>
  <c r="E1499" i="1"/>
  <c r="D1499" i="1"/>
  <c r="E1498" i="1"/>
  <c r="G1499" i="1" s="1"/>
  <c r="D1498" i="1"/>
  <c r="F1498" i="1" s="1"/>
  <c r="E1497" i="1"/>
  <c r="D1497" i="1"/>
  <c r="E1496" i="1"/>
  <c r="G1497" i="1" s="1"/>
  <c r="D1496" i="1"/>
  <c r="F1496" i="1" s="1"/>
  <c r="E1495" i="1"/>
  <c r="D1495" i="1"/>
  <c r="E1494" i="1"/>
  <c r="D1494" i="1"/>
  <c r="F1494" i="1" s="1"/>
  <c r="E1493" i="1"/>
  <c r="D1493" i="1"/>
  <c r="E1492" i="1"/>
  <c r="D1492" i="1"/>
  <c r="F1492" i="1" s="1"/>
  <c r="E1491" i="1"/>
  <c r="D1491" i="1"/>
  <c r="F1491" i="1" s="1"/>
  <c r="E1490" i="1"/>
  <c r="G1491" i="1" s="1"/>
  <c r="D1490" i="1"/>
  <c r="E1489" i="1"/>
  <c r="D1489" i="1"/>
  <c r="E1488" i="1"/>
  <c r="G1489" i="1" s="1"/>
  <c r="D1488" i="1"/>
  <c r="F1488" i="1" s="1"/>
  <c r="E1487" i="1"/>
  <c r="D1487" i="1"/>
  <c r="E1486" i="1"/>
  <c r="D1486" i="1"/>
  <c r="F1486" i="1" s="1"/>
  <c r="E1485" i="1"/>
  <c r="D1485" i="1"/>
  <c r="E1484" i="1"/>
  <c r="D1484" i="1"/>
  <c r="E1483" i="1"/>
  <c r="D1483" i="1"/>
  <c r="E1482" i="1"/>
  <c r="G1483" i="1" s="1"/>
  <c r="D1482" i="1"/>
  <c r="F1482" i="1" s="1"/>
  <c r="E1481" i="1"/>
  <c r="D1481" i="1"/>
  <c r="F1481" i="1" s="1"/>
  <c r="E1480" i="1"/>
  <c r="G1481" i="1" s="1"/>
  <c r="D1480" i="1"/>
  <c r="F1480" i="1" s="1"/>
  <c r="E1479" i="1"/>
  <c r="D1479" i="1"/>
  <c r="E1478" i="1"/>
  <c r="G1479" i="1" s="1"/>
  <c r="D1478" i="1"/>
  <c r="F1478" i="1" s="1"/>
  <c r="E1477" i="1"/>
  <c r="D1477" i="1"/>
  <c r="E1476" i="1"/>
  <c r="D1476" i="1"/>
  <c r="F1476" i="1" s="1"/>
  <c r="E1475" i="1"/>
  <c r="D1475" i="1"/>
  <c r="F1475" i="1" s="1"/>
  <c r="G1474" i="1"/>
  <c r="E1474" i="1"/>
  <c r="D1474" i="1"/>
  <c r="F1474" i="1" s="1"/>
  <c r="E1473" i="1"/>
  <c r="D1473" i="1"/>
  <c r="E1472" i="1"/>
  <c r="G1473" i="1" s="1"/>
  <c r="D1472" i="1"/>
  <c r="F1472" i="1" s="1"/>
  <c r="E1471" i="1"/>
  <c r="D1471" i="1"/>
  <c r="E1470" i="1"/>
  <c r="D1470" i="1"/>
  <c r="E1469" i="1"/>
  <c r="D1469" i="1"/>
  <c r="E1468" i="1"/>
  <c r="D1468" i="1"/>
  <c r="E1467" i="1"/>
  <c r="D1467" i="1"/>
  <c r="E1466" i="1"/>
  <c r="G1467" i="1" s="1"/>
  <c r="D1466" i="1"/>
  <c r="E1465" i="1"/>
  <c r="D1465" i="1"/>
  <c r="F1465" i="1" s="1"/>
  <c r="E1464" i="1"/>
  <c r="G1465" i="1" s="1"/>
  <c r="D1464" i="1"/>
  <c r="F1464" i="1" s="1"/>
  <c r="E1463" i="1"/>
  <c r="D1463" i="1"/>
  <c r="E1462" i="1"/>
  <c r="G1463" i="1" s="1"/>
  <c r="D1462" i="1"/>
  <c r="F1462" i="1" s="1"/>
  <c r="E1461" i="1"/>
  <c r="D1461" i="1"/>
  <c r="E1460" i="1"/>
  <c r="D1460" i="1"/>
  <c r="E1459" i="1"/>
  <c r="D1459" i="1"/>
  <c r="E1458" i="1"/>
  <c r="G1459" i="1" s="1"/>
  <c r="D1458" i="1"/>
  <c r="F1458" i="1" s="1"/>
  <c r="E1457" i="1"/>
  <c r="D1457" i="1"/>
  <c r="E1456" i="1"/>
  <c r="G1457" i="1" s="1"/>
  <c r="D1456" i="1"/>
  <c r="F1456" i="1" s="1"/>
  <c r="E1455" i="1"/>
  <c r="D1455" i="1"/>
  <c r="F1455" i="1" s="1"/>
  <c r="E1454" i="1"/>
  <c r="G1455" i="1" s="1"/>
  <c r="D1454" i="1"/>
  <c r="F1454" i="1" s="1"/>
  <c r="E1453" i="1"/>
  <c r="D1453" i="1"/>
  <c r="E1452" i="1"/>
  <c r="D1452" i="1"/>
  <c r="F1452" i="1" s="1"/>
  <c r="E1451" i="1"/>
  <c r="D1451" i="1"/>
  <c r="E1450" i="1"/>
  <c r="D1450" i="1"/>
  <c r="F1450" i="1" s="1"/>
  <c r="E1449" i="1"/>
  <c r="G1450" i="1" s="1"/>
  <c r="D1449" i="1"/>
  <c r="E1448" i="1"/>
  <c r="G1449" i="1" s="1"/>
  <c r="D1448" i="1"/>
  <c r="F1448" i="1" s="1"/>
  <c r="E1447" i="1"/>
  <c r="D1447" i="1"/>
  <c r="E1446" i="1"/>
  <c r="G1447" i="1" s="1"/>
  <c r="D1446" i="1"/>
  <c r="E1445" i="1"/>
  <c r="D1445" i="1"/>
  <c r="E1444" i="1"/>
  <c r="D1444" i="1"/>
  <c r="F1444" i="1" s="1"/>
  <c r="E1443" i="1"/>
  <c r="D1443" i="1"/>
  <c r="F1443" i="1" s="1"/>
  <c r="E1442" i="1"/>
  <c r="G1443" i="1" s="1"/>
  <c r="D1442" i="1"/>
  <c r="F1442" i="1" s="1"/>
  <c r="E1441" i="1"/>
  <c r="D1441" i="1"/>
  <c r="E1440" i="1"/>
  <c r="G1441" i="1" s="1"/>
  <c r="D1440" i="1"/>
  <c r="F1440" i="1" s="1"/>
  <c r="E1439" i="1"/>
  <c r="D1439" i="1"/>
  <c r="E1438" i="1"/>
  <c r="G1439" i="1" s="1"/>
  <c r="D1438" i="1"/>
  <c r="E1437" i="1"/>
  <c r="G1438" i="1" s="1"/>
  <c r="D1437" i="1"/>
  <c r="E1436" i="1"/>
  <c r="D1436" i="1"/>
  <c r="F1436" i="1" s="1"/>
  <c r="E1435" i="1"/>
  <c r="D1435" i="1"/>
  <c r="E1434" i="1"/>
  <c r="G1435" i="1" s="1"/>
  <c r="D1434" i="1"/>
  <c r="F1434" i="1" s="1"/>
  <c r="E1433" i="1"/>
  <c r="D1433" i="1"/>
  <c r="E1432" i="1"/>
  <c r="G1433" i="1" s="1"/>
  <c r="D1432" i="1"/>
  <c r="F1432" i="1" s="1"/>
  <c r="E1431" i="1"/>
  <c r="D1431" i="1"/>
  <c r="F1431" i="1" s="1"/>
  <c r="E1430" i="1"/>
  <c r="G1431" i="1" s="1"/>
  <c r="D1430" i="1"/>
  <c r="F1430" i="1" s="1"/>
  <c r="E1429" i="1"/>
  <c r="D1429" i="1"/>
  <c r="E1428" i="1"/>
  <c r="D1428" i="1"/>
  <c r="F1428" i="1" s="1"/>
  <c r="E1427" i="1"/>
  <c r="D1427" i="1"/>
  <c r="E1426" i="1"/>
  <c r="G1427" i="1" s="1"/>
  <c r="D1426" i="1"/>
  <c r="F1426" i="1" s="1"/>
  <c r="E1425" i="1"/>
  <c r="D1425" i="1"/>
  <c r="E1424" i="1"/>
  <c r="G1425" i="1" s="1"/>
  <c r="D1424" i="1"/>
  <c r="F1424" i="1" s="1"/>
  <c r="E1423" i="1"/>
  <c r="G1424" i="1" s="1"/>
  <c r="D1423" i="1"/>
  <c r="F1423" i="1" s="1"/>
  <c r="E1422" i="1"/>
  <c r="D1422" i="1"/>
  <c r="F1422" i="1" s="1"/>
  <c r="E1421" i="1"/>
  <c r="D1421" i="1"/>
  <c r="E1420" i="1"/>
  <c r="D1420" i="1"/>
  <c r="F1420" i="1" s="1"/>
  <c r="G1419" i="1"/>
  <c r="E1419" i="1"/>
  <c r="D1419" i="1"/>
  <c r="F1419" i="1" s="1"/>
  <c r="E1418" i="1"/>
  <c r="D1418" i="1"/>
  <c r="E1417" i="1"/>
  <c r="G1417" i="1" s="1"/>
  <c r="D1417" i="1"/>
  <c r="F1417" i="1" s="1"/>
  <c r="G1416" i="1"/>
  <c r="E1416" i="1"/>
  <c r="D1416" i="1"/>
  <c r="F1416" i="1" s="1"/>
  <c r="E1415" i="1"/>
  <c r="D1415" i="1"/>
  <c r="F1415" i="1" s="1"/>
  <c r="F1414" i="1"/>
  <c r="E1414" i="1"/>
  <c r="G1415" i="1" s="1"/>
  <c r="D1414" i="1"/>
  <c r="E1413" i="1"/>
  <c r="D1413" i="1"/>
  <c r="F1413" i="1" s="1"/>
  <c r="E1412" i="1"/>
  <c r="D1412" i="1"/>
  <c r="F1412" i="1" s="1"/>
  <c r="E1411" i="1"/>
  <c r="D1411" i="1"/>
  <c r="E1410" i="1"/>
  <c r="G1411" i="1" s="1"/>
  <c r="D1410" i="1"/>
  <c r="E1409" i="1"/>
  <c r="D1409" i="1"/>
  <c r="F1409" i="1" s="1"/>
  <c r="E1408" i="1"/>
  <c r="G1409" i="1" s="1"/>
  <c r="D1408" i="1"/>
  <c r="F1408" i="1" s="1"/>
  <c r="E1407" i="1"/>
  <c r="D1407" i="1"/>
  <c r="G1406" i="1"/>
  <c r="E1406" i="1"/>
  <c r="G1407" i="1" s="1"/>
  <c r="D1406" i="1"/>
  <c r="E1405" i="1"/>
  <c r="D1405" i="1"/>
  <c r="E1404" i="1"/>
  <c r="D1404" i="1"/>
  <c r="E1403" i="1"/>
  <c r="G1403" i="1" s="1"/>
  <c r="D1403" i="1"/>
  <c r="E1402" i="1"/>
  <c r="G1402" i="1" s="1"/>
  <c r="D1402" i="1"/>
  <c r="E1401" i="1"/>
  <c r="G1401" i="1" s="1"/>
  <c r="D1401" i="1"/>
  <c r="E1400" i="1"/>
  <c r="G1400" i="1" s="1"/>
  <c r="D1400" i="1"/>
  <c r="G1399" i="1"/>
  <c r="E1399" i="1"/>
  <c r="D1399" i="1"/>
  <c r="F1399" i="1" s="1"/>
  <c r="E1398" i="1"/>
  <c r="G1398" i="1" s="1"/>
  <c r="D1398" i="1"/>
  <c r="E1397" i="1"/>
  <c r="D1397" i="1"/>
  <c r="E1396" i="1"/>
  <c r="G1397" i="1" s="1"/>
  <c r="D1396" i="1"/>
  <c r="F1396" i="1" s="1"/>
  <c r="E1395" i="1"/>
  <c r="D1395" i="1"/>
  <c r="E1394" i="1"/>
  <c r="G1395" i="1" s="1"/>
  <c r="D1394" i="1"/>
  <c r="E1393" i="1"/>
  <c r="D1393" i="1"/>
  <c r="E1392" i="1"/>
  <c r="G1393" i="1" s="1"/>
  <c r="D1392" i="1"/>
  <c r="E1391" i="1"/>
  <c r="G1391" i="1" s="1"/>
  <c r="D1391" i="1"/>
  <c r="E1390" i="1"/>
  <c r="G1390" i="1" s="1"/>
  <c r="D1390" i="1"/>
  <c r="F1390" i="1" s="1"/>
  <c r="E1389" i="1"/>
  <c r="D1389" i="1"/>
  <c r="E1388" i="1"/>
  <c r="G1388" i="1" s="1"/>
  <c r="D1388" i="1"/>
  <c r="F1388" i="1" s="1"/>
  <c r="E1387" i="1"/>
  <c r="D1387" i="1"/>
  <c r="E1386" i="1"/>
  <c r="G1386" i="1" s="1"/>
  <c r="D1386" i="1"/>
  <c r="E1385" i="1"/>
  <c r="G1385" i="1" s="1"/>
  <c r="D1385" i="1"/>
  <c r="E1384" i="1"/>
  <c r="D1384" i="1"/>
  <c r="E1383" i="1"/>
  <c r="G1384" i="1" s="1"/>
  <c r="D1383" i="1"/>
  <c r="E1382" i="1"/>
  <c r="G1382" i="1" s="1"/>
  <c r="D1382" i="1"/>
  <c r="E1381" i="1"/>
  <c r="G1381" i="1" s="1"/>
  <c r="D1381" i="1"/>
  <c r="F1381" i="1" s="1"/>
  <c r="E1380" i="1"/>
  <c r="G1380" i="1" s="1"/>
  <c r="D1380" i="1"/>
  <c r="E1379" i="1"/>
  <c r="D1379" i="1"/>
  <c r="E1378" i="1"/>
  <c r="G1379" i="1" s="1"/>
  <c r="D1378" i="1"/>
  <c r="F1378" i="1" s="1"/>
  <c r="E1377" i="1"/>
  <c r="D1377" i="1"/>
  <c r="E1376" i="1"/>
  <c r="G1377" i="1" s="1"/>
  <c r="D1376" i="1"/>
  <c r="F1376" i="1" s="1"/>
  <c r="E1375" i="1"/>
  <c r="D1375" i="1"/>
  <c r="E1374" i="1"/>
  <c r="G1374" i="1" s="1"/>
  <c r="D1374" i="1"/>
  <c r="E1373" i="1"/>
  <c r="G1373" i="1" s="1"/>
  <c r="D1373" i="1"/>
  <c r="E1372" i="1"/>
  <c r="G1372" i="1" s="1"/>
  <c r="D1372" i="1"/>
  <c r="E1371" i="1"/>
  <c r="D1371" i="1"/>
  <c r="F1371" i="1" s="1"/>
  <c r="E1370" i="1"/>
  <c r="D1370" i="1"/>
  <c r="E1369" i="1"/>
  <c r="G1369" i="1" s="1"/>
  <c r="D1369" i="1"/>
  <c r="E1368" i="1"/>
  <c r="G1368" i="1" s="1"/>
  <c r="D1368" i="1"/>
  <c r="F1368" i="1" s="1"/>
  <c r="E1367" i="1"/>
  <c r="D1367" i="1"/>
  <c r="E1366" i="1"/>
  <c r="G1366" i="1" s="1"/>
  <c r="D1366" i="1"/>
  <c r="E1365" i="1"/>
  <c r="G1365" i="1" s="1"/>
  <c r="D1365" i="1"/>
  <c r="E1364" i="1"/>
  <c r="G1364" i="1" s="1"/>
  <c r="D1364" i="1"/>
  <c r="E1363" i="1"/>
  <c r="D1363" i="1"/>
  <c r="F1363" i="1" s="1"/>
  <c r="E1362" i="1"/>
  <c r="G1363" i="1" s="1"/>
  <c r="D1362" i="1"/>
  <c r="E1361" i="1"/>
  <c r="D1361" i="1"/>
  <c r="F1362" i="1" s="1"/>
  <c r="E1360" i="1"/>
  <c r="G1361" i="1" s="1"/>
  <c r="D1360" i="1"/>
  <c r="F1360" i="1" s="1"/>
  <c r="E1359" i="1"/>
  <c r="D1359" i="1"/>
  <c r="E1358" i="1"/>
  <c r="D1358" i="1"/>
  <c r="F1358" i="1" s="1"/>
  <c r="E1357" i="1"/>
  <c r="D1357" i="1"/>
  <c r="E1356" i="1"/>
  <c r="D1356" i="1"/>
  <c r="E1355" i="1"/>
  <c r="G1355" i="1" s="1"/>
  <c r="D1355" i="1"/>
  <c r="E1354" i="1"/>
  <c r="D1354" i="1"/>
  <c r="E1353" i="1"/>
  <c r="G1353" i="1" s="1"/>
  <c r="D1353" i="1"/>
  <c r="E1352" i="1"/>
  <c r="G1352" i="1" s="1"/>
  <c r="D1352" i="1"/>
  <c r="F1352" i="1" s="1"/>
  <c r="G1351" i="1"/>
  <c r="E1351" i="1"/>
  <c r="D1351" i="1"/>
  <c r="E1350" i="1"/>
  <c r="D1350" i="1"/>
  <c r="F1350" i="1" s="1"/>
  <c r="E1349" i="1"/>
  <c r="G1350" i="1" s="1"/>
  <c r="D1349" i="1"/>
  <c r="E1348" i="1"/>
  <c r="D1348" i="1"/>
  <c r="E1347" i="1"/>
  <c r="D1347" i="1"/>
  <c r="E1346" i="1"/>
  <c r="G1347" i="1" s="1"/>
  <c r="D1346" i="1"/>
  <c r="F1346" i="1" s="1"/>
  <c r="E1345" i="1"/>
  <c r="D1345" i="1"/>
  <c r="E1344" i="1"/>
  <c r="G1345" i="1" s="1"/>
  <c r="D1344" i="1"/>
  <c r="F1344" i="1" s="1"/>
  <c r="E1343" i="1"/>
  <c r="D1343" i="1"/>
  <c r="E1342" i="1"/>
  <c r="G1342" i="1" s="1"/>
  <c r="D1342" i="1"/>
  <c r="F1342" i="1" s="1"/>
  <c r="E1341" i="1"/>
  <c r="D1341" i="1"/>
  <c r="E1340" i="1"/>
  <c r="G1340" i="1" s="1"/>
  <c r="D1340" i="1"/>
  <c r="F1340" i="1" s="1"/>
  <c r="E1339" i="1"/>
  <c r="G1339" i="1" s="1"/>
  <c r="D1339" i="1"/>
  <c r="E1338" i="1"/>
  <c r="D1338" i="1"/>
  <c r="E1337" i="1"/>
  <c r="G1337" i="1" s="1"/>
  <c r="D1337" i="1"/>
  <c r="F1337" i="1" s="1"/>
  <c r="E1336" i="1"/>
  <c r="G1336" i="1" s="1"/>
  <c r="D1336" i="1"/>
  <c r="E1335" i="1"/>
  <c r="G1335" i="1" s="1"/>
  <c r="D1335" i="1"/>
  <c r="F1334" i="1"/>
  <c r="E1334" i="1"/>
  <c r="G1334" i="1" s="1"/>
  <c r="D1334" i="1"/>
  <c r="E1333" i="1"/>
  <c r="D1333" i="1"/>
  <c r="E1332" i="1"/>
  <c r="G1333" i="1" s="1"/>
  <c r="D1332" i="1"/>
  <c r="F1332" i="1" s="1"/>
  <c r="F1331" i="1"/>
  <c r="E1331" i="1"/>
  <c r="D1331" i="1"/>
  <c r="E1330" i="1"/>
  <c r="G1331" i="1" s="1"/>
  <c r="D1330" i="1"/>
  <c r="F1330" i="1" s="1"/>
  <c r="E1329" i="1"/>
  <c r="D1329" i="1"/>
  <c r="F1329" i="1" s="1"/>
  <c r="E1328" i="1"/>
  <c r="G1328" i="1" s="1"/>
  <c r="D1328" i="1"/>
  <c r="F1328" i="1" s="1"/>
  <c r="E1327" i="1"/>
  <c r="G1327" i="1" s="1"/>
  <c r="D1327" i="1"/>
  <c r="F1327" i="1" s="1"/>
  <c r="E1326" i="1"/>
  <c r="D1326" i="1"/>
  <c r="E1325" i="1"/>
  <c r="G1325" i="1" s="1"/>
  <c r="D1325" i="1"/>
  <c r="F1325" i="1" s="1"/>
  <c r="E1324" i="1"/>
  <c r="D1324" i="1"/>
  <c r="E1323" i="1"/>
  <c r="G1323" i="1" s="1"/>
  <c r="D1323" i="1"/>
  <c r="E1322" i="1"/>
  <c r="D1322" i="1"/>
  <c r="E1321" i="1"/>
  <c r="G1322" i="1" s="1"/>
  <c r="D1321" i="1"/>
  <c r="E1320" i="1"/>
  <c r="G1320" i="1" s="1"/>
  <c r="D1320" i="1"/>
  <c r="F1320" i="1" s="1"/>
  <c r="E1319" i="1"/>
  <c r="D1319" i="1"/>
  <c r="E1318" i="1"/>
  <c r="G1318" i="1" s="1"/>
  <c r="D1318" i="1"/>
  <c r="F1318" i="1" s="1"/>
  <c r="E1317" i="1"/>
  <c r="D1317" i="1"/>
  <c r="F1317" i="1" s="1"/>
  <c r="E1316" i="1"/>
  <c r="G1316" i="1" s="1"/>
  <c r="D1316" i="1"/>
  <c r="F1316" i="1" s="1"/>
  <c r="E1315" i="1"/>
  <c r="D1315" i="1"/>
  <c r="F1315" i="1" s="1"/>
  <c r="E1314" i="1"/>
  <c r="G1314" i="1" s="1"/>
  <c r="D1314" i="1"/>
  <c r="F1314" i="1" s="1"/>
  <c r="F1313" i="1"/>
  <c r="E1313" i="1"/>
  <c r="D1313" i="1"/>
  <c r="E1312" i="1"/>
  <c r="G1312" i="1" s="1"/>
  <c r="D1312" i="1"/>
  <c r="F1312" i="1" s="1"/>
  <c r="E1311" i="1"/>
  <c r="G1311" i="1" s="1"/>
  <c r="D1311" i="1"/>
  <c r="F1311" i="1" s="1"/>
  <c r="E1310" i="1"/>
  <c r="D1310" i="1"/>
  <c r="E1309" i="1"/>
  <c r="D1309" i="1"/>
  <c r="F1310" i="1" s="1"/>
  <c r="E1308" i="1"/>
  <c r="D1308" i="1"/>
  <c r="E1307" i="1"/>
  <c r="G1307" i="1" s="1"/>
  <c r="D1307" i="1"/>
  <c r="E1306" i="1"/>
  <c r="G1306" i="1" s="1"/>
  <c r="D1306" i="1"/>
  <c r="E1305" i="1"/>
  <c r="D1305" i="1"/>
  <c r="F1305" i="1" s="1"/>
  <c r="G1304" i="1"/>
  <c r="F1304" i="1"/>
  <c r="E1304" i="1"/>
  <c r="D1304" i="1"/>
  <c r="E1303" i="1"/>
  <c r="D1303" i="1"/>
  <c r="E1302" i="1"/>
  <c r="G1302" i="1" s="1"/>
  <c r="D1302" i="1"/>
  <c r="F1302" i="1" s="1"/>
  <c r="E1301" i="1"/>
  <c r="D1301" i="1"/>
  <c r="E1300" i="1"/>
  <c r="G1300" i="1" s="1"/>
  <c r="D1300" i="1"/>
  <c r="F1300" i="1" s="1"/>
  <c r="E1299" i="1"/>
  <c r="D1299" i="1"/>
  <c r="F1299" i="1" s="1"/>
  <c r="E1298" i="1"/>
  <c r="D1298" i="1"/>
  <c r="F1298" i="1" s="1"/>
  <c r="F1297" i="1"/>
  <c r="E1297" i="1"/>
  <c r="D1297" i="1"/>
  <c r="E1296" i="1"/>
  <c r="G1296" i="1" s="1"/>
  <c r="D1296" i="1"/>
  <c r="F1296" i="1" s="1"/>
  <c r="E1295" i="1"/>
  <c r="D1295" i="1"/>
  <c r="F1295" i="1" s="1"/>
  <c r="E1294" i="1"/>
  <c r="D1294" i="1"/>
  <c r="E1293" i="1"/>
  <c r="G1293" i="1" s="1"/>
  <c r="D1293" i="1"/>
  <c r="E1292" i="1"/>
  <c r="D1292" i="1"/>
  <c r="F1293" i="1" s="1"/>
  <c r="E1291" i="1"/>
  <c r="G1291" i="1" s="1"/>
  <c r="D1291" i="1"/>
  <c r="F1292" i="1" s="1"/>
  <c r="E1290" i="1"/>
  <c r="G1290" i="1" s="1"/>
  <c r="D1290" i="1"/>
  <c r="E1289" i="1"/>
  <c r="D1289" i="1"/>
  <c r="F1288" i="1"/>
  <c r="E1288" i="1"/>
  <c r="G1288" i="1" s="1"/>
  <c r="D1288" i="1"/>
  <c r="E1287" i="1"/>
  <c r="D1287" i="1"/>
  <c r="E1286" i="1"/>
  <c r="G1286" i="1" s="1"/>
  <c r="D1286" i="1"/>
  <c r="F1286" i="1" s="1"/>
  <c r="E1285" i="1"/>
  <c r="D1285" i="1"/>
  <c r="F1285" i="1" s="1"/>
  <c r="E1284" i="1"/>
  <c r="G1284" i="1" s="1"/>
  <c r="D1284" i="1"/>
  <c r="F1284" i="1" s="1"/>
  <c r="E1283" i="1"/>
  <c r="D1283" i="1"/>
  <c r="F1283" i="1" s="1"/>
  <c r="F1282" i="1"/>
  <c r="E1282" i="1"/>
  <c r="G1282" i="1" s="1"/>
  <c r="D1282" i="1"/>
  <c r="E1281" i="1"/>
  <c r="D1281" i="1"/>
  <c r="E1280" i="1"/>
  <c r="G1280" i="1" s="1"/>
  <c r="D1280" i="1"/>
  <c r="F1281" i="1" s="1"/>
  <c r="E1279" i="1"/>
  <c r="G1279" i="1" s="1"/>
  <c r="D1279" i="1"/>
  <c r="F1279" i="1" s="1"/>
  <c r="E1278" i="1"/>
  <c r="D1278" i="1"/>
  <c r="E1277" i="1"/>
  <c r="G1277" i="1" s="1"/>
  <c r="D1277" i="1"/>
  <c r="F1278" i="1" s="1"/>
  <c r="E1276" i="1"/>
  <c r="D1276" i="1"/>
  <c r="E1275" i="1"/>
  <c r="G1275" i="1" s="1"/>
  <c r="D1275" i="1"/>
  <c r="E1274" i="1"/>
  <c r="G1274" i="1" s="1"/>
  <c r="D1274" i="1"/>
  <c r="E1273" i="1"/>
  <c r="D1273" i="1"/>
  <c r="F1273" i="1" s="1"/>
  <c r="G1272" i="1"/>
  <c r="E1272" i="1"/>
  <c r="D1272" i="1"/>
  <c r="E1271" i="1"/>
  <c r="D1271" i="1"/>
  <c r="F1271" i="1" s="1"/>
  <c r="E1270" i="1"/>
  <c r="G1270" i="1" s="1"/>
  <c r="D1270" i="1"/>
  <c r="F1270" i="1" s="1"/>
  <c r="E1269" i="1"/>
  <c r="D1269" i="1"/>
  <c r="E1268" i="1"/>
  <c r="G1268" i="1" s="1"/>
  <c r="D1268" i="1"/>
  <c r="F1268" i="1" s="1"/>
  <c r="E1267" i="1"/>
  <c r="D1267" i="1"/>
  <c r="F1267" i="1" s="1"/>
  <c r="E1266" i="1"/>
  <c r="D1266" i="1"/>
  <c r="F1266" i="1" s="1"/>
  <c r="F1265" i="1"/>
  <c r="E1265" i="1"/>
  <c r="D1265" i="1"/>
  <c r="E1264" i="1"/>
  <c r="G1264" i="1" s="1"/>
  <c r="D1264" i="1"/>
  <c r="E1263" i="1"/>
  <c r="D1263" i="1"/>
  <c r="F1263" i="1" s="1"/>
  <c r="E1262" i="1"/>
  <c r="D1262" i="1"/>
  <c r="E1261" i="1"/>
  <c r="G1261" i="1" s="1"/>
  <c r="D1261" i="1"/>
  <c r="F1262" i="1" s="1"/>
  <c r="E1260" i="1"/>
  <c r="D1260" i="1"/>
  <c r="E1259" i="1"/>
  <c r="G1259" i="1" s="1"/>
  <c r="D1259" i="1"/>
  <c r="F1260" i="1" s="1"/>
  <c r="E1258" i="1"/>
  <c r="G1258" i="1" s="1"/>
  <c r="D1258" i="1"/>
  <c r="E1257" i="1"/>
  <c r="D1257" i="1"/>
  <c r="F1256" i="1"/>
  <c r="E1256" i="1"/>
  <c r="G1256" i="1" s="1"/>
  <c r="D1256" i="1"/>
  <c r="E1255" i="1"/>
  <c r="D1255" i="1"/>
  <c r="E1254" i="1"/>
  <c r="G1254" i="1" s="1"/>
  <c r="D1254" i="1"/>
  <c r="F1254" i="1" s="1"/>
  <c r="E1253" i="1"/>
  <c r="D1253" i="1"/>
  <c r="F1253" i="1" s="1"/>
  <c r="E1252" i="1"/>
  <c r="G1252" i="1" s="1"/>
  <c r="D1252" i="1"/>
  <c r="F1252" i="1" s="1"/>
  <c r="E1251" i="1"/>
  <c r="D1251" i="1"/>
  <c r="F1251" i="1" s="1"/>
  <c r="E1250" i="1"/>
  <c r="G1250" i="1" s="1"/>
  <c r="D1250" i="1"/>
  <c r="F1250" i="1" s="1"/>
  <c r="F1249" i="1"/>
  <c r="E1249" i="1"/>
  <c r="D1249" i="1"/>
  <c r="E1248" i="1"/>
  <c r="G1248" i="1" s="1"/>
  <c r="D1248" i="1"/>
  <c r="F1248" i="1" s="1"/>
  <c r="E1247" i="1"/>
  <c r="G1247" i="1" s="1"/>
  <c r="D1247" i="1"/>
  <c r="F1247" i="1" s="1"/>
  <c r="E1246" i="1"/>
  <c r="D1246" i="1"/>
  <c r="E1245" i="1"/>
  <c r="G1245" i="1" s="1"/>
  <c r="D1245" i="1"/>
  <c r="F1246" i="1" s="1"/>
  <c r="E1244" i="1"/>
  <c r="D1244" i="1"/>
  <c r="E1243" i="1"/>
  <c r="G1243" i="1" s="1"/>
  <c r="D1243" i="1"/>
  <c r="E1242" i="1"/>
  <c r="G1242" i="1" s="1"/>
  <c r="D1242" i="1"/>
  <c r="E1241" i="1"/>
  <c r="D1241" i="1"/>
  <c r="F1241" i="1" s="1"/>
  <c r="E1240" i="1"/>
  <c r="G1240" i="1" s="1"/>
  <c r="D1240" i="1"/>
  <c r="E1239" i="1"/>
  <c r="D1239" i="1"/>
  <c r="F1239" i="1" s="1"/>
  <c r="E1238" i="1"/>
  <c r="G1238" i="1" s="1"/>
  <c r="D1238" i="1"/>
  <c r="F1238" i="1" s="1"/>
  <c r="E1237" i="1"/>
  <c r="D1237" i="1"/>
  <c r="E1236" i="1"/>
  <c r="G1236" i="1" s="1"/>
  <c r="D1236" i="1"/>
  <c r="F1236" i="1" s="1"/>
  <c r="E1235" i="1"/>
  <c r="D1235" i="1"/>
  <c r="F1235" i="1" s="1"/>
  <c r="E1234" i="1"/>
  <c r="G1234" i="1" s="1"/>
  <c r="D1234" i="1"/>
  <c r="F1234" i="1" s="1"/>
  <c r="F1233" i="1"/>
  <c r="E1233" i="1"/>
  <c r="D1233" i="1"/>
  <c r="E1232" i="1"/>
  <c r="G1232" i="1" s="1"/>
  <c r="D1232" i="1"/>
  <c r="F1232" i="1" s="1"/>
  <c r="E1231" i="1"/>
  <c r="G1231" i="1" s="1"/>
  <c r="D1231" i="1"/>
  <c r="F1231" i="1" s="1"/>
  <c r="E1230" i="1"/>
  <c r="D1230" i="1"/>
  <c r="E1229" i="1"/>
  <c r="G1229" i="1" s="1"/>
  <c r="D1229" i="1"/>
  <c r="F1230" i="1" s="1"/>
  <c r="E1228" i="1"/>
  <c r="D1228" i="1"/>
  <c r="E1227" i="1"/>
  <c r="G1227" i="1" s="1"/>
  <c r="D1227" i="1"/>
  <c r="E1226" i="1"/>
  <c r="D1226" i="1"/>
  <c r="E1225" i="1"/>
  <c r="G1225" i="1" s="1"/>
  <c r="D1225" i="1"/>
  <c r="E1224" i="1"/>
  <c r="D1224" i="1"/>
  <c r="E1223" i="1"/>
  <c r="G1223" i="1" s="1"/>
  <c r="D1223" i="1"/>
  <c r="F1223" i="1" s="1"/>
  <c r="E1222" i="1"/>
  <c r="D1222" i="1"/>
  <c r="E1221" i="1"/>
  <c r="G1221" i="1" s="1"/>
  <c r="D1221" i="1"/>
  <c r="E1220" i="1"/>
  <c r="D1220" i="1"/>
  <c r="E1219" i="1"/>
  <c r="G1219" i="1" s="1"/>
  <c r="D1219" i="1"/>
  <c r="F1219" i="1" s="1"/>
  <c r="E1218" i="1"/>
  <c r="D1218" i="1"/>
  <c r="E1217" i="1"/>
  <c r="G1217" i="1" s="1"/>
  <c r="D1217" i="1"/>
  <c r="F1217" i="1" s="1"/>
  <c r="E1216" i="1"/>
  <c r="D1216" i="1"/>
  <c r="E1215" i="1"/>
  <c r="G1215" i="1" s="1"/>
  <c r="D1215" i="1"/>
  <c r="F1215" i="1" s="1"/>
  <c r="E1214" i="1"/>
  <c r="D1214" i="1"/>
  <c r="E1213" i="1"/>
  <c r="G1213" i="1" s="1"/>
  <c r="D1213" i="1"/>
  <c r="F1213" i="1" s="1"/>
  <c r="E1212" i="1"/>
  <c r="D1212" i="1"/>
  <c r="E1211" i="1"/>
  <c r="G1211" i="1" s="1"/>
  <c r="D1211" i="1"/>
  <c r="F1211" i="1" s="1"/>
  <c r="E1210" i="1"/>
  <c r="D1210" i="1"/>
  <c r="E1209" i="1"/>
  <c r="G1209" i="1" s="1"/>
  <c r="D1209" i="1"/>
  <c r="F1209" i="1" s="1"/>
  <c r="E1208" i="1"/>
  <c r="D1208" i="1"/>
  <c r="E1207" i="1"/>
  <c r="G1207" i="1" s="1"/>
  <c r="D1207" i="1"/>
  <c r="F1207" i="1" s="1"/>
  <c r="E1206" i="1"/>
  <c r="D1206" i="1"/>
  <c r="E1205" i="1"/>
  <c r="G1205" i="1" s="1"/>
  <c r="D1205" i="1"/>
  <c r="F1205" i="1" s="1"/>
  <c r="E1204" i="1"/>
  <c r="D1204" i="1"/>
  <c r="E1203" i="1"/>
  <c r="G1203" i="1" s="1"/>
  <c r="D1203" i="1"/>
  <c r="F1203" i="1" s="1"/>
  <c r="E1202" i="1"/>
  <c r="D1202" i="1"/>
  <c r="E1201" i="1"/>
  <c r="G1201" i="1" s="1"/>
  <c r="D1201" i="1"/>
  <c r="F1201" i="1" s="1"/>
  <c r="E1200" i="1"/>
  <c r="D1200" i="1"/>
  <c r="E1199" i="1"/>
  <c r="G1199" i="1" s="1"/>
  <c r="D1199" i="1"/>
  <c r="F1199" i="1" s="1"/>
  <c r="E1198" i="1"/>
  <c r="D1198" i="1"/>
  <c r="E1197" i="1"/>
  <c r="G1197" i="1" s="1"/>
  <c r="D1197" i="1"/>
  <c r="F1197" i="1" s="1"/>
  <c r="E1196" i="1"/>
  <c r="D1196" i="1"/>
  <c r="E1195" i="1"/>
  <c r="G1195" i="1" s="1"/>
  <c r="D1195" i="1"/>
  <c r="F1195" i="1" s="1"/>
  <c r="E1194" i="1"/>
  <c r="D1194" i="1"/>
  <c r="E1193" i="1"/>
  <c r="G1193" i="1" s="1"/>
  <c r="D1193" i="1"/>
  <c r="F1193" i="1" s="1"/>
  <c r="E1192" i="1"/>
  <c r="D1192" i="1"/>
  <c r="E1191" i="1"/>
  <c r="G1191" i="1" s="1"/>
  <c r="D1191" i="1"/>
  <c r="F1191" i="1" s="1"/>
  <c r="E1190" i="1"/>
  <c r="D1190" i="1"/>
  <c r="E1189" i="1"/>
  <c r="D1189" i="1"/>
  <c r="F1189" i="1" s="1"/>
  <c r="E1188" i="1"/>
  <c r="D1188" i="1"/>
  <c r="E1187" i="1"/>
  <c r="D1187" i="1"/>
  <c r="F1187" i="1" s="1"/>
  <c r="E1186" i="1"/>
  <c r="D1186" i="1"/>
  <c r="E1185" i="1"/>
  <c r="D1185" i="1"/>
  <c r="F1185" i="1" s="1"/>
  <c r="E1184" i="1"/>
  <c r="D1184" i="1"/>
  <c r="E1183" i="1"/>
  <c r="D1183" i="1"/>
  <c r="F1183" i="1" s="1"/>
  <c r="E1182" i="1"/>
  <c r="D1182" i="1"/>
  <c r="E1181" i="1"/>
  <c r="D1181" i="1"/>
  <c r="F1181" i="1" s="1"/>
  <c r="E1180" i="1"/>
  <c r="D1180" i="1"/>
  <c r="E1179" i="1"/>
  <c r="D1179" i="1"/>
  <c r="F1179" i="1" s="1"/>
  <c r="E1178" i="1"/>
  <c r="D1178" i="1"/>
  <c r="E1177" i="1"/>
  <c r="D1177" i="1"/>
  <c r="F1177" i="1" s="1"/>
  <c r="E1176" i="1"/>
  <c r="D1176" i="1"/>
  <c r="E1175" i="1"/>
  <c r="D1175" i="1"/>
  <c r="F1175" i="1" s="1"/>
  <c r="E1174" i="1"/>
  <c r="D1174" i="1"/>
  <c r="E1173" i="1"/>
  <c r="D1173" i="1"/>
  <c r="F1173" i="1" s="1"/>
  <c r="E1172" i="1"/>
  <c r="D1172" i="1"/>
  <c r="E1171" i="1"/>
  <c r="D1171" i="1"/>
  <c r="F1171" i="1" s="1"/>
  <c r="E1170" i="1"/>
  <c r="D1170" i="1"/>
  <c r="E1169" i="1"/>
  <c r="D1169" i="1"/>
  <c r="F1169" i="1" s="1"/>
  <c r="E1168" i="1"/>
  <c r="D1168" i="1"/>
  <c r="E1167" i="1"/>
  <c r="D1167" i="1"/>
  <c r="F1167" i="1" s="1"/>
  <c r="E1166" i="1"/>
  <c r="D1166" i="1"/>
  <c r="E1165" i="1"/>
  <c r="D1165" i="1"/>
  <c r="F1165" i="1" s="1"/>
  <c r="E1164" i="1"/>
  <c r="G1164" i="1" s="1"/>
  <c r="D1164" i="1"/>
  <c r="E1163" i="1"/>
  <c r="G1163" i="1" s="1"/>
  <c r="D1163" i="1"/>
  <c r="E1162" i="1"/>
  <c r="G1162" i="1" s="1"/>
  <c r="D1162" i="1"/>
  <c r="E1161" i="1"/>
  <c r="D1161" i="1"/>
  <c r="E1160" i="1"/>
  <c r="D1160" i="1"/>
  <c r="E1159" i="1"/>
  <c r="D1159" i="1"/>
  <c r="E1158" i="1"/>
  <c r="G1158" i="1" s="1"/>
  <c r="D1158" i="1"/>
  <c r="E1157" i="1"/>
  <c r="D1157" i="1"/>
  <c r="E1156" i="1"/>
  <c r="D1156" i="1"/>
  <c r="E1155" i="1"/>
  <c r="D1155" i="1"/>
  <c r="E1154" i="1"/>
  <c r="D1154" i="1"/>
  <c r="E1153" i="1"/>
  <c r="G1153" i="1" s="1"/>
  <c r="D1153" i="1"/>
  <c r="G1152" i="1"/>
  <c r="E1152" i="1"/>
  <c r="D1152" i="1"/>
  <c r="E1151" i="1"/>
  <c r="D1151" i="1"/>
  <c r="E1150" i="1"/>
  <c r="D1150" i="1"/>
  <c r="E1149" i="1"/>
  <c r="D1149" i="1"/>
  <c r="E1148" i="1"/>
  <c r="G1148" i="1" s="1"/>
  <c r="D1148" i="1"/>
  <c r="E1147" i="1"/>
  <c r="G1147" i="1" s="1"/>
  <c r="D1147" i="1"/>
  <c r="E1146" i="1"/>
  <c r="G1146" i="1" s="1"/>
  <c r="D1146" i="1"/>
  <c r="E1145" i="1"/>
  <c r="D1145" i="1"/>
  <c r="E1144" i="1"/>
  <c r="D1144" i="1"/>
  <c r="E1143" i="1"/>
  <c r="D1143" i="1"/>
  <c r="E1142" i="1"/>
  <c r="G1142" i="1" s="1"/>
  <c r="D1142" i="1"/>
  <c r="E1141" i="1"/>
  <c r="D1141" i="1"/>
  <c r="E1140" i="1"/>
  <c r="D1140" i="1"/>
  <c r="E1139" i="1"/>
  <c r="D1139" i="1"/>
  <c r="E1138" i="1"/>
  <c r="D1138" i="1"/>
  <c r="E1137" i="1"/>
  <c r="G1137" i="1" s="1"/>
  <c r="D1137" i="1"/>
  <c r="E1136" i="1"/>
  <c r="G1136" i="1" s="1"/>
  <c r="D1136" i="1"/>
  <c r="E1135" i="1"/>
  <c r="D1135" i="1"/>
  <c r="E1134" i="1"/>
  <c r="D1134" i="1"/>
  <c r="E1133" i="1"/>
  <c r="D1133" i="1"/>
  <c r="E1132" i="1"/>
  <c r="G1132" i="1" s="1"/>
  <c r="D1132" i="1"/>
  <c r="E1131" i="1"/>
  <c r="G1131" i="1" s="1"/>
  <c r="D1131" i="1"/>
  <c r="G1130" i="1"/>
  <c r="E1130" i="1"/>
  <c r="D1130" i="1"/>
  <c r="E1129" i="1"/>
  <c r="G1129" i="1" s="1"/>
  <c r="D1129" i="1"/>
  <c r="E1128" i="1"/>
  <c r="D1128" i="1"/>
  <c r="E1127" i="1"/>
  <c r="G1127" i="1" s="1"/>
  <c r="D1127" i="1"/>
  <c r="E1126" i="1"/>
  <c r="G1126" i="1" s="1"/>
  <c r="D1126" i="1"/>
  <c r="E1125" i="1"/>
  <c r="D1125" i="1"/>
  <c r="E1124" i="1"/>
  <c r="D1124" i="1"/>
  <c r="E1123" i="1"/>
  <c r="G1123" i="1" s="1"/>
  <c r="D1123" i="1"/>
  <c r="E1122" i="1"/>
  <c r="D1122" i="1"/>
  <c r="E1121" i="1"/>
  <c r="D1121" i="1"/>
  <c r="F1122" i="1" s="1"/>
  <c r="E1120" i="1"/>
  <c r="D1120" i="1"/>
  <c r="E1119" i="1"/>
  <c r="D1119" i="1"/>
  <c r="E1118" i="1"/>
  <c r="D1118" i="1"/>
  <c r="E1117" i="1"/>
  <c r="G1117" i="1" s="1"/>
  <c r="D1117" i="1"/>
  <c r="E1116" i="1"/>
  <c r="D1116" i="1"/>
  <c r="E1115" i="1"/>
  <c r="G1115" i="1" s="1"/>
  <c r="D1115" i="1"/>
  <c r="F1115" i="1" s="1"/>
  <c r="E1114" i="1"/>
  <c r="D1114" i="1"/>
  <c r="E1113" i="1"/>
  <c r="G1113" i="1" s="1"/>
  <c r="D1113" i="1"/>
  <c r="E1112" i="1"/>
  <c r="D1112" i="1"/>
  <c r="E1111" i="1"/>
  <c r="G1111" i="1" s="1"/>
  <c r="D1111" i="1"/>
  <c r="F1111" i="1" s="1"/>
  <c r="E1110" i="1"/>
  <c r="D1110" i="1"/>
  <c r="E1109" i="1"/>
  <c r="G1109" i="1" s="1"/>
  <c r="D1109" i="1"/>
  <c r="F1109" i="1" s="1"/>
  <c r="E1108" i="1"/>
  <c r="D1108" i="1"/>
  <c r="E1107" i="1"/>
  <c r="G1107" i="1" s="1"/>
  <c r="D1107" i="1"/>
  <c r="F1107" i="1" s="1"/>
  <c r="E1106" i="1"/>
  <c r="D1106" i="1"/>
  <c r="E1105" i="1"/>
  <c r="G1105" i="1" s="1"/>
  <c r="D1105" i="1"/>
  <c r="F1105" i="1" s="1"/>
  <c r="E1104" i="1"/>
  <c r="D1104" i="1"/>
  <c r="E1103" i="1"/>
  <c r="G1103" i="1" s="1"/>
  <c r="D1103" i="1"/>
  <c r="F1103" i="1" s="1"/>
  <c r="E1102" i="1"/>
  <c r="D1102" i="1"/>
  <c r="E1101" i="1"/>
  <c r="G1101" i="1" s="1"/>
  <c r="D1101" i="1"/>
  <c r="F1101" i="1" s="1"/>
  <c r="E1100" i="1"/>
  <c r="D1100" i="1"/>
  <c r="E1099" i="1"/>
  <c r="G1099" i="1" s="1"/>
  <c r="D1099" i="1"/>
  <c r="F1099" i="1" s="1"/>
  <c r="E1098" i="1"/>
  <c r="D1098" i="1"/>
  <c r="E1097" i="1"/>
  <c r="G1097" i="1" s="1"/>
  <c r="D1097" i="1"/>
  <c r="F1097" i="1" s="1"/>
  <c r="E1096" i="1"/>
  <c r="D1096" i="1"/>
  <c r="E1095" i="1"/>
  <c r="G1095" i="1" s="1"/>
  <c r="D1095" i="1"/>
  <c r="F1095" i="1" s="1"/>
  <c r="E1094" i="1"/>
  <c r="D1094" i="1"/>
  <c r="E1093" i="1"/>
  <c r="G1093" i="1" s="1"/>
  <c r="D1093" i="1"/>
  <c r="F1093" i="1" s="1"/>
  <c r="E1092" i="1"/>
  <c r="D1092" i="1"/>
  <c r="E1091" i="1"/>
  <c r="G1091" i="1" s="1"/>
  <c r="D1091" i="1"/>
  <c r="F1091" i="1" s="1"/>
  <c r="E1090" i="1"/>
  <c r="D1090" i="1"/>
  <c r="E1089" i="1"/>
  <c r="G1089" i="1" s="1"/>
  <c r="D1089" i="1"/>
  <c r="F1089" i="1" s="1"/>
  <c r="E1088" i="1"/>
  <c r="D1088" i="1"/>
  <c r="E1087" i="1"/>
  <c r="G1087" i="1" s="1"/>
  <c r="D1087" i="1"/>
  <c r="F1087" i="1" s="1"/>
  <c r="E1086" i="1"/>
  <c r="D1086" i="1"/>
  <c r="E1085" i="1"/>
  <c r="G1085" i="1" s="1"/>
  <c r="D1085" i="1"/>
  <c r="F1085" i="1" s="1"/>
  <c r="E1084" i="1"/>
  <c r="D1084" i="1"/>
  <c r="E1083" i="1"/>
  <c r="G1083" i="1" s="1"/>
  <c r="D1083" i="1"/>
  <c r="F1083" i="1" s="1"/>
  <c r="E1082" i="1"/>
  <c r="D1082" i="1"/>
  <c r="E1081" i="1"/>
  <c r="G1081" i="1" s="1"/>
  <c r="D1081" i="1"/>
  <c r="F1081" i="1" s="1"/>
  <c r="E1080" i="1"/>
  <c r="D1080" i="1"/>
  <c r="E1079" i="1"/>
  <c r="G1079" i="1" s="1"/>
  <c r="D1079" i="1"/>
  <c r="F1079" i="1" s="1"/>
  <c r="E1078" i="1"/>
  <c r="D1078" i="1"/>
  <c r="E1077" i="1"/>
  <c r="G1077" i="1" s="1"/>
  <c r="D1077" i="1"/>
  <c r="F1077" i="1" s="1"/>
  <c r="E1076" i="1"/>
  <c r="D1076" i="1"/>
  <c r="E1075" i="1"/>
  <c r="G1075" i="1" s="1"/>
  <c r="D1075" i="1"/>
  <c r="F1075" i="1" s="1"/>
  <c r="E1074" i="1"/>
  <c r="D1074" i="1"/>
  <c r="E1073" i="1"/>
  <c r="G1073" i="1" s="1"/>
  <c r="D1073" i="1"/>
  <c r="F1073" i="1" s="1"/>
  <c r="E1072" i="1"/>
  <c r="D1072" i="1"/>
  <c r="E1071" i="1"/>
  <c r="G1071" i="1" s="1"/>
  <c r="D1071" i="1"/>
  <c r="F1071" i="1" s="1"/>
  <c r="E1070" i="1"/>
  <c r="D1070" i="1"/>
  <c r="E1069" i="1"/>
  <c r="G1069" i="1" s="1"/>
  <c r="D1069" i="1"/>
  <c r="F1069" i="1" s="1"/>
  <c r="E1068" i="1"/>
  <c r="D1068" i="1"/>
  <c r="E1067" i="1"/>
  <c r="G1067" i="1" s="1"/>
  <c r="D1067" i="1"/>
  <c r="F1067" i="1" s="1"/>
  <c r="E1066" i="1"/>
  <c r="D1066" i="1"/>
  <c r="E1065" i="1"/>
  <c r="G1065" i="1" s="1"/>
  <c r="D1065" i="1"/>
  <c r="E1064" i="1"/>
  <c r="D1064" i="1"/>
  <c r="E1063" i="1"/>
  <c r="G1063" i="1" s="1"/>
  <c r="D1063" i="1"/>
  <c r="E1062" i="1"/>
  <c r="D1062" i="1"/>
  <c r="E1061" i="1"/>
  <c r="G1061" i="1" s="1"/>
  <c r="D1061" i="1"/>
  <c r="E1060" i="1"/>
  <c r="D1060" i="1"/>
  <c r="E1059" i="1"/>
  <c r="G1059" i="1" s="1"/>
  <c r="D1059" i="1"/>
  <c r="E1058" i="1"/>
  <c r="D1058" i="1"/>
  <c r="E1057" i="1"/>
  <c r="D1057" i="1"/>
  <c r="E1056" i="1"/>
  <c r="D1056" i="1"/>
  <c r="E1055" i="1"/>
  <c r="D1055" i="1"/>
  <c r="E1054" i="1"/>
  <c r="D1054" i="1"/>
  <c r="E1053" i="1"/>
  <c r="D1053" i="1"/>
  <c r="E1052" i="1"/>
  <c r="D1052" i="1"/>
  <c r="E1051" i="1"/>
  <c r="D1051" i="1"/>
  <c r="E1050" i="1"/>
  <c r="D1050" i="1"/>
  <c r="E1049" i="1"/>
  <c r="D1049" i="1"/>
  <c r="E1048" i="1"/>
  <c r="D1048" i="1"/>
  <c r="E1047" i="1"/>
  <c r="D1047" i="1"/>
  <c r="E1046" i="1"/>
  <c r="D1046" i="1"/>
  <c r="E1045" i="1"/>
  <c r="D1045" i="1"/>
  <c r="E1044" i="1"/>
  <c r="D1044" i="1"/>
  <c r="E1043" i="1"/>
  <c r="D1043" i="1"/>
  <c r="E1042" i="1"/>
  <c r="D1042" i="1"/>
  <c r="E1041" i="1"/>
  <c r="D1041" i="1"/>
  <c r="E1040" i="1"/>
  <c r="D1040" i="1"/>
  <c r="E1039" i="1"/>
  <c r="D1039" i="1"/>
  <c r="E1038" i="1"/>
  <c r="D1038" i="1"/>
  <c r="E1037" i="1"/>
  <c r="D1037" i="1"/>
  <c r="E1036" i="1"/>
  <c r="D1036" i="1"/>
  <c r="E1035" i="1"/>
  <c r="D1035" i="1"/>
  <c r="E1034" i="1"/>
  <c r="D1034" i="1"/>
  <c r="E1033" i="1"/>
  <c r="D1033" i="1"/>
  <c r="E1032" i="1"/>
  <c r="D1032" i="1"/>
  <c r="E1031" i="1"/>
  <c r="D1031" i="1"/>
  <c r="E1030" i="1"/>
  <c r="D1030" i="1"/>
  <c r="E1029" i="1"/>
  <c r="D1029" i="1"/>
  <c r="E1028" i="1"/>
  <c r="D1028" i="1"/>
  <c r="E1027" i="1"/>
  <c r="D1027" i="1"/>
  <c r="E1026" i="1"/>
  <c r="D1026" i="1"/>
  <c r="E1025" i="1"/>
  <c r="D1025" i="1"/>
  <c r="E1024" i="1"/>
  <c r="D1024" i="1"/>
  <c r="E1023" i="1"/>
  <c r="D1023" i="1"/>
  <c r="E1022" i="1"/>
  <c r="D1022" i="1"/>
  <c r="E1021" i="1"/>
  <c r="D1021" i="1"/>
  <c r="E1020" i="1"/>
  <c r="D1020" i="1"/>
  <c r="E1019" i="1"/>
  <c r="D1019" i="1"/>
  <c r="E1018" i="1"/>
  <c r="D1018" i="1"/>
  <c r="E1017" i="1"/>
  <c r="D1017" i="1"/>
  <c r="E1016" i="1"/>
  <c r="D1016" i="1"/>
  <c r="E1015" i="1"/>
  <c r="G1015" i="1" s="1"/>
  <c r="D1015" i="1"/>
  <c r="E1014" i="1"/>
  <c r="G1014" i="1" s="1"/>
  <c r="D1014" i="1"/>
  <c r="E1013" i="1"/>
  <c r="D1013" i="1"/>
  <c r="E1012" i="1"/>
  <c r="D1012" i="1"/>
  <c r="E1011" i="1"/>
  <c r="G1011" i="1" s="1"/>
  <c r="D1011" i="1"/>
  <c r="E1010" i="1"/>
  <c r="D1010" i="1"/>
  <c r="E1009" i="1"/>
  <c r="D1009" i="1"/>
  <c r="E1008" i="1"/>
  <c r="G1008" i="1" s="1"/>
  <c r="D1008" i="1"/>
  <c r="E1007" i="1"/>
  <c r="G1007" i="1" s="1"/>
  <c r="D1007" i="1"/>
  <c r="E1006" i="1"/>
  <c r="D1006" i="1"/>
  <c r="E1005" i="1"/>
  <c r="D1005" i="1"/>
  <c r="E1004" i="1"/>
  <c r="D1004" i="1"/>
  <c r="E1003" i="1"/>
  <c r="G1003" i="1" s="1"/>
  <c r="D1003" i="1"/>
  <c r="E1002" i="1"/>
  <c r="G1002" i="1" s="1"/>
  <c r="D1002" i="1"/>
  <c r="E1001" i="1"/>
  <c r="G1001" i="1" s="1"/>
  <c r="D1001" i="1"/>
  <c r="E1000" i="1"/>
  <c r="D1000" i="1"/>
  <c r="E999" i="1"/>
  <c r="D999" i="1"/>
  <c r="E998" i="1"/>
  <c r="G998" i="1" s="1"/>
  <c r="D998" i="1"/>
  <c r="E997" i="1"/>
  <c r="D997" i="1"/>
  <c r="E996" i="1"/>
  <c r="D996" i="1"/>
  <c r="E995" i="1"/>
  <c r="D995" i="1"/>
  <c r="E994" i="1"/>
  <c r="D994" i="1"/>
  <c r="E993" i="1"/>
  <c r="D993" i="1"/>
  <c r="E992" i="1"/>
  <c r="G992" i="1" s="1"/>
  <c r="D992" i="1"/>
  <c r="E991" i="1"/>
  <c r="G991" i="1" s="1"/>
  <c r="D991" i="1"/>
  <c r="E990" i="1"/>
  <c r="D990" i="1"/>
  <c r="E989" i="1"/>
  <c r="D989" i="1"/>
  <c r="E988" i="1"/>
  <c r="D988" i="1"/>
  <c r="E987" i="1"/>
  <c r="G987" i="1" s="1"/>
  <c r="D987" i="1"/>
  <c r="E986" i="1"/>
  <c r="G986" i="1" s="1"/>
  <c r="D986" i="1"/>
  <c r="E985" i="1"/>
  <c r="G985" i="1" s="1"/>
  <c r="D985" i="1"/>
  <c r="E984" i="1"/>
  <c r="D984" i="1"/>
  <c r="E983" i="1"/>
  <c r="D983" i="1"/>
  <c r="E982" i="1"/>
  <c r="G982" i="1" s="1"/>
  <c r="D982" i="1"/>
  <c r="E981" i="1"/>
  <c r="D981" i="1"/>
  <c r="E980" i="1"/>
  <c r="D980" i="1"/>
  <c r="E979" i="1"/>
  <c r="D979" i="1"/>
  <c r="E978" i="1"/>
  <c r="D978" i="1"/>
  <c r="E977" i="1"/>
  <c r="D977" i="1"/>
  <c r="E976" i="1"/>
  <c r="G976" i="1" s="1"/>
  <c r="D976" i="1"/>
  <c r="E975" i="1"/>
  <c r="D975" i="1"/>
  <c r="E974" i="1"/>
  <c r="D974" i="1"/>
  <c r="F974" i="1" s="1"/>
  <c r="E973" i="1"/>
  <c r="D973" i="1"/>
  <c r="F973" i="1" s="1"/>
  <c r="E972" i="1"/>
  <c r="D972" i="1"/>
  <c r="E971" i="1"/>
  <c r="G971" i="1" s="1"/>
  <c r="D971" i="1"/>
  <c r="E970" i="1"/>
  <c r="D970" i="1"/>
  <c r="E969" i="1"/>
  <c r="G969" i="1" s="1"/>
  <c r="D969" i="1"/>
  <c r="E968" i="1"/>
  <c r="G968" i="1" s="1"/>
  <c r="D968" i="1"/>
  <c r="F968" i="1" s="1"/>
  <c r="E967" i="1"/>
  <c r="D967" i="1"/>
  <c r="F967" i="1" s="1"/>
  <c r="F966" i="1"/>
  <c r="E966" i="1"/>
  <c r="D966" i="1"/>
  <c r="E965" i="1"/>
  <c r="D965" i="1"/>
  <c r="E964" i="1"/>
  <c r="D964" i="1"/>
  <c r="E963" i="1"/>
  <c r="G963" i="1" s="1"/>
  <c r="D963" i="1"/>
  <c r="E962" i="1"/>
  <c r="G962" i="1" s="1"/>
  <c r="D962" i="1"/>
  <c r="E961" i="1"/>
  <c r="D961" i="1"/>
  <c r="F960" i="1"/>
  <c r="E960" i="1"/>
  <c r="G960" i="1" s="1"/>
  <c r="D960" i="1"/>
  <c r="E959" i="1"/>
  <c r="D959" i="1"/>
  <c r="E958" i="1"/>
  <c r="D958" i="1"/>
  <c r="F958" i="1" s="1"/>
  <c r="E957" i="1"/>
  <c r="D957" i="1"/>
  <c r="E956" i="1"/>
  <c r="D956" i="1"/>
  <c r="E955" i="1"/>
  <c r="D955" i="1"/>
  <c r="E954" i="1"/>
  <c r="G954" i="1" s="1"/>
  <c r="D954" i="1"/>
  <c r="E953" i="1"/>
  <c r="G953" i="1" s="1"/>
  <c r="D953" i="1"/>
  <c r="E952" i="1"/>
  <c r="G952" i="1" s="1"/>
  <c r="D952" i="1"/>
  <c r="E951" i="1"/>
  <c r="G951" i="1" s="1"/>
  <c r="D951" i="1"/>
  <c r="F951" i="1" s="1"/>
  <c r="F950" i="1"/>
  <c r="E950" i="1"/>
  <c r="D950" i="1"/>
  <c r="E949" i="1"/>
  <c r="D949" i="1"/>
  <c r="E948" i="1"/>
  <c r="D948" i="1"/>
  <c r="E947" i="1"/>
  <c r="D947" i="1"/>
  <c r="E946" i="1"/>
  <c r="G946" i="1" s="1"/>
  <c r="D946" i="1"/>
  <c r="E945" i="1"/>
  <c r="D945" i="1"/>
  <c r="E944" i="1"/>
  <c r="G944" i="1" s="1"/>
  <c r="D944" i="1"/>
  <c r="F944" i="1" s="1"/>
  <c r="E943" i="1"/>
  <c r="D943" i="1"/>
  <c r="E942" i="1"/>
  <c r="D942" i="1"/>
  <c r="F942" i="1" s="1"/>
  <c r="E941" i="1"/>
  <c r="D941" i="1"/>
  <c r="F941" i="1" s="1"/>
  <c r="E940" i="1"/>
  <c r="D940" i="1"/>
  <c r="E939" i="1"/>
  <c r="D939" i="1"/>
  <c r="E938" i="1"/>
  <c r="G938" i="1" s="1"/>
  <c r="D938" i="1"/>
  <c r="E937" i="1"/>
  <c r="G937" i="1" s="1"/>
  <c r="D937" i="1"/>
  <c r="E936" i="1"/>
  <c r="G936" i="1" s="1"/>
  <c r="D936" i="1"/>
  <c r="F936" i="1" s="1"/>
  <c r="E935" i="1"/>
  <c r="D935" i="1"/>
  <c r="F935" i="1" s="1"/>
  <c r="F934" i="1"/>
  <c r="E934" i="1"/>
  <c r="D934" i="1"/>
  <c r="E933" i="1"/>
  <c r="D933" i="1"/>
  <c r="E932" i="1"/>
  <c r="D932" i="1"/>
  <c r="E931" i="1"/>
  <c r="D931" i="1"/>
  <c r="E930" i="1"/>
  <c r="D930" i="1"/>
  <c r="E929" i="1"/>
  <c r="G930" i="1" s="1"/>
  <c r="D929" i="1"/>
  <c r="E928" i="1"/>
  <c r="G928" i="1" s="1"/>
  <c r="D928" i="1"/>
  <c r="F928" i="1" s="1"/>
  <c r="E927" i="1"/>
  <c r="G927" i="1" s="1"/>
  <c r="D927" i="1"/>
  <c r="E926" i="1"/>
  <c r="D926" i="1"/>
  <c r="F926" i="1" s="1"/>
  <c r="E925" i="1"/>
  <c r="D925" i="1"/>
  <c r="F925" i="1" s="1"/>
  <c r="E924" i="1"/>
  <c r="D924" i="1"/>
  <c r="E923" i="1"/>
  <c r="D923" i="1"/>
  <c r="E922" i="1"/>
  <c r="G922" i="1" s="1"/>
  <c r="D922" i="1"/>
  <c r="E921" i="1"/>
  <c r="G921" i="1" s="1"/>
  <c r="D921" i="1"/>
  <c r="E920" i="1"/>
  <c r="G920" i="1" s="1"/>
  <c r="D920" i="1"/>
  <c r="F920" i="1" s="1"/>
  <c r="E919" i="1"/>
  <c r="G919" i="1" s="1"/>
  <c r="D919" i="1"/>
  <c r="F918" i="1"/>
  <c r="E918" i="1"/>
  <c r="D918" i="1"/>
  <c r="E917" i="1"/>
  <c r="D917" i="1"/>
  <c r="E916" i="1"/>
  <c r="D916" i="1"/>
  <c r="E915" i="1"/>
  <c r="D915" i="1"/>
  <c r="E914" i="1"/>
  <c r="G914" i="1" s="1"/>
  <c r="D914" i="1"/>
  <c r="E913" i="1"/>
  <c r="D913" i="1"/>
  <c r="E912" i="1"/>
  <c r="G912" i="1" s="1"/>
  <c r="D912" i="1"/>
  <c r="F912" i="1" s="1"/>
  <c r="E911" i="1"/>
  <c r="G911" i="1" s="1"/>
  <c r="D911" i="1"/>
  <c r="E910" i="1"/>
  <c r="D910" i="1"/>
  <c r="F910" i="1" s="1"/>
  <c r="E909" i="1"/>
  <c r="D909" i="1"/>
  <c r="F909" i="1" s="1"/>
  <c r="E908" i="1"/>
  <c r="D908" i="1"/>
  <c r="E907" i="1"/>
  <c r="D907" i="1"/>
  <c r="E906" i="1"/>
  <c r="G906" i="1" s="1"/>
  <c r="D906" i="1"/>
  <c r="E905" i="1"/>
  <c r="G905" i="1" s="1"/>
  <c r="D905" i="1"/>
  <c r="E904" i="1"/>
  <c r="D904" i="1"/>
  <c r="F904" i="1" s="1"/>
  <c r="E903" i="1"/>
  <c r="G903" i="1" s="1"/>
  <c r="D903" i="1"/>
  <c r="F903" i="1" s="1"/>
  <c r="F902" i="1"/>
  <c r="E902" i="1"/>
  <c r="D902" i="1"/>
  <c r="E901" i="1"/>
  <c r="D901" i="1"/>
  <c r="E900" i="1"/>
  <c r="D900" i="1"/>
  <c r="E899" i="1"/>
  <c r="D899" i="1"/>
  <c r="E898" i="1"/>
  <c r="G898" i="1" s="1"/>
  <c r="D898" i="1"/>
  <c r="E897" i="1"/>
  <c r="D897" i="1"/>
  <c r="E896" i="1"/>
  <c r="G896" i="1" s="1"/>
  <c r="D896" i="1"/>
  <c r="F896" i="1" s="1"/>
  <c r="E895" i="1"/>
  <c r="G895" i="1" s="1"/>
  <c r="D895" i="1"/>
  <c r="E894" i="1"/>
  <c r="D894" i="1"/>
  <c r="F894" i="1" s="1"/>
  <c r="E893" i="1"/>
  <c r="D893" i="1"/>
  <c r="E892" i="1"/>
  <c r="D892" i="1"/>
  <c r="E891" i="1"/>
  <c r="D891" i="1"/>
  <c r="E890" i="1"/>
  <c r="G890" i="1" s="1"/>
  <c r="D890" i="1"/>
  <c r="E889" i="1"/>
  <c r="G889" i="1" s="1"/>
  <c r="D889" i="1"/>
  <c r="E888" i="1"/>
  <c r="D888" i="1"/>
  <c r="F888" i="1" s="1"/>
  <c r="E887" i="1"/>
  <c r="D887" i="1"/>
  <c r="F886" i="1"/>
  <c r="E886" i="1"/>
  <c r="D886" i="1"/>
  <c r="E885" i="1"/>
  <c r="D885" i="1"/>
  <c r="E884" i="1"/>
  <c r="D884" i="1"/>
  <c r="E883" i="1"/>
  <c r="D883" i="1"/>
  <c r="E882" i="1"/>
  <c r="G882" i="1" s="1"/>
  <c r="D882" i="1"/>
  <c r="E881" i="1"/>
  <c r="D881" i="1"/>
  <c r="E880" i="1"/>
  <c r="G880" i="1" s="1"/>
  <c r="D880" i="1"/>
  <c r="F880" i="1" s="1"/>
  <c r="E879" i="1"/>
  <c r="D879" i="1"/>
  <c r="E878" i="1"/>
  <c r="D878" i="1"/>
  <c r="F878" i="1" s="1"/>
  <c r="E877" i="1"/>
  <c r="D877" i="1"/>
  <c r="E876" i="1"/>
  <c r="D876" i="1"/>
  <c r="E875" i="1"/>
  <c r="D875" i="1"/>
  <c r="E874" i="1"/>
  <c r="G874" i="1" s="1"/>
  <c r="D874" i="1"/>
  <c r="E873" i="1"/>
  <c r="G873" i="1" s="1"/>
  <c r="D873" i="1"/>
  <c r="E872" i="1"/>
  <c r="G872" i="1" s="1"/>
  <c r="D872" i="1"/>
  <c r="F872" i="1" s="1"/>
  <c r="E871" i="1"/>
  <c r="D871" i="1"/>
  <c r="F870" i="1"/>
  <c r="E870" i="1"/>
  <c r="D870" i="1"/>
  <c r="E869" i="1"/>
  <c r="D869" i="1"/>
  <c r="E868" i="1"/>
  <c r="D868" i="1"/>
  <c r="E867" i="1"/>
  <c r="D867" i="1"/>
  <c r="F867" i="1" s="1"/>
  <c r="E866" i="1"/>
  <c r="G866" i="1" s="1"/>
  <c r="D866" i="1"/>
  <c r="E865" i="1"/>
  <c r="D865" i="1"/>
  <c r="E864" i="1"/>
  <c r="G864" i="1" s="1"/>
  <c r="D864" i="1"/>
  <c r="F864" i="1" s="1"/>
  <c r="E863" i="1"/>
  <c r="G863" i="1" s="1"/>
  <c r="D863" i="1"/>
  <c r="E862" i="1"/>
  <c r="D862" i="1"/>
  <c r="F862" i="1" s="1"/>
  <c r="E861" i="1"/>
  <c r="D861" i="1"/>
  <c r="F861" i="1" s="1"/>
  <c r="E860" i="1"/>
  <c r="D860" i="1"/>
  <c r="F860" i="1" s="1"/>
  <c r="E859" i="1"/>
  <c r="D859" i="1"/>
  <c r="E858" i="1"/>
  <c r="D858" i="1"/>
  <c r="E857" i="1"/>
  <c r="G857" i="1" s="1"/>
  <c r="D857" i="1"/>
  <c r="E856" i="1"/>
  <c r="D856" i="1"/>
  <c r="E855" i="1"/>
  <c r="G855" i="1" s="1"/>
  <c r="D855" i="1"/>
  <c r="F855" i="1" s="1"/>
  <c r="F854" i="1"/>
  <c r="E854" i="1"/>
  <c r="G854" i="1" s="1"/>
  <c r="D854" i="1"/>
  <c r="E853" i="1"/>
  <c r="D853" i="1"/>
  <c r="E852" i="1"/>
  <c r="D852" i="1"/>
  <c r="F852" i="1" s="1"/>
  <c r="E851" i="1"/>
  <c r="D851" i="1"/>
  <c r="F851" i="1" s="1"/>
  <c r="E850" i="1"/>
  <c r="D850" i="1"/>
  <c r="E849" i="1"/>
  <c r="D849" i="1"/>
  <c r="E848" i="1"/>
  <c r="G848" i="1" s="1"/>
  <c r="D848" i="1"/>
  <c r="E847" i="1"/>
  <c r="D847" i="1"/>
  <c r="E846" i="1"/>
  <c r="G846" i="1" s="1"/>
  <c r="D846" i="1"/>
  <c r="F846" i="1" s="1"/>
  <c r="E845" i="1"/>
  <c r="D845" i="1"/>
  <c r="F845" i="1" s="1"/>
  <c r="E844" i="1"/>
  <c r="D844" i="1"/>
  <c r="E843" i="1"/>
  <c r="D843" i="1"/>
  <c r="E842" i="1"/>
  <c r="D842" i="1"/>
  <c r="E841" i="1"/>
  <c r="G841" i="1" s="1"/>
  <c r="D841" i="1"/>
  <c r="E840" i="1"/>
  <c r="D840" i="1"/>
  <c r="F840" i="1" s="1"/>
  <c r="E839" i="1"/>
  <c r="G840" i="1" s="1"/>
  <c r="D839" i="1"/>
  <c r="F838" i="1"/>
  <c r="E838" i="1"/>
  <c r="D838" i="1"/>
  <c r="E837" i="1"/>
  <c r="D837" i="1"/>
  <c r="E836" i="1"/>
  <c r="D836" i="1"/>
  <c r="E835" i="1"/>
  <c r="D835" i="1"/>
  <c r="F835" i="1" s="1"/>
  <c r="E834" i="1"/>
  <c r="G834" i="1" s="1"/>
  <c r="D834" i="1"/>
  <c r="E833" i="1"/>
  <c r="D833" i="1"/>
  <c r="E832" i="1"/>
  <c r="G832" i="1" s="1"/>
  <c r="D832" i="1"/>
  <c r="F832" i="1" s="1"/>
  <c r="E831" i="1"/>
  <c r="G831" i="1" s="1"/>
  <c r="D831" i="1"/>
  <c r="E830" i="1"/>
  <c r="D830" i="1"/>
  <c r="F830" i="1" s="1"/>
  <c r="E829" i="1"/>
  <c r="D829" i="1"/>
  <c r="F829" i="1" s="1"/>
  <c r="E828" i="1"/>
  <c r="D828" i="1"/>
  <c r="F828" i="1" s="1"/>
  <c r="E827" i="1"/>
  <c r="D827" i="1"/>
  <c r="E826" i="1"/>
  <c r="D826" i="1"/>
  <c r="E825" i="1"/>
  <c r="G825" i="1" s="1"/>
  <c r="D825" i="1"/>
  <c r="E824" i="1"/>
  <c r="D824" i="1"/>
  <c r="E823" i="1"/>
  <c r="G824" i="1" s="1"/>
  <c r="D823" i="1"/>
  <c r="E822" i="1"/>
  <c r="G822" i="1" s="1"/>
  <c r="D822" i="1"/>
  <c r="F822" i="1" s="1"/>
  <c r="E821" i="1"/>
  <c r="D821" i="1"/>
  <c r="E820" i="1"/>
  <c r="D820" i="1"/>
  <c r="F820" i="1" s="1"/>
  <c r="E819" i="1"/>
  <c r="D819" i="1"/>
  <c r="F819" i="1" s="1"/>
  <c r="E818" i="1"/>
  <c r="D818" i="1"/>
  <c r="E817" i="1"/>
  <c r="D817" i="1"/>
  <c r="E816" i="1"/>
  <c r="G816" i="1" s="1"/>
  <c r="D816" i="1"/>
  <c r="F816" i="1" s="1"/>
  <c r="E815" i="1"/>
  <c r="D815" i="1"/>
  <c r="E814" i="1"/>
  <c r="G814" i="1" s="1"/>
  <c r="D814" i="1"/>
  <c r="F814" i="1" s="1"/>
  <c r="E813" i="1"/>
  <c r="D813" i="1"/>
  <c r="E812" i="1"/>
  <c r="D812" i="1"/>
  <c r="E811" i="1"/>
  <c r="D811" i="1"/>
  <c r="E810" i="1"/>
  <c r="D810" i="1"/>
  <c r="E809" i="1"/>
  <c r="G809" i="1" s="1"/>
  <c r="D809" i="1"/>
  <c r="E808" i="1"/>
  <c r="G808" i="1" s="1"/>
  <c r="D808" i="1"/>
  <c r="F808" i="1" s="1"/>
  <c r="E807" i="1"/>
  <c r="D807" i="1"/>
  <c r="E806" i="1"/>
  <c r="D806" i="1"/>
  <c r="F806" i="1" s="1"/>
  <c r="E805" i="1"/>
  <c r="D805" i="1"/>
  <c r="E804" i="1"/>
  <c r="D804" i="1"/>
  <c r="E803" i="1"/>
  <c r="D803" i="1"/>
  <c r="F803" i="1" s="1"/>
  <c r="E802" i="1"/>
  <c r="G802" i="1" s="1"/>
  <c r="D802" i="1"/>
  <c r="E801" i="1"/>
  <c r="D801" i="1"/>
  <c r="E800" i="1"/>
  <c r="G800" i="1" s="1"/>
  <c r="D800" i="1"/>
  <c r="F800" i="1" s="1"/>
  <c r="E799" i="1"/>
  <c r="G799" i="1" s="1"/>
  <c r="D799" i="1"/>
  <c r="E798" i="1"/>
  <c r="D798" i="1"/>
  <c r="F798" i="1" s="1"/>
  <c r="E797" i="1"/>
  <c r="D797" i="1"/>
  <c r="F797" i="1" s="1"/>
  <c r="E796" i="1"/>
  <c r="D796" i="1"/>
  <c r="F796" i="1" s="1"/>
  <c r="E795" i="1"/>
  <c r="D795" i="1"/>
  <c r="E794" i="1"/>
  <c r="D794" i="1"/>
  <c r="E793" i="1"/>
  <c r="G793" i="1" s="1"/>
  <c r="D793" i="1"/>
  <c r="G792" i="1"/>
  <c r="E792" i="1"/>
  <c r="D792" i="1"/>
  <c r="E791" i="1"/>
  <c r="D791" i="1"/>
  <c r="E790" i="1"/>
  <c r="G790" i="1" s="1"/>
  <c r="D790" i="1"/>
  <c r="F790" i="1" s="1"/>
  <c r="E789" i="1"/>
  <c r="D789" i="1"/>
  <c r="E788" i="1"/>
  <c r="G788" i="1" s="1"/>
  <c r="D788" i="1"/>
  <c r="F788" i="1" s="1"/>
  <c r="F787" i="1"/>
  <c r="E787" i="1"/>
  <c r="G787" i="1" s="1"/>
  <c r="D787" i="1"/>
  <c r="E786" i="1"/>
  <c r="D786" i="1"/>
  <c r="F786" i="1" s="1"/>
  <c r="E785" i="1"/>
  <c r="G786" i="1" s="1"/>
  <c r="D785" i="1"/>
  <c r="F785" i="1" s="1"/>
  <c r="E784" i="1"/>
  <c r="D784" i="1"/>
  <c r="F784" i="1" s="1"/>
  <c r="E783" i="1"/>
  <c r="G784" i="1" s="1"/>
  <c r="D783" i="1"/>
  <c r="F783" i="1" s="1"/>
  <c r="E782" i="1"/>
  <c r="D782" i="1"/>
  <c r="E781" i="1"/>
  <c r="G782" i="1" s="1"/>
  <c r="D781" i="1"/>
  <c r="F781" i="1" s="1"/>
  <c r="F780" i="1"/>
  <c r="E780" i="1"/>
  <c r="D780" i="1"/>
  <c r="E779" i="1"/>
  <c r="D779" i="1"/>
  <c r="F779" i="1" s="1"/>
  <c r="E778" i="1"/>
  <c r="D778" i="1"/>
  <c r="F778" i="1" s="1"/>
  <c r="F777" i="1"/>
  <c r="E777" i="1"/>
  <c r="D777" i="1"/>
  <c r="E776" i="1"/>
  <c r="D776" i="1"/>
  <c r="F776" i="1" s="1"/>
  <c r="F775" i="1"/>
  <c r="E775" i="1"/>
  <c r="G776" i="1" s="1"/>
  <c r="D775" i="1"/>
  <c r="E774" i="1"/>
  <c r="D774" i="1"/>
  <c r="F774" i="1" s="1"/>
  <c r="E773" i="1"/>
  <c r="G774" i="1" s="1"/>
  <c r="D773" i="1"/>
  <c r="F773" i="1" s="1"/>
  <c r="F772" i="1"/>
  <c r="E772" i="1"/>
  <c r="D772" i="1"/>
  <c r="E771" i="1"/>
  <c r="D771" i="1"/>
  <c r="F771" i="1" s="1"/>
  <c r="E770" i="1"/>
  <c r="D770" i="1"/>
  <c r="F770" i="1" s="1"/>
  <c r="E769" i="1"/>
  <c r="D769" i="1"/>
  <c r="F769" i="1" s="1"/>
  <c r="E768" i="1"/>
  <c r="G769" i="1" s="1"/>
  <c r="D768" i="1"/>
  <c r="F768" i="1" s="1"/>
  <c r="G767" i="1"/>
  <c r="E767" i="1"/>
  <c r="D767" i="1"/>
  <c r="E766" i="1"/>
  <c r="D766" i="1"/>
  <c r="F766" i="1" s="1"/>
  <c r="G765" i="1"/>
  <c r="F765" i="1"/>
  <c r="E765" i="1"/>
  <c r="G766" i="1" s="1"/>
  <c r="D765" i="1"/>
  <c r="E764" i="1"/>
  <c r="D764" i="1"/>
  <c r="F764" i="1" s="1"/>
  <c r="E763" i="1"/>
  <c r="G764" i="1" s="1"/>
  <c r="D763" i="1"/>
  <c r="F763" i="1" s="1"/>
  <c r="F762" i="1"/>
  <c r="E762" i="1"/>
  <c r="D762" i="1"/>
  <c r="E761" i="1"/>
  <c r="G762" i="1" s="1"/>
  <c r="D761" i="1"/>
  <c r="F761" i="1" s="1"/>
  <c r="F760" i="1"/>
  <c r="E760" i="1"/>
  <c r="D760" i="1"/>
  <c r="E759" i="1"/>
  <c r="D759" i="1"/>
  <c r="F759" i="1" s="1"/>
  <c r="E758" i="1"/>
  <c r="D758" i="1"/>
  <c r="F758" i="1" s="1"/>
  <c r="F757" i="1"/>
  <c r="E757" i="1"/>
  <c r="G758" i="1" s="1"/>
  <c r="D757" i="1"/>
  <c r="E756" i="1"/>
  <c r="D756" i="1"/>
  <c r="F756" i="1" s="1"/>
  <c r="E755" i="1"/>
  <c r="G756" i="1" s="1"/>
  <c r="D755" i="1"/>
  <c r="F755" i="1" s="1"/>
  <c r="E754" i="1"/>
  <c r="D754" i="1"/>
  <c r="E753" i="1"/>
  <c r="G754" i="1" s="1"/>
  <c r="D753" i="1"/>
  <c r="F753" i="1" s="1"/>
  <c r="F752" i="1"/>
  <c r="E752" i="1"/>
  <c r="D752" i="1"/>
  <c r="E751" i="1"/>
  <c r="D751" i="1"/>
  <c r="F751" i="1" s="1"/>
  <c r="F750" i="1"/>
  <c r="E750" i="1"/>
  <c r="D750" i="1"/>
  <c r="E749" i="1"/>
  <c r="D749" i="1"/>
  <c r="F749" i="1" s="1"/>
  <c r="E748" i="1"/>
  <c r="D748" i="1"/>
  <c r="F748" i="1" s="1"/>
  <c r="F747" i="1"/>
  <c r="E747" i="1"/>
  <c r="D747" i="1"/>
  <c r="E746" i="1"/>
  <c r="D746" i="1"/>
  <c r="F746" i="1" s="1"/>
  <c r="F745" i="1"/>
  <c r="E745" i="1"/>
  <c r="G746" i="1" s="1"/>
  <c r="D745" i="1"/>
  <c r="E744" i="1"/>
  <c r="D744" i="1"/>
  <c r="F744" i="1" s="1"/>
  <c r="E743" i="1"/>
  <c r="G744" i="1" s="1"/>
  <c r="D743" i="1"/>
  <c r="F743" i="1" s="1"/>
  <c r="F742" i="1"/>
  <c r="E742" i="1"/>
  <c r="D742" i="1"/>
  <c r="E741" i="1"/>
  <c r="D741" i="1"/>
  <c r="F741" i="1" s="1"/>
  <c r="E740" i="1"/>
  <c r="D740" i="1"/>
  <c r="F740" i="1" s="1"/>
  <c r="E739" i="1"/>
  <c r="D739" i="1"/>
  <c r="E738" i="1"/>
  <c r="D738" i="1"/>
  <c r="F738" i="1" s="1"/>
  <c r="G737" i="1"/>
  <c r="F737" i="1"/>
  <c r="E737" i="1"/>
  <c r="G738" i="1" s="1"/>
  <c r="D737" i="1"/>
  <c r="E736" i="1"/>
  <c r="D736" i="1"/>
  <c r="F736" i="1" s="1"/>
  <c r="F735" i="1"/>
  <c r="E735" i="1"/>
  <c r="G736" i="1" s="1"/>
  <c r="D735" i="1"/>
  <c r="E734" i="1"/>
  <c r="D734" i="1"/>
  <c r="F734" i="1" s="1"/>
  <c r="E733" i="1"/>
  <c r="G734" i="1" s="1"/>
  <c r="D733" i="1"/>
  <c r="F733" i="1" s="1"/>
  <c r="E732" i="1"/>
  <c r="D732" i="1"/>
  <c r="E731" i="1"/>
  <c r="G732" i="1" s="1"/>
  <c r="D731" i="1"/>
  <c r="F731" i="1" s="1"/>
  <c r="F730" i="1"/>
  <c r="E730" i="1"/>
  <c r="D730" i="1"/>
  <c r="E729" i="1"/>
  <c r="D729" i="1"/>
  <c r="F729" i="1" s="1"/>
  <c r="E728" i="1"/>
  <c r="D728" i="1"/>
  <c r="F728" i="1" s="1"/>
  <c r="F727" i="1"/>
  <c r="E727" i="1"/>
  <c r="G728" i="1" s="1"/>
  <c r="D727" i="1"/>
  <c r="E726" i="1"/>
  <c r="D726" i="1"/>
  <c r="F726" i="1" s="1"/>
  <c r="E725" i="1"/>
  <c r="G726" i="1" s="1"/>
  <c r="D725" i="1"/>
  <c r="F725" i="1" s="1"/>
  <c r="F724" i="1"/>
  <c r="E724" i="1"/>
  <c r="D724" i="1"/>
  <c r="E723" i="1"/>
  <c r="G724" i="1" s="1"/>
  <c r="D723" i="1"/>
  <c r="F723" i="1" s="1"/>
  <c r="F722" i="1"/>
  <c r="E722" i="1"/>
  <c r="D722" i="1"/>
  <c r="E721" i="1"/>
  <c r="D721" i="1"/>
  <c r="F721" i="1" s="1"/>
  <c r="E720" i="1"/>
  <c r="D720" i="1"/>
  <c r="F720" i="1" s="1"/>
  <c r="G719" i="1"/>
  <c r="E719" i="1"/>
  <c r="D719" i="1"/>
  <c r="F719" i="1" s="1"/>
  <c r="E718" i="1"/>
  <c r="D718" i="1"/>
  <c r="F718" i="1" s="1"/>
  <c r="G717" i="1"/>
  <c r="F717" i="1"/>
  <c r="E717" i="1"/>
  <c r="D717" i="1"/>
  <c r="E716" i="1"/>
  <c r="D716" i="1"/>
  <c r="F716" i="1" s="1"/>
  <c r="F715" i="1"/>
  <c r="E715" i="1"/>
  <c r="G716" i="1" s="1"/>
  <c r="D715" i="1"/>
  <c r="E714" i="1"/>
  <c r="D714" i="1"/>
  <c r="F714" i="1" s="1"/>
  <c r="E713" i="1"/>
  <c r="G714" i="1" s="1"/>
  <c r="D713" i="1"/>
  <c r="F713" i="1" s="1"/>
  <c r="F712" i="1"/>
  <c r="E712" i="1"/>
  <c r="D712" i="1"/>
  <c r="E711" i="1"/>
  <c r="D711" i="1"/>
  <c r="F711" i="1" s="1"/>
  <c r="E710" i="1"/>
  <c r="D710" i="1"/>
  <c r="F710" i="1" s="1"/>
  <c r="F709" i="1"/>
  <c r="E709" i="1"/>
  <c r="D709" i="1"/>
  <c r="E708" i="1"/>
  <c r="D708" i="1"/>
  <c r="F708" i="1" s="1"/>
  <c r="F707" i="1"/>
  <c r="E707" i="1"/>
  <c r="G708" i="1" s="1"/>
  <c r="D707" i="1"/>
  <c r="E706" i="1"/>
  <c r="D706" i="1"/>
  <c r="F706" i="1" s="1"/>
  <c r="E705" i="1"/>
  <c r="G706" i="1" s="1"/>
  <c r="D705" i="1"/>
  <c r="F705" i="1" s="1"/>
  <c r="E704" i="1"/>
  <c r="D704" i="1"/>
  <c r="E703" i="1"/>
  <c r="G704" i="1" s="1"/>
  <c r="D703" i="1"/>
  <c r="F703" i="1" s="1"/>
  <c r="F702" i="1"/>
  <c r="E702" i="1"/>
  <c r="D702" i="1"/>
  <c r="E701" i="1"/>
  <c r="D701" i="1"/>
  <c r="F701" i="1" s="1"/>
  <c r="F700" i="1"/>
  <c r="E700" i="1"/>
  <c r="D700" i="1"/>
  <c r="E699" i="1"/>
  <c r="D699" i="1"/>
  <c r="F699" i="1" s="1"/>
  <c r="E698" i="1"/>
  <c r="D698" i="1"/>
  <c r="F698" i="1" s="1"/>
  <c r="F697" i="1"/>
  <c r="E697" i="1"/>
  <c r="G698" i="1" s="1"/>
  <c r="D697" i="1"/>
  <c r="E696" i="1"/>
  <c r="D696" i="1"/>
  <c r="F696" i="1" s="1"/>
  <c r="E695" i="1"/>
  <c r="G696" i="1" s="1"/>
  <c r="D695" i="1"/>
  <c r="F695" i="1" s="1"/>
  <c r="F694" i="1"/>
  <c r="E694" i="1"/>
  <c r="D694" i="1"/>
  <c r="E693" i="1"/>
  <c r="G694" i="1" s="1"/>
  <c r="D693" i="1"/>
  <c r="F693" i="1" s="1"/>
  <c r="F692" i="1"/>
  <c r="E692" i="1"/>
  <c r="D692" i="1"/>
  <c r="E691" i="1"/>
  <c r="D691" i="1"/>
  <c r="F691" i="1" s="1"/>
  <c r="E690" i="1"/>
  <c r="D690" i="1"/>
  <c r="F690" i="1" s="1"/>
  <c r="G689" i="1"/>
  <c r="F689" i="1"/>
  <c r="E689" i="1"/>
  <c r="D689" i="1"/>
  <c r="E688" i="1"/>
  <c r="D688" i="1"/>
  <c r="F688" i="1" s="1"/>
  <c r="G687" i="1"/>
  <c r="F687" i="1"/>
  <c r="E687" i="1"/>
  <c r="G688" i="1" s="1"/>
  <c r="D687" i="1"/>
  <c r="E686" i="1"/>
  <c r="D686" i="1"/>
  <c r="F686" i="1" s="1"/>
  <c r="F685" i="1"/>
  <c r="E685" i="1"/>
  <c r="G686" i="1" s="1"/>
  <c r="D685" i="1"/>
  <c r="E684" i="1"/>
  <c r="D684" i="1"/>
  <c r="F684" i="1" s="1"/>
  <c r="E683" i="1"/>
  <c r="G684" i="1" s="1"/>
  <c r="D683" i="1"/>
  <c r="F683" i="1" s="1"/>
  <c r="F682" i="1"/>
  <c r="E682" i="1"/>
  <c r="D682" i="1"/>
  <c r="E681" i="1"/>
  <c r="D681" i="1"/>
  <c r="F681" i="1" s="1"/>
  <c r="E680" i="1"/>
  <c r="D680" i="1"/>
  <c r="F680" i="1" s="1"/>
  <c r="F679" i="1"/>
  <c r="E679" i="1"/>
  <c r="D679" i="1"/>
  <c r="E678" i="1"/>
  <c r="D678" i="1"/>
  <c r="F678" i="1" s="1"/>
  <c r="F677" i="1"/>
  <c r="E677" i="1"/>
  <c r="G678" i="1" s="1"/>
  <c r="D677" i="1"/>
  <c r="E676" i="1"/>
  <c r="D676" i="1"/>
  <c r="F676" i="1" s="1"/>
  <c r="E675" i="1"/>
  <c r="G676" i="1" s="1"/>
  <c r="D675" i="1"/>
  <c r="F675" i="1" s="1"/>
  <c r="F674" i="1"/>
  <c r="E674" i="1"/>
  <c r="D674" i="1"/>
  <c r="E673" i="1"/>
  <c r="D673" i="1"/>
  <c r="F673" i="1" s="1"/>
  <c r="F672" i="1"/>
  <c r="E672" i="1"/>
  <c r="D672" i="1"/>
  <c r="E671" i="1"/>
  <c r="D671" i="1"/>
  <c r="F671" i="1" s="1"/>
  <c r="E670" i="1"/>
  <c r="D670" i="1"/>
  <c r="F670" i="1" s="1"/>
  <c r="E669" i="1"/>
  <c r="D669" i="1"/>
  <c r="F669" i="1" s="1"/>
  <c r="E668" i="1"/>
  <c r="G669" i="1" s="1"/>
  <c r="D668" i="1"/>
  <c r="F668" i="1" s="1"/>
  <c r="F667" i="1"/>
  <c r="E667" i="1"/>
  <c r="G668" i="1" s="1"/>
  <c r="D667" i="1"/>
  <c r="E666" i="1"/>
  <c r="D666" i="1"/>
  <c r="F666" i="1" s="1"/>
  <c r="E665" i="1"/>
  <c r="G666" i="1" s="1"/>
  <c r="D665" i="1"/>
  <c r="F665" i="1" s="1"/>
  <c r="E664" i="1"/>
  <c r="D664" i="1"/>
  <c r="E663" i="1"/>
  <c r="G664" i="1" s="1"/>
  <c r="D663" i="1"/>
  <c r="F663" i="1" s="1"/>
  <c r="F662" i="1"/>
  <c r="E662" i="1"/>
  <c r="D662" i="1"/>
  <c r="E661" i="1"/>
  <c r="D661" i="1"/>
  <c r="F661" i="1" s="1"/>
  <c r="E660" i="1"/>
  <c r="D660" i="1"/>
  <c r="F660" i="1" s="1"/>
  <c r="E659" i="1"/>
  <c r="D659" i="1"/>
  <c r="E658" i="1"/>
  <c r="D658" i="1"/>
  <c r="F658" i="1" s="1"/>
  <c r="G657" i="1"/>
  <c r="F657" i="1"/>
  <c r="E657" i="1"/>
  <c r="G658" i="1" s="1"/>
  <c r="D657" i="1"/>
  <c r="E656" i="1"/>
  <c r="D656" i="1"/>
  <c r="F656" i="1" s="1"/>
  <c r="F655" i="1"/>
  <c r="E655" i="1"/>
  <c r="G656" i="1" s="1"/>
  <c r="D655" i="1"/>
  <c r="E654" i="1"/>
  <c r="D654" i="1"/>
  <c r="F654" i="1" s="1"/>
  <c r="E653" i="1"/>
  <c r="G654" i="1" s="1"/>
  <c r="D653" i="1"/>
  <c r="F653" i="1" s="1"/>
  <c r="F652" i="1"/>
  <c r="E652" i="1"/>
  <c r="D652" i="1"/>
  <c r="E651" i="1"/>
  <c r="G652" i="1" s="1"/>
  <c r="D651" i="1"/>
  <c r="F651" i="1" s="1"/>
  <c r="F650" i="1"/>
  <c r="E650" i="1"/>
  <c r="D650" i="1"/>
  <c r="E649" i="1"/>
  <c r="D649" i="1"/>
  <c r="F649" i="1" s="1"/>
  <c r="E648" i="1"/>
  <c r="D648" i="1"/>
  <c r="F648" i="1" s="1"/>
  <c r="G647" i="1"/>
  <c r="F647" i="1"/>
  <c r="E647" i="1"/>
  <c r="D647" i="1"/>
  <c r="E646" i="1"/>
  <c r="D646" i="1"/>
  <c r="F646" i="1" s="1"/>
  <c r="F645" i="1"/>
  <c r="E645" i="1"/>
  <c r="G646" i="1" s="1"/>
  <c r="D645" i="1"/>
  <c r="E644" i="1"/>
  <c r="D644" i="1"/>
  <c r="F644" i="1" s="1"/>
  <c r="E643" i="1"/>
  <c r="G644" i="1" s="1"/>
  <c r="D643" i="1"/>
  <c r="F643" i="1" s="1"/>
  <c r="F642" i="1"/>
  <c r="E642" i="1"/>
  <c r="D642" i="1"/>
  <c r="E641" i="1"/>
  <c r="D641" i="1"/>
  <c r="F641" i="1" s="1"/>
  <c r="F640" i="1"/>
  <c r="E640" i="1"/>
  <c r="D640" i="1"/>
  <c r="E639" i="1"/>
  <c r="D639" i="1"/>
  <c r="F639" i="1" s="1"/>
  <c r="E638" i="1"/>
  <c r="D638" i="1"/>
  <c r="F638" i="1" s="1"/>
  <c r="E637" i="1"/>
  <c r="D637" i="1"/>
  <c r="F637" i="1" s="1"/>
  <c r="E636" i="1"/>
  <c r="G637" i="1" s="1"/>
  <c r="D636" i="1"/>
  <c r="F636" i="1" s="1"/>
  <c r="F635" i="1"/>
  <c r="E635" i="1"/>
  <c r="G636" i="1" s="1"/>
  <c r="D635" i="1"/>
  <c r="E634" i="1"/>
  <c r="D634" i="1"/>
  <c r="F634" i="1" s="1"/>
  <c r="E633" i="1"/>
  <c r="G634" i="1" s="1"/>
  <c r="D633" i="1"/>
  <c r="F633" i="1" s="1"/>
  <c r="E632" i="1"/>
  <c r="D632" i="1"/>
  <c r="E631" i="1"/>
  <c r="G632" i="1" s="1"/>
  <c r="D631" i="1"/>
  <c r="F631" i="1" s="1"/>
  <c r="F630" i="1"/>
  <c r="E630" i="1"/>
  <c r="D630" i="1"/>
  <c r="E629" i="1"/>
  <c r="D629" i="1"/>
  <c r="F629" i="1" s="1"/>
  <c r="E628" i="1"/>
  <c r="D628" i="1"/>
  <c r="F628" i="1" s="1"/>
  <c r="E627" i="1"/>
  <c r="D627" i="1"/>
  <c r="E626" i="1"/>
  <c r="D626" i="1"/>
  <c r="F626" i="1" s="1"/>
  <c r="G625" i="1"/>
  <c r="F625" i="1"/>
  <c r="E625" i="1"/>
  <c r="G626" i="1" s="1"/>
  <c r="D625" i="1"/>
  <c r="E624" i="1"/>
  <c r="D624" i="1"/>
  <c r="F624" i="1" s="1"/>
  <c r="F623" i="1"/>
  <c r="E623" i="1"/>
  <c r="G624" i="1" s="1"/>
  <c r="D623" i="1"/>
  <c r="E622" i="1"/>
  <c r="D622" i="1"/>
  <c r="F622" i="1" s="1"/>
  <c r="E621" i="1"/>
  <c r="G622" i="1" s="1"/>
  <c r="D621" i="1"/>
  <c r="F621" i="1" s="1"/>
  <c r="E620" i="1"/>
  <c r="D620" i="1"/>
  <c r="E619" i="1"/>
  <c r="G620" i="1" s="1"/>
  <c r="D619" i="1"/>
  <c r="F619" i="1" s="1"/>
  <c r="F618" i="1"/>
  <c r="E618" i="1"/>
  <c r="D618" i="1"/>
  <c r="E617" i="1"/>
  <c r="D617" i="1"/>
  <c r="F617" i="1" s="1"/>
  <c r="E616" i="1"/>
  <c r="D616" i="1"/>
  <c r="F616" i="1" s="1"/>
  <c r="G615" i="1"/>
  <c r="E615" i="1"/>
  <c r="D615" i="1"/>
  <c r="E614" i="1"/>
  <c r="D614" i="1"/>
  <c r="F614" i="1" s="1"/>
  <c r="F613" i="1"/>
  <c r="E613" i="1"/>
  <c r="G614" i="1" s="1"/>
  <c r="D613" i="1"/>
  <c r="E612" i="1"/>
  <c r="D612" i="1"/>
  <c r="F612" i="1" s="1"/>
  <c r="E611" i="1"/>
  <c r="G612" i="1" s="1"/>
  <c r="D611" i="1"/>
  <c r="F611" i="1" s="1"/>
  <c r="F610" i="1"/>
  <c r="E610" i="1"/>
  <c r="D610" i="1"/>
  <c r="E609" i="1"/>
  <c r="D609" i="1"/>
  <c r="F609" i="1" s="1"/>
  <c r="F608" i="1"/>
  <c r="E608" i="1"/>
  <c r="D608" i="1"/>
  <c r="E607" i="1"/>
  <c r="D607" i="1"/>
  <c r="F607" i="1" s="1"/>
  <c r="E606" i="1"/>
  <c r="D606" i="1"/>
  <c r="F606" i="1" s="1"/>
  <c r="E605" i="1"/>
  <c r="D605" i="1"/>
  <c r="F605" i="1" s="1"/>
  <c r="E604" i="1"/>
  <c r="G605" i="1" s="1"/>
  <c r="D604" i="1"/>
  <c r="F604" i="1" s="1"/>
  <c r="F603" i="1"/>
  <c r="E603" i="1"/>
  <c r="D603" i="1"/>
  <c r="E602" i="1"/>
  <c r="D602" i="1"/>
  <c r="F602" i="1" s="1"/>
  <c r="E601" i="1"/>
  <c r="G602" i="1" s="1"/>
  <c r="D601" i="1"/>
  <c r="F601" i="1" s="1"/>
  <c r="E600" i="1"/>
  <c r="D600" i="1"/>
  <c r="E599" i="1"/>
  <c r="G600" i="1" s="1"/>
  <c r="D599" i="1"/>
  <c r="F599" i="1" s="1"/>
  <c r="F598" i="1"/>
  <c r="E598" i="1"/>
  <c r="D598" i="1"/>
  <c r="E597" i="1"/>
  <c r="D597" i="1"/>
  <c r="F597" i="1" s="1"/>
  <c r="E596" i="1"/>
  <c r="D596" i="1"/>
  <c r="F596" i="1" s="1"/>
  <c r="E595" i="1"/>
  <c r="D595" i="1"/>
  <c r="E594" i="1"/>
  <c r="D594" i="1"/>
  <c r="F594" i="1" s="1"/>
  <c r="G593" i="1"/>
  <c r="F593" i="1"/>
  <c r="E593" i="1"/>
  <c r="G594" i="1" s="1"/>
  <c r="D593" i="1"/>
  <c r="E592" i="1"/>
  <c r="D592" i="1"/>
  <c r="F592" i="1" s="1"/>
  <c r="F591" i="1"/>
  <c r="E591" i="1"/>
  <c r="G592" i="1" s="1"/>
  <c r="D591" i="1"/>
  <c r="E590" i="1"/>
  <c r="D590" i="1"/>
  <c r="F590" i="1" s="1"/>
  <c r="E589" i="1"/>
  <c r="G590" i="1" s="1"/>
  <c r="D589" i="1"/>
  <c r="F589" i="1" s="1"/>
  <c r="E588" i="1"/>
  <c r="D588" i="1"/>
  <c r="E587" i="1"/>
  <c r="G588" i="1" s="1"/>
  <c r="D587" i="1"/>
  <c r="F587" i="1" s="1"/>
  <c r="F586" i="1"/>
  <c r="E586" i="1"/>
  <c r="D586" i="1"/>
  <c r="E585" i="1"/>
  <c r="D585" i="1"/>
  <c r="F585" i="1" s="1"/>
  <c r="E584" i="1"/>
  <c r="D584" i="1"/>
  <c r="F584" i="1" s="1"/>
  <c r="G583" i="1"/>
  <c r="E583" i="1"/>
  <c r="D583" i="1"/>
  <c r="E582" i="1"/>
  <c r="D582" i="1"/>
  <c r="F582" i="1" s="1"/>
  <c r="F581" i="1"/>
  <c r="E581" i="1"/>
  <c r="G582" i="1" s="1"/>
  <c r="D581" i="1"/>
  <c r="E580" i="1"/>
  <c r="D580" i="1"/>
  <c r="E579" i="1"/>
  <c r="G580" i="1" s="1"/>
  <c r="D579" i="1"/>
  <c r="F579" i="1" s="1"/>
  <c r="F578" i="1"/>
  <c r="E578" i="1"/>
  <c r="D578" i="1"/>
  <c r="E577" i="1"/>
  <c r="D577" i="1"/>
  <c r="F577" i="1" s="1"/>
  <c r="F576" i="1"/>
  <c r="E576" i="1"/>
  <c r="D576" i="1"/>
  <c r="E575" i="1"/>
  <c r="D575" i="1"/>
  <c r="F575" i="1" s="1"/>
  <c r="E574" i="1"/>
  <c r="D574" i="1"/>
  <c r="F574" i="1" s="1"/>
  <c r="E573" i="1"/>
  <c r="D573" i="1"/>
  <c r="E572" i="1"/>
  <c r="G573" i="1" s="1"/>
  <c r="D572" i="1"/>
  <c r="F572" i="1" s="1"/>
  <c r="F571" i="1"/>
  <c r="E571" i="1"/>
  <c r="D571" i="1"/>
  <c r="E570" i="1"/>
  <c r="D570" i="1"/>
  <c r="E569" i="1"/>
  <c r="G570" i="1" s="1"/>
  <c r="D569" i="1"/>
  <c r="F569" i="1" s="1"/>
  <c r="E568" i="1"/>
  <c r="D568" i="1"/>
  <c r="E567" i="1"/>
  <c r="G568" i="1" s="1"/>
  <c r="D567" i="1"/>
  <c r="F566" i="1"/>
  <c r="E566" i="1"/>
  <c r="D566" i="1"/>
  <c r="E565" i="1"/>
  <c r="D565" i="1"/>
  <c r="F565" i="1" s="1"/>
  <c r="E564" i="1"/>
  <c r="D564" i="1"/>
  <c r="F564" i="1" s="1"/>
  <c r="E563" i="1"/>
  <c r="D563" i="1"/>
  <c r="E562" i="1"/>
  <c r="D562" i="1"/>
  <c r="F562" i="1" s="1"/>
  <c r="G561" i="1"/>
  <c r="F561" i="1"/>
  <c r="E561" i="1"/>
  <c r="G562" i="1" s="1"/>
  <c r="D561" i="1"/>
  <c r="E560" i="1"/>
  <c r="D560" i="1"/>
  <c r="F560" i="1" s="1"/>
  <c r="F559" i="1"/>
  <c r="E559" i="1"/>
  <c r="D559" i="1"/>
  <c r="E558" i="1"/>
  <c r="D558" i="1"/>
  <c r="F558" i="1" s="1"/>
  <c r="E557" i="1"/>
  <c r="D557" i="1"/>
  <c r="F557" i="1" s="1"/>
  <c r="E556" i="1"/>
  <c r="D556" i="1"/>
  <c r="E555" i="1"/>
  <c r="G556" i="1" s="1"/>
  <c r="D555" i="1"/>
  <c r="F555" i="1" s="1"/>
  <c r="F554" i="1"/>
  <c r="E554" i="1"/>
  <c r="D554" i="1"/>
  <c r="E553" i="1"/>
  <c r="D553" i="1"/>
  <c r="E552" i="1"/>
  <c r="D552" i="1"/>
  <c r="F552" i="1" s="1"/>
  <c r="G551" i="1"/>
  <c r="F551" i="1"/>
  <c r="E551" i="1"/>
  <c r="D551" i="1"/>
  <c r="E550" i="1"/>
  <c r="D550" i="1"/>
  <c r="E549" i="1"/>
  <c r="G550" i="1" s="1"/>
  <c r="D549" i="1"/>
  <c r="F549" i="1" s="1"/>
  <c r="E548" i="1"/>
  <c r="D548" i="1"/>
  <c r="F548" i="1" s="1"/>
  <c r="E547" i="1"/>
  <c r="G548" i="1" s="1"/>
  <c r="D547" i="1"/>
  <c r="F547" i="1" s="1"/>
  <c r="E546" i="1"/>
  <c r="D546" i="1"/>
  <c r="E545" i="1"/>
  <c r="D545" i="1"/>
  <c r="F545" i="1" s="1"/>
  <c r="F544" i="1"/>
  <c r="E544" i="1"/>
  <c r="D544" i="1"/>
  <c r="E543" i="1"/>
  <c r="D543" i="1"/>
  <c r="E542" i="1"/>
  <c r="D542" i="1"/>
  <c r="F542" i="1" s="1"/>
  <c r="G541" i="1"/>
  <c r="E541" i="1"/>
  <c r="D541" i="1"/>
  <c r="E540" i="1"/>
  <c r="D540" i="1"/>
  <c r="F540" i="1" s="1"/>
  <c r="F539" i="1"/>
  <c r="E539" i="1"/>
  <c r="G540" i="1" s="1"/>
  <c r="D539" i="1"/>
  <c r="E538" i="1"/>
  <c r="D538" i="1"/>
  <c r="F538" i="1" s="1"/>
  <c r="E537" i="1"/>
  <c r="G538" i="1" s="1"/>
  <c r="D537" i="1"/>
  <c r="F537" i="1" s="1"/>
  <c r="F536" i="1"/>
  <c r="E536" i="1"/>
  <c r="D536" i="1"/>
  <c r="E535" i="1"/>
  <c r="D535" i="1"/>
  <c r="F535" i="1" s="1"/>
  <c r="F534" i="1"/>
  <c r="E534" i="1"/>
  <c r="D534" i="1"/>
  <c r="E533" i="1"/>
  <c r="D533" i="1"/>
  <c r="F533" i="1" s="1"/>
  <c r="F532" i="1"/>
  <c r="E532" i="1"/>
  <c r="D532" i="1"/>
  <c r="E531" i="1"/>
  <c r="D531" i="1"/>
  <c r="E530" i="1"/>
  <c r="D530" i="1"/>
  <c r="F530" i="1" s="1"/>
  <c r="G529" i="1"/>
  <c r="F529" i="1"/>
  <c r="E529" i="1"/>
  <c r="G530" i="1" s="1"/>
  <c r="D529" i="1"/>
  <c r="E528" i="1"/>
  <c r="D528" i="1"/>
  <c r="F527" i="1"/>
  <c r="E527" i="1"/>
  <c r="D527" i="1"/>
  <c r="E526" i="1"/>
  <c r="D526" i="1"/>
  <c r="E525" i="1"/>
  <c r="D525" i="1"/>
  <c r="F525" i="1" s="1"/>
  <c r="F524" i="1"/>
  <c r="E524" i="1"/>
  <c r="D524" i="1"/>
  <c r="E523" i="1"/>
  <c r="G524" i="1" s="1"/>
  <c r="D523" i="1"/>
  <c r="E522" i="1"/>
  <c r="D522" i="1"/>
  <c r="F522" i="1" s="1"/>
  <c r="E521" i="1"/>
  <c r="D521" i="1"/>
  <c r="E520" i="1"/>
  <c r="D520" i="1"/>
  <c r="F520" i="1" s="1"/>
  <c r="G519" i="1"/>
  <c r="E519" i="1"/>
  <c r="D519" i="1"/>
  <c r="E518" i="1"/>
  <c r="D518" i="1"/>
  <c r="F517" i="1"/>
  <c r="E517" i="1"/>
  <c r="G518" i="1" s="1"/>
  <c r="D517" i="1"/>
  <c r="E516" i="1"/>
  <c r="D516" i="1"/>
  <c r="E515" i="1"/>
  <c r="G516" i="1" s="1"/>
  <c r="D515" i="1"/>
  <c r="F515" i="1" s="1"/>
  <c r="F514" i="1"/>
  <c r="E514" i="1"/>
  <c r="D514" i="1"/>
  <c r="E513" i="1"/>
  <c r="D513" i="1"/>
  <c r="E512" i="1"/>
  <c r="D512" i="1"/>
  <c r="F512" i="1" s="1"/>
  <c r="E511" i="1"/>
  <c r="D511" i="1"/>
  <c r="F511" i="1" s="1"/>
  <c r="F510" i="1"/>
  <c r="E510" i="1"/>
  <c r="D510" i="1"/>
  <c r="E509" i="1"/>
  <c r="D509" i="1"/>
  <c r="F509" i="1" s="1"/>
  <c r="E508" i="1"/>
  <c r="G509" i="1" s="1"/>
  <c r="D508" i="1"/>
  <c r="F508" i="1" s="1"/>
  <c r="G507" i="1"/>
  <c r="E507" i="1"/>
  <c r="D507" i="1"/>
  <c r="E506" i="1"/>
  <c r="D506" i="1"/>
  <c r="F505" i="1"/>
  <c r="E505" i="1"/>
  <c r="G506" i="1" s="1"/>
  <c r="D505" i="1"/>
  <c r="E504" i="1"/>
  <c r="D504" i="1"/>
  <c r="G503" i="1"/>
  <c r="F503" i="1"/>
  <c r="E503" i="1"/>
  <c r="G504" i="1" s="1"/>
  <c r="D503" i="1"/>
  <c r="E502" i="1"/>
  <c r="D502" i="1"/>
  <c r="E501" i="1"/>
  <c r="D501" i="1"/>
  <c r="F501" i="1" s="1"/>
  <c r="F500" i="1"/>
  <c r="E500" i="1"/>
  <c r="D500" i="1"/>
  <c r="E499" i="1"/>
  <c r="D499" i="1"/>
  <c r="F499" i="1" s="1"/>
  <c r="E498" i="1"/>
  <c r="D498" i="1"/>
  <c r="E497" i="1"/>
  <c r="D497" i="1"/>
  <c r="F496" i="1"/>
  <c r="E496" i="1"/>
  <c r="D496" i="1"/>
  <c r="E495" i="1"/>
  <c r="D495" i="1"/>
  <c r="E494" i="1"/>
  <c r="D494" i="1"/>
  <c r="F494" i="1" s="1"/>
  <c r="G493" i="1"/>
  <c r="E493" i="1"/>
  <c r="D493" i="1"/>
  <c r="E492" i="1"/>
  <c r="D492" i="1"/>
  <c r="F492" i="1" s="1"/>
  <c r="G491" i="1"/>
  <c r="F491" i="1"/>
  <c r="E491" i="1"/>
  <c r="D491" i="1"/>
  <c r="E490" i="1"/>
  <c r="D490" i="1"/>
  <c r="F490" i="1" s="1"/>
  <c r="F489" i="1"/>
  <c r="E489" i="1"/>
  <c r="D489" i="1"/>
  <c r="E488" i="1"/>
  <c r="D488" i="1"/>
  <c r="F488" i="1" s="1"/>
  <c r="G487" i="1"/>
  <c r="E487" i="1"/>
  <c r="G488" i="1" s="1"/>
  <c r="D487" i="1"/>
  <c r="F487" i="1" s="1"/>
  <c r="E486" i="1"/>
  <c r="D486" i="1"/>
  <c r="E485" i="1"/>
  <c r="D485" i="1"/>
  <c r="F485" i="1" s="1"/>
  <c r="E484" i="1"/>
  <c r="D484" i="1"/>
  <c r="E483" i="1"/>
  <c r="D483" i="1"/>
  <c r="F482" i="1"/>
  <c r="E482" i="1"/>
  <c r="D482" i="1"/>
  <c r="E481" i="1"/>
  <c r="D481" i="1"/>
  <c r="E480" i="1"/>
  <c r="D480" i="1"/>
  <c r="F480" i="1" s="1"/>
  <c r="E479" i="1"/>
  <c r="D479" i="1"/>
  <c r="F479" i="1" s="1"/>
  <c r="F478" i="1"/>
  <c r="E478" i="1"/>
  <c r="D478" i="1"/>
  <c r="E477" i="1"/>
  <c r="D477" i="1"/>
  <c r="E476" i="1"/>
  <c r="G477" i="1" s="1"/>
  <c r="D476" i="1"/>
  <c r="F476" i="1" s="1"/>
  <c r="G475" i="1"/>
  <c r="E475" i="1"/>
  <c r="D475" i="1"/>
  <c r="E474" i="1"/>
  <c r="D474" i="1"/>
  <c r="F473" i="1"/>
  <c r="E473" i="1"/>
  <c r="G474" i="1" s="1"/>
  <c r="D473" i="1"/>
  <c r="E472" i="1"/>
  <c r="D472" i="1"/>
  <c r="E471" i="1"/>
  <c r="G472" i="1" s="1"/>
  <c r="D471" i="1"/>
  <c r="F471" i="1" s="1"/>
  <c r="E470" i="1"/>
  <c r="D470" i="1"/>
  <c r="E469" i="1"/>
  <c r="D469" i="1"/>
  <c r="F469" i="1" s="1"/>
  <c r="F468" i="1"/>
  <c r="E468" i="1"/>
  <c r="D468" i="1"/>
  <c r="E467" i="1"/>
  <c r="D467" i="1"/>
  <c r="F467" i="1" s="1"/>
  <c r="E466" i="1"/>
  <c r="D466" i="1"/>
  <c r="E465" i="1"/>
  <c r="D465" i="1"/>
  <c r="F464" i="1"/>
  <c r="E464" i="1"/>
  <c r="D464" i="1"/>
  <c r="E463" i="1"/>
  <c r="D463" i="1"/>
  <c r="F463" i="1" s="1"/>
  <c r="F462" i="1"/>
  <c r="E462" i="1"/>
  <c r="D462" i="1"/>
  <c r="G461" i="1"/>
  <c r="E461" i="1"/>
  <c r="D461" i="1"/>
  <c r="E460" i="1"/>
  <c r="D460" i="1"/>
  <c r="F460" i="1" s="1"/>
  <c r="G459" i="1"/>
  <c r="F459" i="1"/>
  <c r="E459" i="1"/>
  <c r="D459" i="1"/>
  <c r="E458" i="1"/>
  <c r="D458" i="1"/>
  <c r="F458" i="1" s="1"/>
  <c r="F457" i="1"/>
  <c r="E457" i="1"/>
  <c r="D457" i="1"/>
  <c r="E456" i="1"/>
  <c r="D456" i="1"/>
  <c r="G455" i="1"/>
  <c r="E455" i="1"/>
  <c r="G456" i="1" s="1"/>
  <c r="D455" i="1"/>
  <c r="F455" i="1" s="1"/>
  <c r="E454" i="1"/>
  <c r="D454" i="1"/>
  <c r="F454" i="1" s="1"/>
  <c r="F453" i="1"/>
  <c r="E453" i="1"/>
  <c r="D453" i="1"/>
  <c r="E452" i="1"/>
  <c r="D452" i="1"/>
  <c r="E451" i="1"/>
  <c r="D451" i="1"/>
  <c r="F450" i="1"/>
  <c r="E450" i="1"/>
  <c r="D450" i="1"/>
  <c r="E449" i="1"/>
  <c r="D449" i="1"/>
  <c r="E448" i="1"/>
  <c r="D448" i="1"/>
  <c r="F448" i="1" s="1"/>
  <c r="E447" i="1"/>
  <c r="D447" i="1"/>
  <c r="F447" i="1" s="1"/>
  <c r="F446" i="1"/>
  <c r="E446" i="1"/>
  <c r="D446" i="1"/>
  <c r="E445" i="1"/>
  <c r="D445" i="1"/>
  <c r="E444" i="1"/>
  <c r="G445" i="1" s="1"/>
  <c r="D444" i="1"/>
  <c r="F444" i="1" s="1"/>
  <c r="G443" i="1"/>
  <c r="E443" i="1"/>
  <c r="D443" i="1"/>
  <c r="E442" i="1"/>
  <c r="D442" i="1"/>
  <c r="F441" i="1"/>
  <c r="E441" i="1"/>
  <c r="G442" i="1" s="1"/>
  <c r="D441" i="1"/>
  <c r="E440" i="1"/>
  <c r="D440" i="1"/>
  <c r="E439" i="1"/>
  <c r="G440" i="1" s="1"/>
  <c r="D439" i="1"/>
  <c r="F439" i="1" s="1"/>
  <c r="E438" i="1"/>
  <c r="D438" i="1"/>
  <c r="E437" i="1"/>
  <c r="D437" i="1"/>
  <c r="F437" i="1" s="1"/>
  <c r="F436" i="1"/>
  <c r="E436" i="1"/>
  <c r="D436" i="1"/>
  <c r="E435" i="1"/>
  <c r="D435" i="1"/>
  <c r="F435" i="1" s="1"/>
  <c r="E434" i="1"/>
  <c r="D434" i="1"/>
  <c r="E433" i="1"/>
  <c r="D433" i="1"/>
  <c r="F432" i="1"/>
  <c r="E432" i="1"/>
  <c r="D432" i="1"/>
  <c r="E431" i="1"/>
  <c r="D431" i="1"/>
  <c r="F431" i="1" s="1"/>
  <c r="E430" i="1"/>
  <c r="D430" i="1"/>
  <c r="F430" i="1" s="1"/>
  <c r="G429" i="1"/>
  <c r="E429" i="1"/>
  <c r="D429" i="1"/>
  <c r="E428" i="1"/>
  <c r="D428" i="1"/>
  <c r="F428" i="1" s="1"/>
  <c r="G427" i="1"/>
  <c r="F427" i="1"/>
  <c r="E427" i="1"/>
  <c r="D427" i="1"/>
  <c r="E426" i="1"/>
  <c r="D426" i="1"/>
  <c r="F426" i="1" s="1"/>
  <c r="F425" i="1"/>
  <c r="E425" i="1"/>
  <c r="D425" i="1"/>
  <c r="E424" i="1"/>
  <c r="D424" i="1"/>
  <c r="G423" i="1"/>
  <c r="E423" i="1"/>
  <c r="G424" i="1" s="1"/>
  <c r="D423" i="1"/>
  <c r="F423" i="1" s="1"/>
  <c r="E422" i="1"/>
  <c r="D422" i="1"/>
  <c r="F422" i="1" s="1"/>
  <c r="E421" i="1"/>
  <c r="D421" i="1"/>
  <c r="F421" i="1" s="1"/>
  <c r="E420" i="1"/>
  <c r="D420" i="1"/>
  <c r="E419" i="1"/>
  <c r="D419" i="1"/>
  <c r="F418" i="1"/>
  <c r="E418" i="1"/>
  <c r="D418" i="1"/>
  <c r="E417" i="1"/>
  <c r="D417" i="1"/>
  <c r="E416" i="1"/>
  <c r="D416" i="1"/>
  <c r="F416" i="1" s="1"/>
  <c r="E415" i="1"/>
  <c r="D415" i="1"/>
  <c r="F415" i="1" s="1"/>
  <c r="E414" i="1"/>
  <c r="D414" i="1"/>
  <c r="G413" i="1"/>
  <c r="F413" i="1"/>
  <c r="E413" i="1"/>
  <c r="G414" i="1" s="1"/>
  <c r="D413" i="1"/>
  <c r="F414" i="1" s="1"/>
  <c r="E412" i="1"/>
  <c r="D412" i="1"/>
  <c r="E411" i="1"/>
  <c r="D411" i="1"/>
  <c r="F412" i="1" s="1"/>
  <c r="F410" i="1"/>
  <c r="E410" i="1"/>
  <c r="D410" i="1"/>
  <c r="E409" i="1"/>
  <c r="D409" i="1"/>
  <c r="E408" i="1"/>
  <c r="D408" i="1"/>
  <c r="F408" i="1" s="1"/>
  <c r="G407" i="1"/>
  <c r="E407" i="1"/>
  <c r="D407" i="1"/>
  <c r="E406" i="1"/>
  <c r="D406" i="1"/>
  <c r="F406" i="1" s="1"/>
  <c r="G405" i="1"/>
  <c r="F405" i="1"/>
  <c r="E405" i="1"/>
  <c r="D405" i="1"/>
  <c r="E404" i="1"/>
  <c r="D404" i="1"/>
  <c r="F404" i="1" s="1"/>
  <c r="F403" i="1"/>
  <c r="E403" i="1"/>
  <c r="G404" i="1" s="1"/>
  <c r="D403" i="1"/>
  <c r="E402" i="1"/>
  <c r="D402" i="1"/>
  <c r="E401" i="1"/>
  <c r="G401" i="1" s="1"/>
  <c r="D401" i="1"/>
  <c r="F401" i="1" s="1"/>
  <c r="E400" i="1"/>
  <c r="D400" i="1"/>
  <c r="F400" i="1" s="1"/>
  <c r="G399" i="1"/>
  <c r="E399" i="1"/>
  <c r="D399" i="1"/>
  <c r="F399" i="1" s="1"/>
  <c r="F398" i="1"/>
  <c r="E398" i="1"/>
  <c r="D398" i="1"/>
  <c r="G397" i="1"/>
  <c r="F397" i="1"/>
  <c r="E397" i="1"/>
  <c r="D397" i="1"/>
  <c r="E396" i="1"/>
  <c r="D396" i="1"/>
  <c r="F395" i="1"/>
  <c r="E395" i="1"/>
  <c r="G395" i="1" s="1"/>
  <c r="D395" i="1"/>
  <c r="F396" i="1" s="1"/>
  <c r="E394" i="1"/>
  <c r="D394" i="1"/>
  <c r="F394" i="1" s="1"/>
  <c r="E393" i="1"/>
  <c r="D393" i="1"/>
  <c r="F393" i="1" s="1"/>
  <c r="F392" i="1"/>
  <c r="E392" i="1"/>
  <c r="G392" i="1" s="1"/>
  <c r="D392" i="1"/>
  <c r="E391" i="1"/>
  <c r="D391" i="1"/>
  <c r="E390" i="1"/>
  <c r="G390" i="1" s="1"/>
  <c r="D390" i="1"/>
  <c r="F390" i="1" s="1"/>
  <c r="G389" i="1"/>
  <c r="E389" i="1"/>
  <c r="D389" i="1"/>
  <c r="E388" i="1"/>
  <c r="G388" i="1" s="1"/>
  <c r="D388" i="1"/>
  <c r="F389" i="1" s="1"/>
  <c r="G387" i="1"/>
  <c r="F387" i="1"/>
  <c r="E387" i="1"/>
  <c r="D387" i="1"/>
  <c r="E386" i="1"/>
  <c r="D386" i="1"/>
  <c r="E385" i="1"/>
  <c r="G385" i="1" s="1"/>
  <c r="D385" i="1"/>
  <c r="F385" i="1" s="1"/>
  <c r="E384" i="1"/>
  <c r="D384" i="1"/>
  <c r="E383" i="1"/>
  <c r="G383" i="1" s="1"/>
  <c r="D383" i="1"/>
  <c r="F383" i="1" s="1"/>
  <c r="F382" i="1"/>
  <c r="E382" i="1"/>
  <c r="D382" i="1"/>
  <c r="E381" i="1"/>
  <c r="G381" i="1" s="1"/>
  <c r="D381" i="1"/>
  <c r="F381" i="1" s="1"/>
  <c r="F380" i="1"/>
  <c r="E380" i="1"/>
  <c r="G380" i="1" s="1"/>
  <c r="D380" i="1"/>
  <c r="E379" i="1"/>
  <c r="D379" i="1"/>
  <c r="E378" i="1"/>
  <c r="D378" i="1"/>
  <c r="F379" i="1" s="1"/>
  <c r="E377" i="1"/>
  <c r="G377" i="1" s="1"/>
  <c r="D377" i="1"/>
  <c r="F377" i="1" s="1"/>
  <c r="E376" i="1"/>
  <c r="G376" i="1" s="1"/>
  <c r="D376" i="1"/>
  <c r="E375" i="1"/>
  <c r="D375" i="1"/>
  <c r="F375" i="1" s="1"/>
  <c r="F374" i="1"/>
  <c r="E374" i="1"/>
  <c r="G374" i="1" s="1"/>
  <c r="D374" i="1"/>
  <c r="E373" i="1"/>
  <c r="D373" i="1"/>
  <c r="E372" i="1"/>
  <c r="G372" i="1" s="1"/>
  <c r="D372" i="1"/>
  <c r="F373" i="1" s="1"/>
  <c r="E371" i="1"/>
  <c r="D371" i="1"/>
  <c r="E370" i="1"/>
  <c r="G370" i="1" s="1"/>
  <c r="D370" i="1"/>
  <c r="F370" i="1" s="1"/>
  <c r="G369" i="1"/>
  <c r="F369" i="1"/>
  <c r="E369" i="1"/>
  <c r="D369" i="1"/>
  <c r="E368" i="1"/>
  <c r="D368" i="1"/>
  <c r="E367" i="1"/>
  <c r="G367" i="1" s="1"/>
  <c r="D367" i="1"/>
  <c r="F367" i="1" s="1"/>
  <c r="E366" i="1"/>
  <c r="D366" i="1"/>
  <c r="E365" i="1"/>
  <c r="G365" i="1" s="1"/>
  <c r="D365" i="1"/>
  <c r="F366" i="1" s="1"/>
  <c r="F364" i="1"/>
  <c r="E364" i="1"/>
  <c r="G364" i="1" s="1"/>
  <c r="D364" i="1"/>
  <c r="E363" i="1"/>
  <c r="D363" i="1"/>
  <c r="F363" i="1" s="1"/>
  <c r="E362" i="1"/>
  <c r="G362" i="1" s="1"/>
  <c r="D362" i="1"/>
  <c r="F362" i="1" s="1"/>
  <c r="E361" i="1"/>
  <c r="G361" i="1" s="1"/>
  <c r="D361" i="1"/>
  <c r="E360" i="1"/>
  <c r="G360" i="1" s="1"/>
  <c r="D360" i="1"/>
  <c r="F360" i="1" s="1"/>
  <c r="G359" i="1"/>
  <c r="E359" i="1"/>
  <c r="D359" i="1"/>
  <c r="F359" i="1" s="1"/>
  <c r="F358" i="1"/>
  <c r="E358" i="1"/>
  <c r="G358" i="1" s="1"/>
  <c r="D358" i="1"/>
  <c r="F357" i="1"/>
  <c r="E357" i="1"/>
  <c r="D357" i="1"/>
  <c r="F356" i="1"/>
  <c r="E356" i="1"/>
  <c r="G357" i="1" s="1"/>
  <c r="D356" i="1"/>
  <c r="E355" i="1"/>
  <c r="G355" i="1" s="1"/>
  <c r="D355" i="1"/>
  <c r="E354" i="1"/>
  <c r="G354" i="1" s="1"/>
  <c r="D354" i="1"/>
  <c r="F354" i="1" s="1"/>
  <c r="G353" i="1"/>
  <c r="E353" i="1"/>
  <c r="D353" i="1"/>
  <c r="F353" i="1" s="1"/>
  <c r="E352" i="1"/>
  <c r="D352" i="1"/>
  <c r="F352" i="1" s="1"/>
  <c r="G351" i="1"/>
  <c r="F351" i="1"/>
  <c r="E351" i="1"/>
  <c r="D351" i="1"/>
  <c r="E350" i="1"/>
  <c r="D350" i="1"/>
  <c r="F349" i="1"/>
  <c r="E349" i="1"/>
  <c r="G349" i="1" s="1"/>
  <c r="D349" i="1"/>
  <c r="F350" i="1" s="1"/>
  <c r="E348" i="1"/>
  <c r="D348" i="1"/>
  <c r="E347" i="1"/>
  <c r="G347" i="1" s="1"/>
  <c r="D347" i="1"/>
  <c r="F348" i="1" s="1"/>
  <c r="F346" i="1"/>
  <c r="E346" i="1"/>
  <c r="G346" i="1" s="1"/>
  <c r="D346" i="1"/>
  <c r="E345" i="1"/>
  <c r="D345" i="1"/>
  <c r="E344" i="1"/>
  <c r="G344" i="1" s="1"/>
  <c r="D344" i="1"/>
  <c r="F344" i="1" s="1"/>
  <c r="G343" i="1"/>
  <c r="E343" i="1"/>
  <c r="D343" i="1"/>
  <c r="E342" i="1"/>
  <c r="G342" i="1" s="1"/>
  <c r="D342" i="1"/>
  <c r="F342" i="1" s="1"/>
  <c r="G341" i="1"/>
  <c r="F341" i="1"/>
  <c r="E341" i="1"/>
  <c r="D341" i="1"/>
  <c r="E340" i="1"/>
  <c r="D340" i="1"/>
  <c r="F340" i="1" s="1"/>
  <c r="F339" i="1"/>
  <c r="E339" i="1"/>
  <c r="G339" i="1" s="1"/>
  <c r="D339" i="1"/>
  <c r="E338" i="1"/>
  <c r="D338" i="1"/>
  <c r="E337" i="1"/>
  <c r="G337" i="1" s="1"/>
  <c r="D337" i="1"/>
  <c r="F337" i="1" s="1"/>
  <c r="E336" i="1"/>
  <c r="D336" i="1"/>
  <c r="F336" i="1" s="1"/>
  <c r="G335" i="1"/>
  <c r="E335" i="1"/>
  <c r="D335" i="1"/>
  <c r="F335" i="1" s="1"/>
  <c r="F334" i="1"/>
  <c r="E334" i="1"/>
  <c r="D334" i="1"/>
  <c r="G333" i="1"/>
  <c r="F333" i="1"/>
  <c r="E333" i="1"/>
  <c r="D333" i="1"/>
  <c r="E332" i="1"/>
  <c r="D332" i="1"/>
  <c r="F331" i="1"/>
  <c r="E331" i="1"/>
  <c r="G331" i="1" s="1"/>
  <c r="D331" i="1"/>
  <c r="F332" i="1" s="1"/>
  <c r="E330" i="1"/>
  <c r="D330" i="1"/>
  <c r="F330" i="1" s="1"/>
  <c r="E329" i="1"/>
  <c r="D329" i="1"/>
  <c r="F329" i="1" s="1"/>
  <c r="F328" i="1"/>
  <c r="E328" i="1"/>
  <c r="G328" i="1" s="1"/>
  <c r="D328" i="1"/>
  <c r="E327" i="1"/>
  <c r="D327" i="1"/>
  <c r="F326" i="1"/>
  <c r="E326" i="1"/>
  <c r="G326" i="1" s="1"/>
  <c r="D326" i="1"/>
  <c r="E325" i="1"/>
  <c r="D325" i="1"/>
  <c r="E324" i="1"/>
  <c r="G324" i="1" s="1"/>
  <c r="D324" i="1"/>
  <c r="F325" i="1" s="1"/>
  <c r="G323" i="1"/>
  <c r="F323" i="1"/>
  <c r="E323" i="1"/>
  <c r="D323" i="1"/>
  <c r="E322" i="1"/>
  <c r="D322" i="1"/>
  <c r="E321" i="1"/>
  <c r="G321" i="1" s="1"/>
  <c r="D321" i="1"/>
  <c r="F321" i="1" s="1"/>
  <c r="E320" i="1"/>
  <c r="D320" i="1"/>
  <c r="E319" i="1"/>
  <c r="G319" i="1" s="1"/>
  <c r="D319" i="1"/>
  <c r="F319" i="1" s="1"/>
  <c r="F318" i="1"/>
  <c r="E318" i="1"/>
  <c r="D318" i="1"/>
  <c r="E317" i="1"/>
  <c r="G317" i="1" s="1"/>
  <c r="D317" i="1"/>
  <c r="F317" i="1" s="1"/>
  <c r="F316" i="1"/>
  <c r="E316" i="1"/>
  <c r="G316" i="1" s="1"/>
  <c r="D316" i="1"/>
  <c r="E315" i="1"/>
  <c r="D315" i="1"/>
  <c r="E314" i="1"/>
  <c r="D314" i="1"/>
  <c r="F315" i="1" s="1"/>
  <c r="E313" i="1"/>
  <c r="G313" i="1" s="1"/>
  <c r="D313" i="1"/>
  <c r="F313" i="1" s="1"/>
  <c r="E312" i="1"/>
  <c r="G312" i="1" s="1"/>
  <c r="D312" i="1"/>
  <c r="E311" i="1"/>
  <c r="D311" i="1"/>
  <c r="F311" i="1" s="1"/>
  <c r="F310" i="1"/>
  <c r="E310" i="1"/>
  <c r="G310" i="1" s="1"/>
  <c r="D310" i="1"/>
  <c r="E309" i="1"/>
  <c r="D309" i="1"/>
  <c r="E308" i="1"/>
  <c r="G308" i="1" s="1"/>
  <c r="D308" i="1"/>
  <c r="F309" i="1" s="1"/>
  <c r="E307" i="1"/>
  <c r="D307" i="1"/>
  <c r="E306" i="1"/>
  <c r="G306" i="1" s="1"/>
  <c r="D306" i="1"/>
  <c r="F306" i="1" s="1"/>
  <c r="G305" i="1"/>
  <c r="F305" i="1"/>
  <c r="E305" i="1"/>
  <c r="D305" i="1"/>
  <c r="E304" i="1"/>
  <c r="D304" i="1"/>
  <c r="E303" i="1"/>
  <c r="G303" i="1" s="1"/>
  <c r="D303" i="1"/>
  <c r="F303" i="1" s="1"/>
  <c r="E302" i="1"/>
  <c r="D302" i="1"/>
  <c r="E301" i="1"/>
  <c r="G301" i="1" s="1"/>
  <c r="D301" i="1"/>
  <c r="F302" i="1" s="1"/>
  <c r="F300" i="1"/>
  <c r="E300" i="1"/>
  <c r="G300" i="1" s="1"/>
  <c r="D300" i="1"/>
  <c r="E299" i="1"/>
  <c r="D299" i="1"/>
  <c r="F299" i="1" s="1"/>
  <c r="E298" i="1"/>
  <c r="G298" i="1" s="1"/>
  <c r="D298" i="1"/>
  <c r="F298" i="1" s="1"/>
  <c r="E297" i="1"/>
  <c r="G297" i="1" s="1"/>
  <c r="D297" i="1"/>
  <c r="E296" i="1"/>
  <c r="G296" i="1" s="1"/>
  <c r="D296" i="1"/>
  <c r="F296" i="1" s="1"/>
  <c r="G295" i="1"/>
  <c r="E295" i="1"/>
  <c r="D295" i="1"/>
  <c r="F295" i="1" s="1"/>
  <c r="F294" i="1"/>
  <c r="E294" i="1"/>
  <c r="G294" i="1" s="1"/>
  <c r="D294" i="1"/>
  <c r="F293" i="1"/>
  <c r="E293" i="1"/>
  <c r="D293" i="1"/>
  <c r="F292" i="1"/>
  <c r="E292" i="1"/>
  <c r="G293" i="1" s="1"/>
  <c r="D292" i="1"/>
  <c r="E291" i="1"/>
  <c r="G291" i="1" s="1"/>
  <c r="D291" i="1"/>
  <c r="E290" i="1"/>
  <c r="G290" i="1" s="1"/>
  <c r="D290" i="1"/>
  <c r="F290" i="1" s="1"/>
  <c r="G289" i="1"/>
  <c r="E289" i="1"/>
  <c r="D289" i="1"/>
  <c r="F289" i="1" s="1"/>
  <c r="E288" i="1"/>
  <c r="D288" i="1"/>
  <c r="F288" i="1" s="1"/>
  <c r="G287" i="1"/>
  <c r="F287" i="1"/>
  <c r="E287" i="1"/>
  <c r="D287" i="1"/>
  <c r="E286" i="1"/>
  <c r="D286" i="1"/>
  <c r="F285" i="1"/>
  <c r="E285" i="1"/>
  <c r="G285" i="1" s="1"/>
  <c r="D285" i="1"/>
  <c r="F286" i="1" s="1"/>
  <c r="E284" i="1"/>
  <c r="D284" i="1"/>
  <c r="E283" i="1"/>
  <c r="G283" i="1" s="1"/>
  <c r="D283" i="1"/>
  <c r="F284" i="1" s="1"/>
  <c r="F282" i="1"/>
  <c r="E282" i="1"/>
  <c r="G282" i="1" s="1"/>
  <c r="D282" i="1"/>
  <c r="E281" i="1"/>
  <c r="D281" i="1"/>
  <c r="E280" i="1"/>
  <c r="G280" i="1" s="1"/>
  <c r="D280" i="1"/>
  <c r="F280" i="1" s="1"/>
  <c r="G279" i="1"/>
  <c r="E279" i="1"/>
  <c r="D279" i="1"/>
  <c r="E278" i="1"/>
  <c r="G278" i="1" s="1"/>
  <c r="D278" i="1"/>
  <c r="F278" i="1" s="1"/>
  <c r="G277" i="1"/>
  <c r="F277" i="1"/>
  <c r="E277" i="1"/>
  <c r="D277" i="1"/>
  <c r="E276" i="1"/>
  <c r="D276" i="1"/>
  <c r="F276" i="1" s="1"/>
  <c r="F275" i="1"/>
  <c r="E275" i="1"/>
  <c r="G275" i="1" s="1"/>
  <c r="D275" i="1"/>
  <c r="E274" i="1"/>
  <c r="D274" i="1"/>
  <c r="E273" i="1"/>
  <c r="G273" i="1" s="1"/>
  <c r="D273" i="1"/>
  <c r="F273" i="1" s="1"/>
  <c r="E272" i="1"/>
  <c r="D272" i="1"/>
  <c r="F272" i="1" s="1"/>
  <c r="G271" i="1"/>
  <c r="E271" i="1"/>
  <c r="D271" i="1"/>
  <c r="F271" i="1" s="1"/>
  <c r="F270" i="1"/>
  <c r="E270" i="1"/>
  <c r="D270" i="1"/>
  <c r="G269" i="1"/>
  <c r="F269" i="1"/>
  <c r="E269" i="1"/>
  <c r="D269" i="1"/>
  <c r="E268" i="1"/>
  <c r="D268" i="1"/>
  <c r="F267" i="1"/>
  <c r="E267" i="1"/>
  <c r="G267" i="1" s="1"/>
  <c r="D267" i="1"/>
  <c r="F268" i="1" s="1"/>
  <c r="E266" i="1"/>
  <c r="D266" i="1"/>
  <c r="F266" i="1" s="1"/>
  <c r="E265" i="1"/>
  <c r="D265" i="1"/>
  <c r="F265" i="1" s="1"/>
  <c r="F264" i="1"/>
  <c r="E264" i="1"/>
  <c r="G264" i="1" s="1"/>
  <c r="D264" i="1"/>
  <c r="E263" i="1"/>
  <c r="D263" i="1"/>
  <c r="E262" i="1"/>
  <c r="G262" i="1" s="1"/>
  <c r="D262" i="1"/>
  <c r="F262" i="1" s="1"/>
  <c r="G261" i="1"/>
  <c r="E261" i="1"/>
  <c r="D261" i="1"/>
  <c r="E260" i="1"/>
  <c r="G260" i="1" s="1"/>
  <c r="D260" i="1"/>
  <c r="F261" i="1" s="1"/>
  <c r="G259" i="1"/>
  <c r="F259" i="1"/>
  <c r="E259" i="1"/>
  <c r="D259" i="1"/>
  <c r="E258" i="1"/>
  <c r="D258" i="1"/>
  <c r="E257" i="1"/>
  <c r="G257" i="1" s="1"/>
  <c r="D257" i="1"/>
  <c r="F257" i="1" s="1"/>
  <c r="E256" i="1"/>
  <c r="D256" i="1"/>
  <c r="E255" i="1"/>
  <c r="G255" i="1" s="1"/>
  <c r="D255" i="1"/>
  <c r="F255" i="1" s="1"/>
  <c r="F254" i="1"/>
  <c r="E254" i="1"/>
  <c r="D254" i="1"/>
  <c r="E253" i="1"/>
  <c r="G253" i="1" s="1"/>
  <c r="D253" i="1"/>
  <c r="F253" i="1" s="1"/>
  <c r="F252" i="1"/>
  <c r="E252" i="1"/>
  <c r="G252" i="1" s="1"/>
  <c r="D252" i="1"/>
  <c r="E251" i="1"/>
  <c r="D251" i="1"/>
  <c r="E250" i="1"/>
  <c r="D250" i="1"/>
  <c r="F251" i="1" s="1"/>
  <c r="E249" i="1"/>
  <c r="G249" i="1" s="1"/>
  <c r="D249" i="1"/>
  <c r="F249" i="1" s="1"/>
  <c r="E248" i="1"/>
  <c r="G248" i="1" s="1"/>
  <c r="D248" i="1"/>
  <c r="E247" i="1"/>
  <c r="D247" i="1"/>
  <c r="F247" i="1" s="1"/>
  <c r="F246" i="1"/>
  <c r="E246" i="1"/>
  <c r="G246" i="1" s="1"/>
  <c r="D246" i="1"/>
  <c r="E245" i="1"/>
  <c r="D245" i="1"/>
  <c r="E244" i="1"/>
  <c r="G244" i="1" s="1"/>
  <c r="D244" i="1"/>
  <c r="F245" i="1" s="1"/>
  <c r="E243" i="1"/>
  <c r="D243" i="1"/>
  <c r="E242" i="1"/>
  <c r="G242" i="1" s="1"/>
  <c r="D242" i="1"/>
  <c r="F242" i="1" s="1"/>
  <c r="G241" i="1"/>
  <c r="F241" i="1"/>
  <c r="E241" i="1"/>
  <c r="D241" i="1"/>
  <c r="E240" i="1"/>
  <c r="D240" i="1"/>
  <c r="E239" i="1"/>
  <c r="G239" i="1" s="1"/>
  <c r="D239" i="1"/>
  <c r="F239" i="1" s="1"/>
  <c r="E238" i="1"/>
  <c r="D238" i="1"/>
  <c r="E237" i="1"/>
  <c r="G237" i="1" s="1"/>
  <c r="D237" i="1"/>
  <c r="F238" i="1" s="1"/>
  <c r="F236" i="1"/>
  <c r="E236" i="1"/>
  <c r="G236" i="1" s="1"/>
  <c r="D236" i="1"/>
  <c r="E235" i="1"/>
  <c r="D235" i="1"/>
  <c r="F235" i="1" s="1"/>
  <c r="E234" i="1"/>
  <c r="G234" i="1" s="1"/>
  <c r="D234" i="1"/>
  <c r="F234" i="1" s="1"/>
  <c r="E233" i="1"/>
  <c r="G233" i="1" s="1"/>
  <c r="D233" i="1"/>
  <c r="E232" i="1"/>
  <c r="G232" i="1" s="1"/>
  <c r="D232" i="1"/>
  <c r="F232" i="1" s="1"/>
  <c r="G231" i="1"/>
  <c r="E231" i="1"/>
  <c r="D231" i="1"/>
  <c r="F231" i="1" s="1"/>
  <c r="F230" i="1"/>
  <c r="E230" i="1"/>
  <c r="G230" i="1" s="1"/>
  <c r="D230" i="1"/>
  <c r="F229" i="1"/>
  <c r="E229" i="1"/>
  <c r="D229" i="1"/>
  <c r="F228" i="1"/>
  <c r="E228" i="1"/>
  <c r="G229" i="1" s="1"/>
  <c r="D228" i="1"/>
  <c r="E227" i="1"/>
  <c r="G227" i="1" s="1"/>
  <c r="D227" i="1"/>
  <c r="E226" i="1"/>
  <c r="G226" i="1" s="1"/>
  <c r="D226" i="1"/>
  <c r="F226" i="1" s="1"/>
  <c r="G225" i="1"/>
  <c r="E225" i="1"/>
  <c r="D225" i="1"/>
  <c r="F225" i="1" s="1"/>
  <c r="E224" i="1"/>
  <c r="D224" i="1"/>
  <c r="F224" i="1" s="1"/>
  <c r="G223" i="1"/>
  <c r="F223" i="1"/>
  <c r="E223" i="1"/>
  <c r="D223" i="1"/>
  <c r="E222" i="1"/>
  <c r="D222" i="1"/>
  <c r="F221" i="1"/>
  <c r="E221" i="1"/>
  <c r="G221" i="1" s="1"/>
  <c r="D221" i="1"/>
  <c r="F222" i="1" s="1"/>
  <c r="E220" i="1"/>
  <c r="D220" i="1"/>
  <c r="E219" i="1"/>
  <c r="G219" i="1" s="1"/>
  <c r="D219" i="1"/>
  <c r="F220" i="1" s="1"/>
  <c r="F218" i="1"/>
  <c r="E218" i="1"/>
  <c r="G218" i="1" s="1"/>
  <c r="D218" i="1"/>
  <c r="E217" i="1"/>
  <c r="D217" i="1"/>
  <c r="E216" i="1"/>
  <c r="G216" i="1" s="1"/>
  <c r="D216" i="1"/>
  <c r="F216" i="1" s="1"/>
  <c r="G215" i="1"/>
  <c r="E215" i="1"/>
  <c r="D215" i="1"/>
  <c r="E214" i="1"/>
  <c r="G214" i="1" s="1"/>
  <c r="D214" i="1"/>
  <c r="F214" i="1" s="1"/>
  <c r="G213" i="1"/>
  <c r="F213" i="1"/>
  <c r="E213" i="1"/>
  <c r="D213" i="1"/>
  <c r="E212" i="1"/>
  <c r="D212" i="1"/>
  <c r="F212" i="1" s="1"/>
  <c r="F211" i="1"/>
  <c r="E211" i="1"/>
  <c r="G211" i="1" s="1"/>
  <c r="D211" i="1"/>
  <c r="E210" i="1"/>
  <c r="D210" i="1"/>
  <c r="E209" i="1"/>
  <c r="G209" i="1" s="1"/>
  <c r="D209" i="1"/>
  <c r="F209" i="1" s="1"/>
  <c r="E208" i="1"/>
  <c r="D208" i="1"/>
  <c r="F208" i="1" s="1"/>
  <c r="G207" i="1"/>
  <c r="E207" i="1"/>
  <c r="D207" i="1"/>
  <c r="F207" i="1" s="1"/>
  <c r="F206" i="1"/>
  <c r="E206" i="1"/>
  <c r="D206" i="1"/>
  <c r="G205" i="1"/>
  <c r="F205" i="1"/>
  <c r="E205" i="1"/>
  <c r="D205" i="1"/>
  <c r="E204" i="1"/>
  <c r="D204" i="1"/>
  <c r="F203" i="1"/>
  <c r="E203" i="1"/>
  <c r="G203" i="1" s="1"/>
  <c r="D203" i="1"/>
  <c r="F204" i="1" s="1"/>
  <c r="E202" i="1"/>
  <c r="D202" i="1"/>
  <c r="F202" i="1" s="1"/>
  <c r="E201" i="1"/>
  <c r="D201" i="1"/>
  <c r="F201" i="1" s="1"/>
  <c r="F200" i="1"/>
  <c r="E200" i="1"/>
  <c r="G200" i="1" s="1"/>
  <c r="D200" i="1"/>
  <c r="E199" i="1"/>
  <c r="D199" i="1"/>
  <c r="E198" i="1"/>
  <c r="G198" i="1" s="1"/>
  <c r="D198" i="1"/>
  <c r="F198" i="1" s="1"/>
  <c r="G197" i="1"/>
  <c r="E197" i="1"/>
  <c r="D197" i="1"/>
  <c r="E196" i="1"/>
  <c r="G196" i="1" s="1"/>
  <c r="D196" i="1"/>
  <c r="F197" i="1" s="1"/>
  <c r="G195" i="1"/>
  <c r="F195" i="1"/>
  <c r="E195" i="1"/>
  <c r="D195" i="1"/>
  <c r="E194" i="1"/>
  <c r="D194" i="1"/>
  <c r="E193" i="1"/>
  <c r="G193" i="1" s="1"/>
  <c r="D193" i="1"/>
  <c r="F193" i="1" s="1"/>
  <c r="E192" i="1"/>
  <c r="D192" i="1"/>
  <c r="E191" i="1"/>
  <c r="G191" i="1" s="1"/>
  <c r="D191" i="1"/>
  <c r="F191" i="1" s="1"/>
  <c r="F190" i="1"/>
  <c r="E190" i="1"/>
  <c r="D190" i="1"/>
  <c r="E189" i="1"/>
  <c r="G189" i="1" s="1"/>
  <c r="D189" i="1"/>
  <c r="F189" i="1" s="1"/>
  <c r="F188" i="1"/>
  <c r="E188" i="1"/>
  <c r="G188" i="1" s="1"/>
  <c r="D188" i="1"/>
  <c r="E187" i="1"/>
  <c r="D187" i="1"/>
  <c r="E186" i="1"/>
  <c r="D186" i="1"/>
  <c r="F187" i="1" s="1"/>
  <c r="E185" i="1"/>
  <c r="G185" i="1" s="1"/>
  <c r="D185" i="1"/>
  <c r="F185" i="1" s="1"/>
  <c r="E184" i="1"/>
  <c r="G184" i="1" s="1"/>
  <c r="D184" i="1"/>
  <c r="E183" i="1"/>
  <c r="D183" i="1"/>
  <c r="F183" i="1" s="1"/>
  <c r="F182" i="1"/>
  <c r="E182" i="1"/>
  <c r="G182" i="1" s="1"/>
  <c r="D182" i="1"/>
  <c r="E181" i="1"/>
  <c r="D181" i="1"/>
  <c r="E180" i="1"/>
  <c r="G180" i="1" s="1"/>
  <c r="D180" i="1"/>
  <c r="F181" i="1" s="1"/>
  <c r="E179" i="1"/>
  <c r="D179" i="1"/>
  <c r="E178" i="1"/>
  <c r="G178" i="1" s="1"/>
  <c r="D178" i="1"/>
  <c r="F178" i="1" s="1"/>
  <c r="G177" i="1"/>
  <c r="F177" i="1"/>
  <c r="E177" i="1"/>
  <c r="D177" i="1"/>
  <c r="E176" i="1"/>
  <c r="D176" i="1"/>
  <c r="E175" i="1"/>
  <c r="G175" i="1" s="1"/>
  <c r="D175" i="1"/>
  <c r="F175" i="1" s="1"/>
  <c r="E174" i="1"/>
  <c r="D174" i="1"/>
  <c r="E173" i="1"/>
  <c r="G173" i="1" s="1"/>
  <c r="D173" i="1"/>
  <c r="F174" i="1" s="1"/>
  <c r="F172" i="1"/>
  <c r="E172" i="1"/>
  <c r="G172" i="1" s="1"/>
  <c r="D172" i="1"/>
  <c r="E171" i="1"/>
  <c r="D171" i="1"/>
  <c r="F171" i="1" s="1"/>
  <c r="E170" i="1"/>
  <c r="G170" i="1" s="1"/>
  <c r="D170" i="1"/>
  <c r="F170" i="1" s="1"/>
  <c r="E169" i="1"/>
  <c r="G169" i="1" s="1"/>
  <c r="D169" i="1"/>
  <c r="E168" i="1"/>
  <c r="G168" i="1" s="1"/>
  <c r="D168" i="1"/>
  <c r="F168" i="1" s="1"/>
  <c r="G167" i="1"/>
  <c r="E167" i="1"/>
  <c r="D167" i="1"/>
  <c r="F167" i="1" s="1"/>
  <c r="F166" i="1"/>
  <c r="E166" i="1"/>
  <c r="G166" i="1" s="1"/>
  <c r="D166" i="1"/>
  <c r="F165" i="1"/>
  <c r="E165" i="1"/>
  <c r="D165" i="1"/>
  <c r="F164" i="1"/>
  <c r="E164" i="1"/>
  <c r="G164" i="1" s="1"/>
  <c r="D164" i="1"/>
  <c r="E163" i="1"/>
  <c r="G163" i="1" s="1"/>
  <c r="D163" i="1"/>
  <c r="E162" i="1"/>
  <c r="G162" i="1" s="1"/>
  <c r="D162" i="1"/>
  <c r="F162" i="1" s="1"/>
  <c r="G161" i="1"/>
  <c r="E161" i="1"/>
  <c r="D161" i="1"/>
  <c r="F161" i="1" s="1"/>
  <c r="E160" i="1"/>
  <c r="D160" i="1"/>
  <c r="F160" i="1" s="1"/>
  <c r="G159" i="1"/>
  <c r="F159" i="1"/>
  <c r="E159" i="1"/>
  <c r="D159" i="1"/>
  <c r="E158" i="1"/>
  <c r="D158" i="1"/>
  <c r="F157" i="1"/>
  <c r="E157" i="1"/>
  <c r="G157" i="1" s="1"/>
  <c r="D157" i="1"/>
  <c r="F158" i="1" s="1"/>
  <c r="E156" i="1"/>
  <c r="D156" i="1"/>
  <c r="E155" i="1"/>
  <c r="G155" i="1" s="1"/>
  <c r="D155" i="1"/>
  <c r="F156" i="1" s="1"/>
  <c r="F154" i="1"/>
  <c r="E154" i="1"/>
  <c r="G154" i="1" s="1"/>
  <c r="D154" i="1"/>
  <c r="E153" i="1"/>
  <c r="G153" i="1" s="1"/>
  <c r="D153" i="1"/>
  <c r="F153" i="1" s="1"/>
  <c r="F152" i="1"/>
  <c r="E152" i="1"/>
  <c r="G152" i="1" s="1"/>
  <c r="D152" i="1"/>
  <c r="E151" i="1"/>
  <c r="G151" i="1" s="1"/>
  <c r="D151" i="1"/>
  <c r="F151" i="1" s="1"/>
  <c r="E150" i="1"/>
  <c r="G150" i="1" s="1"/>
  <c r="D150" i="1"/>
  <c r="F150" i="1" s="1"/>
  <c r="E149" i="1"/>
  <c r="D149" i="1"/>
  <c r="F149" i="1" s="1"/>
  <c r="E148" i="1"/>
  <c r="G148" i="1" s="1"/>
  <c r="D148" i="1"/>
  <c r="F148" i="1" s="1"/>
  <c r="G147" i="1"/>
  <c r="E147" i="1"/>
  <c r="D147" i="1"/>
  <c r="E146" i="1"/>
  <c r="D146" i="1"/>
  <c r="F147" i="1" s="1"/>
  <c r="G145" i="1"/>
  <c r="F145" i="1"/>
  <c r="E145" i="1"/>
  <c r="D145" i="1"/>
  <c r="E144" i="1"/>
  <c r="D144" i="1"/>
  <c r="F144" i="1" s="1"/>
  <c r="F143" i="1"/>
  <c r="E143" i="1"/>
  <c r="G143" i="1" s="1"/>
  <c r="D143" i="1"/>
  <c r="E142" i="1"/>
  <c r="D142" i="1"/>
  <c r="F142" i="1" s="1"/>
  <c r="E141" i="1"/>
  <c r="G141" i="1" s="1"/>
  <c r="D141" i="1"/>
  <c r="F141" i="1" s="1"/>
  <c r="E140" i="1"/>
  <c r="D140" i="1"/>
  <c r="E139" i="1"/>
  <c r="G139" i="1" s="1"/>
  <c r="D139" i="1"/>
  <c r="F140" i="1" s="1"/>
  <c r="F138" i="1"/>
  <c r="E138" i="1"/>
  <c r="G138" i="1" s="1"/>
  <c r="D138" i="1"/>
  <c r="E137" i="1"/>
  <c r="G137" i="1" s="1"/>
  <c r="D137" i="1"/>
  <c r="F137" i="1" s="1"/>
  <c r="F136" i="1"/>
  <c r="E136" i="1"/>
  <c r="G136" i="1" s="1"/>
  <c r="D136" i="1"/>
  <c r="E135" i="1"/>
  <c r="G135" i="1" s="1"/>
  <c r="D135" i="1"/>
  <c r="F135" i="1" s="1"/>
  <c r="E134" i="1"/>
  <c r="G134" i="1" s="1"/>
  <c r="D134" i="1"/>
  <c r="F134" i="1" s="1"/>
  <c r="E133" i="1"/>
  <c r="D133" i="1"/>
  <c r="F133" i="1" s="1"/>
  <c r="E132" i="1"/>
  <c r="G132" i="1" s="1"/>
  <c r="D132" i="1"/>
  <c r="F132" i="1" s="1"/>
  <c r="G131" i="1"/>
  <c r="E131" i="1"/>
  <c r="D131" i="1"/>
  <c r="E130" i="1"/>
  <c r="D130" i="1"/>
  <c r="F131" i="1" s="1"/>
  <c r="G129" i="1"/>
  <c r="F129" i="1"/>
  <c r="E129" i="1"/>
  <c r="D129" i="1"/>
  <c r="E128" i="1"/>
  <c r="D128" i="1"/>
  <c r="F128" i="1" s="1"/>
  <c r="F127" i="1"/>
  <c r="E127" i="1"/>
  <c r="G127" i="1" s="1"/>
  <c r="D127" i="1"/>
  <c r="E126" i="1"/>
  <c r="D126" i="1"/>
  <c r="F126" i="1" s="1"/>
  <c r="E125" i="1"/>
  <c r="G125" i="1" s="1"/>
  <c r="D125" i="1"/>
  <c r="F125" i="1" s="1"/>
  <c r="E124" i="1"/>
  <c r="D124" i="1"/>
  <c r="E123" i="1"/>
  <c r="G123" i="1" s="1"/>
  <c r="D123" i="1"/>
  <c r="F124" i="1" s="1"/>
  <c r="F122" i="1"/>
  <c r="E122" i="1"/>
  <c r="G122" i="1" s="1"/>
  <c r="D122" i="1"/>
  <c r="E121" i="1"/>
  <c r="G121" i="1" s="1"/>
  <c r="D121" i="1"/>
  <c r="F121" i="1" s="1"/>
  <c r="F120" i="1"/>
  <c r="E120" i="1"/>
  <c r="G120" i="1" s="1"/>
  <c r="D120" i="1"/>
  <c r="E119" i="1"/>
  <c r="G119" i="1" s="1"/>
  <c r="D119" i="1"/>
  <c r="F119" i="1" s="1"/>
  <c r="E118" i="1"/>
  <c r="G118" i="1" s="1"/>
  <c r="D118" i="1"/>
  <c r="F118" i="1" s="1"/>
  <c r="E117" i="1"/>
  <c r="D117" i="1"/>
  <c r="F117" i="1" s="1"/>
  <c r="E116" i="1"/>
  <c r="G116" i="1" s="1"/>
  <c r="D116" i="1"/>
  <c r="F116" i="1" s="1"/>
  <c r="G115" i="1"/>
  <c r="E115" i="1"/>
  <c r="D115" i="1"/>
  <c r="E114" i="1"/>
  <c r="D114" i="1"/>
  <c r="F115" i="1" s="1"/>
  <c r="G113" i="1"/>
  <c r="F113" i="1"/>
  <c r="E113" i="1"/>
  <c r="D113" i="1"/>
  <c r="E112" i="1"/>
  <c r="D112" i="1"/>
  <c r="F112" i="1" s="1"/>
  <c r="F111" i="1"/>
  <c r="E111" i="1"/>
  <c r="G111" i="1" s="1"/>
  <c r="D111" i="1"/>
  <c r="E110" i="1"/>
  <c r="D110" i="1"/>
  <c r="F110" i="1" s="1"/>
  <c r="E109" i="1"/>
  <c r="G109" i="1" s="1"/>
  <c r="D109" i="1"/>
  <c r="F109" i="1" s="1"/>
  <c r="E108" i="1"/>
  <c r="D108" i="1"/>
  <c r="E107" i="1"/>
  <c r="G107" i="1" s="1"/>
  <c r="D107" i="1"/>
  <c r="F108" i="1" s="1"/>
  <c r="F106" i="1"/>
  <c r="E106" i="1"/>
  <c r="G106" i="1" s="1"/>
  <c r="D106" i="1"/>
  <c r="E105" i="1"/>
  <c r="G105" i="1" s="1"/>
  <c r="D105" i="1"/>
  <c r="F105" i="1" s="1"/>
  <c r="F104" i="1"/>
  <c r="E104" i="1"/>
  <c r="G104" i="1" s="1"/>
  <c r="D104" i="1"/>
  <c r="E103" i="1"/>
  <c r="G103" i="1" s="1"/>
  <c r="D103" i="1"/>
  <c r="F103" i="1" s="1"/>
  <c r="E102" i="1"/>
  <c r="G102" i="1" s="1"/>
  <c r="D102" i="1"/>
  <c r="F102" i="1" s="1"/>
  <c r="E101" i="1"/>
  <c r="D101" i="1"/>
  <c r="F101" i="1" s="1"/>
  <c r="E100" i="1"/>
  <c r="G100" i="1" s="1"/>
  <c r="D100" i="1"/>
  <c r="F100" i="1" s="1"/>
  <c r="G99" i="1"/>
  <c r="E99" i="1"/>
  <c r="D99" i="1"/>
  <c r="E98" i="1"/>
  <c r="D98" i="1"/>
  <c r="F99" i="1" s="1"/>
  <c r="G97" i="1"/>
  <c r="F97" i="1"/>
  <c r="E97" i="1"/>
  <c r="D97" i="1"/>
  <c r="E96" i="1"/>
  <c r="D96" i="1"/>
  <c r="F96" i="1" s="1"/>
  <c r="F95" i="1"/>
  <c r="E95" i="1"/>
  <c r="G95" i="1" s="1"/>
  <c r="D95" i="1"/>
  <c r="E94" i="1"/>
  <c r="D94" i="1"/>
  <c r="F94" i="1" s="1"/>
  <c r="E93" i="1"/>
  <c r="G93" i="1" s="1"/>
  <c r="D93" i="1"/>
  <c r="F93" i="1" s="1"/>
  <c r="E92" i="1"/>
  <c r="D92" i="1"/>
  <c r="E91" i="1"/>
  <c r="G91" i="1" s="1"/>
  <c r="D91" i="1"/>
  <c r="F92" i="1" s="1"/>
  <c r="F90" i="1"/>
  <c r="E90" i="1"/>
  <c r="G90" i="1" s="1"/>
  <c r="D90" i="1"/>
  <c r="E89" i="1"/>
  <c r="G89" i="1" s="1"/>
  <c r="D89" i="1"/>
  <c r="F89" i="1" s="1"/>
  <c r="F88" i="1"/>
  <c r="E88" i="1"/>
  <c r="G88" i="1" s="1"/>
  <c r="D88" i="1"/>
  <c r="E87" i="1"/>
  <c r="G87" i="1" s="1"/>
  <c r="D87" i="1"/>
  <c r="F87" i="1" s="1"/>
  <c r="E86" i="1"/>
  <c r="G86" i="1" s="1"/>
  <c r="D86" i="1"/>
  <c r="F86" i="1" s="1"/>
  <c r="E85" i="1"/>
  <c r="D85" i="1"/>
  <c r="F85" i="1" s="1"/>
  <c r="E84" i="1"/>
  <c r="G84" i="1" s="1"/>
  <c r="D84" i="1"/>
  <c r="F84" i="1" s="1"/>
  <c r="G83" i="1"/>
  <c r="E83" i="1"/>
  <c r="D83" i="1"/>
  <c r="E82" i="1"/>
  <c r="D82" i="1"/>
  <c r="F83" i="1" s="1"/>
  <c r="G81" i="1"/>
  <c r="F81" i="1"/>
  <c r="E81" i="1"/>
  <c r="D81" i="1"/>
  <c r="E80" i="1"/>
  <c r="D80" i="1"/>
  <c r="E79" i="1"/>
  <c r="G79" i="1" s="1"/>
  <c r="D79" i="1"/>
  <c r="F79" i="1" s="1"/>
  <c r="E78" i="1"/>
  <c r="G78" i="1" s="1"/>
  <c r="D78" i="1"/>
  <c r="E77" i="1"/>
  <c r="G77" i="1" s="1"/>
  <c r="D77" i="1"/>
  <c r="F77" i="1" s="1"/>
  <c r="E76" i="1"/>
  <c r="G76" i="1" s="1"/>
  <c r="D76" i="1"/>
  <c r="F76" i="1" s="1"/>
  <c r="G75" i="1"/>
  <c r="E75" i="1"/>
  <c r="D75" i="1"/>
  <c r="F75" i="1" s="1"/>
  <c r="E74" i="1"/>
  <c r="D74" i="1"/>
  <c r="F74" i="1" s="1"/>
  <c r="G73" i="1"/>
  <c r="F73" i="1"/>
  <c r="E73" i="1"/>
  <c r="D73" i="1"/>
  <c r="E72" i="1"/>
  <c r="D72" i="1"/>
  <c r="E71" i="1"/>
  <c r="G71" i="1" s="1"/>
  <c r="D71" i="1"/>
  <c r="F71" i="1" s="1"/>
  <c r="E70" i="1"/>
  <c r="G70" i="1" s="1"/>
  <c r="D70" i="1"/>
  <c r="E69" i="1"/>
  <c r="G69" i="1" s="1"/>
  <c r="D69" i="1"/>
  <c r="F69" i="1" s="1"/>
  <c r="E68" i="1"/>
  <c r="G68" i="1" s="1"/>
  <c r="D68" i="1"/>
  <c r="F68" i="1" s="1"/>
  <c r="G67" i="1"/>
  <c r="E67" i="1"/>
  <c r="D67" i="1"/>
  <c r="F67" i="1" s="1"/>
  <c r="E66" i="1"/>
  <c r="D66" i="1"/>
  <c r="F66" i="1" s="1"/>
  <c r="G65" i="1"/>
  <c r="F65" i="1"/>
  <c r="E65" i="1"/>
  <c r="D65" i="1"/>
  <c r="E64" i="1"/>
  <c r="D64" i="1"/>
  <c r="E63" i="1"/>
  <c r="G63" i="1" s="1"/>
  <c r="D63" i="1"/>
  <c r="F63" i="1" s="1"/>
  <c r="E62" i="1"/>
  <c r="G62" i="1" s="1"/>
  <c r="D62" i="1"/>
  <c r="E61" i="1"/>
  <c r="G61" i="1" s="1"/>
  <c r="D61" i="1"/>
  <c r="F61" i="1" s="1"/>
  <c r="E60" i="1"/>
  <c r="G60" i="1" s="1"/>
  <c r="D60" i="1"/>
  <c r="F60" i="1" s="1"/>
  <c r="G59" i="1"/>
  <c r="E59" i="1"/>
  <c r="D59" i="1"/>
  <c r="F59" i="1" s="1"/>
  <c r="E58" i="1"/>
  <c r="D58" i="1"/>
  <c r="F58" i="1" s="1"/>
  <c r="G57" i="1"/>
  <c r="F57" i="1"/>
  <c r="E57" i="1"/>
  <c r="D57" i="1"/>
  <c r="E56" i="1"/>
  <c r="D56" i="1"/>
  <c r="E55" i="1"/>
  <c r="G55" i="1" s="1"/>
  <c r="D55" i="1"/>
  <c r="F55" i="1" s="1"/>
  <c r="E54" i="1"/>
  <c r="G54" i="1" s="1"/>
  <c r="D54" i="1"/>
  <c r="E53" i="1"/>
  <c r="G53" i="1" s="1"/>
  <c r="D53" i="1"/>
  <c r="F53" i="1" s="1"/>
  <c r="E52" i="1"/>
  <c r="G52" i="1" s="1"/>
  <c r="D52" i="1"/>
  <c r="F52" i="1" s="1"/>
  <c r="G51" i="1"/>
  <c r="E51" i="1"/>
  <c r="D51" i="1"/>
  <c r="F51" i="1" s="1"/>
  <c r="E50" i="1"/>
  <c r="D50" i="1"/>
  <c r="F50" i="1" s="1"/>
  <c r="G49" i="1"/>
  <c r="F49" i="1"/>
  <c r="E49" i="1"/>
  <c r="D49" i="1"/>
  <c r="E48" i="1"/>
  <c r="D48" i="1"/>
  <c r="E47" i="1"/>
  <c r="G47" i="1" s="1"/>
  <c r="D47" i="1"/>
  <c r="F47" i="1" s="1"/>
  <c r="E46" i="1"/>
  <c r="G46" i="1" s="1"/>
  <c r="D46" i="1"/>
  <c r="E45" i="1"/>
  <c r="G45" i="1" s="1"/>
  <c r="D45" i="1"/>
  <c r="F45" i="1" s="1"/>
  <c r="E44" i="1"/>
  <c r="G44" i="1" s="1"/>
  <c r="D44" i="1"/>
  <c r="F44" i="1" s="1"/>
  <c r="G43" i="1"/>
  <c r="E43" i="1"/>
  <c r="D43" i="1"/>
  <c r="F43" i="1" s="1"/>
  <c r="E42" i="1"/>
  <c r="D42" i="1"/>
  <c r="F42" i="1" s="1"/>
  <c r="G41" i="1"/>
  <c r="F41" i="1"/>
  <c r="E41" i="1"/>
  <c r="D41" i="1"/>
  <c r="E40" i="1"/>
  <c r="D40" i="1"/>
  <c r="E39" i="1"/>
  <c r="G39" i="1" s="1"/>
  <c r="D39" i="1"/>
  <c r="F39" i="1" s="1"/>
  <c r="E38" i="1"/>
  <c r="G38" i="1" s="1"/>
  <c r="D38" i="1"/>
  <c r="E37" i="1"/>
  <c r="G37" i="1" s="1"/>
  <c r="D37" i="1"/>
  <c r="F37" i="1" s="1"/>
  <c r="E36" i="1"/>
  <c r="G36" i="1" s="1"/>
  <c r="D36" i="1"/>
  <c r="F36" i="1" s="1"/>
  <c r="G35" i="1"/>
  <c r="E35" i="1"/>
  <c r="D35" i="1"/>
  <c r="F35" i="1" s="1"/>
  <c r="E34" i="1"/>
  <c r="D34" i="1"/>
  <c r="F34" i="1" s="1"/>
  <c r="G33" i="1"/>
  <c r="F33" i="1"/>
  <c r="E33" i="1"/>
  <c r="D33" i="1"/>
  <c r="E32" i="1"/>
  <c r="D32" i="1"/>
  <c r="E31" i="1"/>
  <c r="G31" i="1" s="1"/>
  <c r="D31" i="1"/>
  <c r="F31" i="1" s="1"/>
  <c r="E30" i="1"/>
  <c r="G30" i="1" s="1"/>
  <c r="D30" i="1"/>
  <c r="E29" i="1"/>
  <c r="G29" i="1" s="1"/>
  <c r="D29" i="1"/>
  <c r="F29" i="1" s="1"/>
  <c r="E28" i="1"/>
  <c r="G28" i="1" s="1"/>
  <c r="D28" i="1"/>
  <c r="F28" i="1" s="1"/>
  <c r="G27" i="1"/>
  <c r="E27" i="1"/>
  <c r="D27" i="1"/>
  <c r="F27" i="1" s="1"/>
  <c r="E26" i="1"/>
  <c r="D26" i="1"/>
  <c r="F26" i="1" s="1"/>
  <c r="G25" i="1"/>
  <c r="F25" i="1"/>
  <c r="E25" i="1"/>
  <c r="D25" i="1"/>
  <c r="E24" i="1"/>
  <c r="D24" i="1"/>
  <c r="E23" i="1"/>
  <c r="G23" i="1" s="1"/>
  <c r="D23" i="1"/>
  <c r="F23" i="1" s="1"/>
  <c r="E22" i="1"/>
  <c r="G22" i="1" s="1"/>
  <c r="D22" i="1"/>
  <c r="E21" i="1"/>
  <c r="G21" i="1" s="1"/>
  <c r="D21" i="1"/>
  <c r="F21" i="1" s="1"/>
  <c r="E20" i="1"/>
  <c r="G20" i="1" s="1"/>
  <c r="D20" i="1"/>
  <c r="F20" i="1" s="1"/>
  <c r="G19" i="1"/>
  <c r="E19" i="1"/>
  <c r="D19" i="1"/>
  <c r="F19" i="1" s="1"/>
  <c r="E18" i="1"/>
  <c r="D18" i="1"/>
  <c r="F18" i="1" s="1"/>
  <c r="G17" i="1"/>
  <c r="F17" i="1"/>
  <c r="E17" i="1"/>
  <c r="D17" i="1"/>
  <c r="E16" i="1"/>
  <c r="D16" i="1"/>
  <c r="E15" i="1"/>
  <c r="G15" i="1" s="1"/>
  <c r="D15" i="1"/>
  <c r="F15" i="1" s="1"/>
  <c r="E14" i="1"/>
  <c r="G14" i="1" s="1"/>
  <c r="D14" i="1"/>
  <c r="E13" i="1"/>
  <c r="G13" i="1" s="1"/>
  <c r="D13" i="1"/>
  <c r="F13" i="1" s="1"/>
  <c r="E12" i="1"/>
  <c r="G12" i="1" s="1"/>
  <c r="D12" i="1"/>
  <c r="F12" i="1" s="1"/>
  <c r="G11" i="1"/>
  <c r="E11" i="1"/>
  <c r="D11" i="1"/>
  <c r="F11" i="1" s="1"/>
  <c r="E10" i="1"/>
  <c r="D10" i="1"/>
  <c r="F10" i="1" s="1"/>
  <c r="G9" i="1"/>
  <c r="F9" i="1"/>
  <c r="E9" i="1"/>
  <c r="D9" i="1"/>
  <c r="E8" i="1"/>
  <c r="D8" i="1"/>
  <c r="E7" i="1"/>
  <c r="G7" i="1" s="1"/>
  <c r="D7" i="1"/>
  <c r="F7" i="1" s="1"/>
  <c r="E6" i="1"/>
  <c r="G6" i="1" s="1"/>
  <c r="D6" i="1"/>
  <c r="E5" i="1"/>
  <c r="G5" i="1" s="1"/>
  <c r="D5" i="1"/>
  <c r="F5" i="1" s="1"/>
  <c r="E4" i="1"/>
  <c r="G4" i="1" s="1"/>
  <c r="D4" i="1"/>
  <c r="F4" i="1" s="1"/>
  <c r="E3" i="1"/>
  <c r="D3" i="1"/>
  <c r="J566" i="7" l="1"/>
  <c r="K566" i="7" s="1"/>
  <c r="J562" i="7"/>
  <c r="K562" i="7" s="1"/>
  <c r="J1208" i="7"/>
  <c r="K1208" i="7" s="1"/>
  <c r="J1204" i="7"/>
  <c r="K1204" i="7" s="1"/>
  <c r="J1200" i="7"/>
  <c r="K1200" i="7" s="1"/>
  <c r="J1196" i="7"/>
  <c r="K1196" i="7" s="1"/>
  <c r="J1192" i="7"/>
  <c r="K1192" i="7" s="1"/>
  <c r="J1188" i="7"/>
  <c r="K1188" i="7" s="1"/>
  <c r="J1184" i="7"/>
  <c r="K1184" i="7" s="1"/>
  <c r="J1180" i="7"/>
  <c r="K1180" i="7" s="1"/>
  <c r="J1176" i="7"/>
  <c r="K1176" i="7" s="1"/>
  <c r="J1172" i="7"/>
  <c r="K1172" i="7" s="1"/>
  <c r="J1168" i="7"/>
  <c r="K1168" i="7" s="1"/>
  <c r="J1164" i="7"/>
  <c r="K1164" i="7" s="1"/>
  <c r="J1160" i="7"/>
  <c r="K1160" i="7" s="1"/>
  <c r="J1156" i="7"/>
  <c r="K1156" i="7" s="1"/>
  <c r="J644" i="7"/>
  <c r="K644" i="7" s="1"/>
  <c r="J616" i="7"/>
  <c r="K616" i="7" s="1"/>
  <c r="J568" i="7"/>
  <c r="K568" i="7" s="1"/>
  <c r="J424" i="7"/>
  <c r="K424" i="7" s="1"/>
  <c r="J416" i="7"/>
  <c r="K416" i="7" s="1"/>
  <c r="J376" i="7"/>
  <c r="K376" i="7" s="1"/>
  <c r="J304" i="7"/>
  <c r="K304" i="7" s="1"/>
  <c r="J288" i="7"/>
  <c r="K288" i="7" s="1"/>
  <c r="J264" i="7"/>
  <c r="K264" i="7" s="1"/>
  <c r="J613" i="7"/>
  <c r="K613" i="7" s="1"/>
  <c r="J597" i="7"/>
  <c r="K597" i="7" s="1"/>
  <c r="J429" i="7"/>
  <c r="K429" i="7" s="1"/>
  <c r="J425" i="7"/>
  <c r="K425" i="7" s="1"/>
  <c r="J357" i="7"/>
  <c r="K357" i="7" s="1"/>
  <c r="J353" i="7"/>
  <c r="K353" i="7" s="1"/>
  <c r="J349" i="7"/>
  <c r="K349" i="7" s="1"/>
  <c r="J345" i="7"/>
  <c r="K345" i="7" s="1"/>
  <c r="J333" i="7"/>
  <c r="K333" i="7" s="1"/>
  <c r="J329" i="7"/>
  <c r="K329" i="7" s="1"/>
  <c r="J309" i="7"/>
  <c r="K309" i="7" s="1"/>
  <c r="J305" i="7"/>
  <c r="K305" i="7" s="1"/>
  <c r="J293" i="7"/>
  <c r="K293" i="7" s="1"/>
  <c r="J289" i="7"/>
  <c r="K289" i="7" s="1"/>
  <c r="J285" i="7"/>
  <c r="K285" i="7" s="1"/>
  <c r="J281" i="7"/>
  <c r="K281" i="7" s="1"/>
  <c r="J269" i="7"/>
  <c r="K269" i="7" s="1"/>
  <c r="J265" i="7"/>
  <c r="K265" i="7" s="1"/>
  <c r="J263" i="7"/>
  <c r="K263" i="7" s="1"/>
  <c r="J259" i="7"/>
  <c r="K259" i="7" s="1"/>
  <c r="J255" i="7"/>
  <c r="K255" i="7" s="1"/>
  <c r="J1092" i="7"/>
  <c r="K1092" i="7" s="1"/>
  <c r="J924" i="7"/>
  <c r="K924" i="7" s="1"/>
  <c r="J920" i="7"/>
  <c r="K920" i="7" s="1"/>
  <c r="J916" i="7"/>
  <c r="K916" i="7" s="1"/>
  <c r="J912" i="7"/>
  <c r="K912" i="7" s="1"/>
  <c r="J908" i="7"/>
  <c r="K908" i="7" s="1"/>
  <c r="J904" i="7"/>
  <c r="K904" i="7" s="1"/>
  <c r="J900" i="7"/>
  <c r="K900" i="7" s="1"/>
  <c r="J896" i="7"/>
  <c r="K896" i="7" s="1"/>
  <c r="J732" i="7"/>
  <c r="K732" i="7" s="1"/>
  <c r="J728" i="7"/>
  <c r="K728" i="7" s="1"/>
  <c r="J704" i="7"/>
  <c r="K704" i="7" s="1"/>
  <c r="J700" i="7"/>
  <c r="K700" i="7" s="1"/>
  <c r="J661" i="7"/>
  <c r="K661" i="7" s="1"/>
  <c r="J1087" i="7"/>
  <c r="K1087" i="7" s="1"/>
  <c r="J1067" i="7"/>
  <c r="K1067" i="7" s="1"/>
  <c r="J1035" i="7"/>
  <c r="K1035" i="7" s="1"/>
  <c r="J1031" i="7"/>
  <c r="K1031" i="7" s="1"/>
  <c r="J1019" i="7"/>
  <c r="K1019" i="7" s="1"/>
  <c r="J1011" i="7"/>
  <c r="K1011" i="7" s="1"/>
  <c r="J935" i="7"/>
  <c r="K935" i="7" s="1"/>
  <c r="J919" i="7"/>
  <c r="K919" i="7" s="1"/>
  <c r="J835" i="7"/>
  <c r="K835" i="7" s="1"/>
  <c r="J831" i="7"/>
  <c r="K831" i="7" s="1"/>
  <c r="J823" i="7"/>
  <c r="K823" i="7" s="1"/>
  <c r="J759" i="7"/>
  <c r="K759" i="7" s="1"/>
  <c r="J747" i="7"/>
  <c r="K747" i="7" s="1"/>
  <c r="J731" i="7"/>
  <c r="K731" i="7" s="1"/>
  <c r="J715" i="7"/>
  <c r="K715" i="7" s="1"/>
  <c r="J703" i="7"/>
  <c r="K703" i="7" s="1"/>
  <c r="J684" i="7"/>
  <c r="K684" i="7" s="1"/>
  <c r="J668" i="7"/>
  <c r="K668" i="7" s="1"/>
  <c r="J1094" i="7"/>
  <c r="K1094" i="7" s="1"/>
  <c r="J1086" i="7"/>
  <c r="K1086" i="7" s="1"/>
  <c r="J1082" i="7"/>
  <c r="K1082" i="7" s="1"/>
  <c r="J1062" i="7"/>
  <c r="K1062" i="7" s="1"/>
  <c r="J1050" i="7"/>
  <c r="K1050" i="7" s="1"/>
  <c r="J1026" i="7"/>
  <c r="K1026" i="7" s="1"/>
  <c r="J934" i="7"/>
  <c r="K934" i="7" s="1"/>
  <c r="J918" i="7"/>
  <c r="K918" i="7" s="1"/>
  <c r="J910" i="7"/>
  <c r="K910" i="7" s="1"/>
  <c r="J902" i="7"/>
  <c r="K902" i="7" s="1"/>
  <c r="J826" i="7"/>
  <c r="K826" i="7" s="1"/>
  <c r="J758" i="7"/>
  <c r="K758" i="7" s="1"/>
  <c r="J754" i="7"/>
  <c r="K754" i="7" s="1"/>
  <c r="J750" i="7"/>
  <c r="K750" i="7" s="1"/>
  <c r="J746" i="7"/>
  <c r="K746" i="7" s="1"/>
  <c r="J738" i="7"/>
  <c r="K738" i="7" s="1"/>
  <c r="J734" i="7"/>
  <c r="K734" i="7" s="1"/>
  <c r="J730" i="7"/>
  <c r="K730" i="7" s="1"/>
  <c r="J726" i="7"/>
  <c r="K726" i="7" s="1"/>
  <c r="J722" i="7"/>
  <c r="K722" i="7" s="1"/>
  <c r="J1081" i="7"/>
  <c r="K1081" i="7" s="1"/>
  <c r="J1069" i="7"/>
  <c r="K1069" i="7" s="1"/>
  <c r="J1041" i="7"/>
  <c r="K1041" i="7" s="1"/>
  <c r="J933" i="7"/>
  <c r="K933" i="7" s="1"/>
  <c r="J929" i="7"/>
  <c r="K929" i="7" s="1"/>
  <c r="J829" i="7"/>
  <c r="K829" i="7" s="1"/>
  <c r="J753" i="7"/>
  <c r="K753" i="7" s="1"/>
  <c r="J741" i="7"/>
  <c r="K741" i="7" s="1"/>
  <c r="J725" i="7"/>
  <c r="K725" i="7" s="1"/>
  <c r="J721" i="7"/>
  <c r="K721" i="7" s="1"/>
  <c r="J709" i="7"/>
  <c r="K709" i="7" s="1"/>
  <c r="J705" i="7"/>
  <c r="K705" i="7" s="1"/>
  <c r="J690" i="7"/>
  <c r="K690" i="7" s="1"/>
  <c r="J1421" i="7"/>
  <c r="K1421" i="7" s="1"/>
  <c r="J673" i="7"/>
  <c r="K673" i="7" s="1"/>
  <c r="J558" i="7"/>
  <c r="K558" i="7" s="1"/>
  <c r="J1460" i="7"/>
  <c r="K1460" i="7" s="1"/>
  <c r="J1116" i="7"/>
  <c r="K1116" i="7" s="1"/>
  <c r="J768" i="7"/>
  <c r="K768" i="7" s="1"/>
  <c r="J656" i="7"/>
  <c r="K656" i="7" s="1"/>
  <c r="J648" i="7"/>
  <c r="K648" i="7" s="1"/>
  <c r="J501" i="7"/>
  <c r="K501" i="7" s="1"/>
  <c r="J987" i="7"/>
  <c r="K987" i="7" s="1"/>
  <c r="J983" i="7"/>
  <c r="K983" i="7" s="1"/>
  <c r="J971" i="7"/>
  <c r="K971" i="7" s="1"/>
  <c r="J967" i="7"/>
  <c r="K967" i="7" s="1"/>
  <c r="J959" i="7"/>
  <c r="K959" i="7" s="1"/>
  <c r="J895" i="7"/>
  <c r="K895" i="7" s="1"/>
  <c r="J887" i="7"/>
  <c r="K887" i="7" s="1"/>
  <c r="J879" i="7"/>
  <c r="K879" i="7" s="1"/>
  <c r="J871" i="7"/>
  <c r="K871" i="7" s="1"/>
  <c r="J791" i="7"/>
  <c r="K791" i="7" s="1"/>
  <c r="J675" i="7"/>
  <c r="K675" i="7" s="1"/>
  <c r="J659" i="7"/>
  <c r="K659" i="7" s="1"/>
  <c r="J1410" i="7"/>
  <c r="K1410" i="7" s="1"/>
  <c r="J1402" i="7"/>
  <c r="K1402" i="7" s="1"/>
  <c r="J1398" i="7"/>
  <c r="K1398" i="7" s="1"/>
  <c r="J1318" i="7"/>
  <c r="K1318" i="7" s="1"/>
  <c r="J1306" i="7"/>
  <c r="K1306" i="7" s="1"/>
  <c r="J1006" i="7"/>
  <c r="K1006" i="7" s="1"/>
  <c r="J862" i="7"/>
  <c r="K862" i="7" s="1"/>
  <c r="J822" i="7"/>
  <c r="K822" i="7" s="1"/>
  <c r="J674" i="7"/>
  <c r="K674" i="7" s="1"/>
  <c r="J670" i="7"/>
  <c r="K670" i="7" s="1"/>
  <c r="J471" i="7"/>
  <c r="K471" i="7" s="1"/>
  <c r="J467" i="7"/>
  <c r="K467" i="7" s="1"/>
  <c r="J430" i="7"/>
  <c r="K430" i="7" s="1"/>
  <c r="J418" i="7"/>
  <c r="K418" i="7" s="1"/>
  <c r="J402" i="7"/>
  <c r="K402" i="7" s="1"/>
  <c r="J1458" i="7"/>
  <c r="K1458" i="7" s="1"/>
  <c r="J1065" i="7"/>
  <c r="K1065" i="7" s="1"/>
  <c r="J990" i="7"/>
  <c r="K990" i="7" s="1"/>
  <c r="J986" i="7"/>
  <c r="K986" i="7" s="1"/>
  <c r="J982" i="7"/>
  <c r="K982" i="7" s="1"/>
  <c r="J970" i="7"/>
  <c r="K970" i="7" s="1"/>
  <c r="J966" i="7"/>
  <c r="K966" i="7" s="1"/>
  <c r="J958" i="7"/>
  <c r="K958" i="7" s="1"/>
  <c r="J927" i="7"/>
  <c r="K927" i="7" s="1"/>
  <c r="J863" i="7"/>
  <c r="K863" i="7" s="1"/>
  <c r="J855" i="7"/>
  <c r="K855" i="7" s="1"/>
  <c r="J816" i="7"/>
  <c r="K816" i="7" s="1"/>
  <c r="J800" i="7"/>
  <c r="K800" i="7" s="1"/>
  <c r="J796" i="7"/>
  <c r="K796" i="7" s="1"/>
  <c r="J792" i="7"/>
  <c r="K792" i="7" s="1"/>
  <c r="J784" i="7"/>
  <c r="K784" i="7" s="1"/>
  <c r="J780" i="7"/>
  <c r="K780" i="7" s="1"/>
  <c r="J772" i="7"/>
  <c r="K772" i="7" s="1"/>
  <c r="J697" i="7"/>
  <c r="K697" i="7" s="1"/>
  <c r="J666" i="7"/>
  <c r="K666" i="7" s="1"/>
  <c r="J639" i="7"/>
  <c r="K639" i="7" s="1"/>
  <c r="J556" i="7"/>
  <c r="K556" i="7" s="1"/>
  <c r="J552" i="7"/>
  <c r="K552" i="7" s="1"/>
  <c r="J536" i="7"/>
  <c r="K536" i="7" s="1"/>
  <c r="J524" i="7"/>
  <c r="K524" i="7" s="1"/>
  <c r="J493" i="7"/>
  <c r="K493" i="7" s="1"/>
  <c r="J489" i="7"/>
  <c r="K489" i="7" s="1"/>
  <c r="J485" i="7"/>
  <c r="K485" i="7" s="1"/>
  <c r="J481" i="7"/>
  <c r="K481" i="7" s="1"/>
  <c r="J445" i="7"/>
  <c r="K445" i="7" s="1"/>
  <c r="J1485" i="7"/>
  <c r="K1485" i="7" s="1"/>
  <c r="J1457" i="7"/>
  <c r="K1457" i="7" s="1"/>
  <c r="J1107" i="7"/>
  <c r="K1107" i="7" s="1"/>
  <c r="J1099" i="7"/>
  <c r="K1099" i="7" s="1"/>
  <c r="J1013" i="7"/>
  <c r="K1013" i="7" s="1"/>
  <c r="J1009" i="7"/>
  <c r="K1009" i="7" s="1"/>
  <c r="J1001" i="7"/>
  <c r="K1001" i="7" s="1"/>
  <c r="J997" i="7"/>
  <c r="K997" i="7" s="1"/>
  <c r="J993" i="7"/>
  <c r="K993" i="7" s="1"/>
  <c r="J969" i="7"/>
  <c r="K969" i="7" s="1"/>
  <c r="J965" i="7"/>
  <c r="K965" i="7" s="1"/>
  <c r="J961" i="7"/>
  <c r="K961" i="7" s="1"/>
  <c r="J957" i="7"/>
  <c r="K957" i="7" s="1"/>
  <c r="J953" i="7"/>
  <c r="K953" i="7" s="1"/>
  <c r="J894" i="7"/>
  <c r="K894" i="7" s="1"/>
  <c r="J886" i="7"/>
  <c r="K886" i="7" s="1"/>
  <c r="J878" i="7"/>
  <c r="K878" i="7" s="1"/>
  <c r="J870" i="7"/>
  <c r="K870" i="7" s="1"/>
  <c r="J815" i="7"/>
  <c r="K815" i="7" s="1"/>
  <c r="J795" i="7"/>
  <c r="K795" i="7" s="1"/>
  <c r="J767" i="7"/>
  <c r="K767" i="7" s="1"/>
  <c r="J763" i="7"/>
  <c r="K763" i="7" s="1"/>
  <c r="J740" i="7"/>
  <c r="K740" i="7" s="1"/>
  <c r="J696" i="7"/>
  <c r="K696" i="7" s="1"/>
  <c r="J658" i="7"/>
  <c r="K658" i="7" s="1"/>
  <c r="J638" i="7"/>
  <c r="K638" i="7" s="1"/>
  <c r="J630" i="7"/>
  <c r="K630" i="7" s="1"/>
  <c r="J626" i="7"/>
  <c r="K626" i="7" s="1"/>
  <c r="J519" i="7"/>
  <c r="K519" i="7" s="1"/>
  <c r="J515" i="7"/>
  <c r="K515" i="7" s="1"/>
  <c r="J1378" i="7"/>
  <c r="K1378" i="7" s="1"/>
  <c r="J1358" i="7"/>
  <c r="K1358" i="7" s="1"/>
  <c r="J1342" i="7"/>
  <c r="K1342" i="7" s="1"/>
  <c r="J1334" i="7"/>
  <c r="K1334" i="7" s="1"/>
  <c r="J1326" i="7"/>
  <c r="K1326" i="7" s="1"/>
  <c r="J1298" i="7"/>
  <c r="K1298" i="7" s="1"/>
  <c r="J1294" i="7"/>
  <c r="K1294" i="7" s="1"/>
  <c r="J1496" i="7"/>
  <c r="K1496" i="7" s="1"/>
  <c r="J1162" i="7"/>
  <c r="K1162" i="7" s="1"/>
  <c r="J1102" i="7"/>
  <c r="K1102" i="7" s="1"/>
  <c r="J1039" i="7"/>
  <c r="K1039" i="7" s="1"/>
  <c r="J1016" i="7"/>
  <c r="K1016" i="7" s="1"/>
  <c r="J996" i="7"/>
  <c r="K996" i="7" s="1"/>
  <c r="J968" i="7"/>
  <c r="K968" i="7" s="1"/>
  <c r="J964" i="7"/>
  <c r="K964" i="7" s="1"/>
  <c r="J960" i="7"/>
  <c r="K960" i="7" s="1"/>
  <c r="J956" i="7"/>
  <c r="K956" i="7" s="1"/>
  <c r="J952" i="7"/>
  <c r="K952" i="7" s="1"/>
  <c r="J893" i="7"/>
  <c r="K893" i="7" s="1"/>
  <c r="J889" i="7"/>
  <c r="K889" i="7" s="1"/>
  <c r="J814" i="7"/>
  <c r="K814" i="7" s="1"/>
  <c r="J810" i="7"/>
  <c r="K810" i="7" s="1"/>
  <c r="J790" i="7"/>
  <c r="K790" i="7" s="1"/>
  <c r="J786" i="7"/>
  <c r="K786" i="7" s="1"/>
  <c r="J699" i="7"/>
  <c r="K699" i="7" s="1"/>
  <c r="J691" i="7"/>
  <c r="K691" i="7" s="1"/>
  <c r="J683" i="7"/>
  <c r="K683" i="7" s="1"/>
  <c r="J660" i="7"/>
  <c r="K660" i="7" s="1"/>
  <c r="J653" i="7"/>
  <c r="K653" i="7" s="1"/>
  <c r="J518" i="7"/>
  <c r="K518" i="7" s="1"/>
  <c r="J514" i="7"/>
  <c r="K514" i="7" s="1"/>
  <c r="J510" i="7"/>
  <c r="K510" i="7" s="1"/>
  <c r="J506" i="7"/>
  <c r="K506" i="7" s="1"/>
  <c r="J495" i="7"/>
  <c r="K495" i="7" s="1"/>
  <c r="J487" i="7"/>
  <c r="K487" i="7" s="1"/>
  <c r="J479" i="7"/>
  <c r="K479" i="7" s="1"/>
  <c r="J475" i="7"/>
  <c r="K475" i="7" s="1"/>
  <c r="J447" i="7"/>
  <c r="K447" i="7" s="1"/>
  <c r="J443" i="7"/>
  <c r="K443" i="7" s="1"/>
  <c r="J439" i="7"/>
  <c r="K439" i="7" s="1"/>
  <c r="J435" i="7"/>
  <c r="K435" i="7" s="1"/>
  <c r="J1393" i="7"/>
  <c r="K1393" i="7" s="1"/>
  <c r="J1389" i="7"/>
  <c r="K1389" i="7" s="1"/>
  <c r="J1357" i="7"/>
  <c r="K1357" i="7" s="1"/>
  <c r="J1353" i="7"/>
  <c r="K1353" i="7" s="1"/>
  <c r="J1349" i="7"/>
  <c r="K1349" i="7" s="1"/>
  <c r="J1345" i="7"/>
  <c r="K1345" i="7" s="1"/>
  <c r="J1341" i="7"/>
  <c r="K1341" i="7" s="1"/>
  <c r="J1317" i="7"/>
  <c r="K1317" i="7" s="1"/>
  <c r="J1313" i="7"/>
  <c r="K1313" i="7" s="1"/>
  <c r="J1499" i="7"/>
  <c r="K1499" i="7" s="1"/>
  <c r="J999" i="7"/>
  <c r="K999" i="7" s="1"/>
  <c r="J991" i="7"/>
  <c r="K991" i="7" s="1"/>
  <c r="J979" i="7"/>
  <c r="K979" i="7" s="1"/>
  <c r="J951" i="7"/>
  <c r="K951" i="7" s="1"/>
  <c r="J892" i="7"/>
  <c r="K892" i="7" s="1"/>
  <c r="J888" i="7"/>
  <c r="K888" i="7" s="1"/>
  <c r="J817" i="7"/>
  <c r="K817" i="7" s="1"/>
  <c r="J809" i="7"/>
  <c r="K809" i="7" s="1"/>
  <c r="J801" i="7"/>
  <c r="K801" i="7" s="1"/>
  <c r="J793" i="7"/>
  <c r="K793" i="7" s="1"/>
  <c r="J777" i="7"/>
  <c r="K777" i="7" s="1"/>
  <c r="J773" i="7"/>
  <c r="K773" i="7" s="1"/>
  <c r="J714" i="7"/>
  <c r="K714" i="7" s="1"/>
  <c r="J663" i="7"/>
  <c r="K663" i="7" s="1"/>
  <c r="J636" i="7"/>
  <c r="K636" i="7" s="1"/>
  <c r="J632" i="7"/>
  <c r="K632" i="7" s="1"/>
  <c r="J624" i="7"/>
  <c r="K624" i="7" s="1"/>
  <c r="J470" i="7"/>
  <c r="K470" i="7" s="1"/>
  <c r="J466" i="7"/>
  <c r="K466" i="7" s="1"/>
  <c r="J454" i="7"/>
  <c r="K454" i="7" s="1"/>
  <c r="J450" i="7"/>
  <c r="K450" i="7" s="1"/>
  <c r="J1427" i="7"/>
  <c r="K1427" i="7" s="1"/>
  <c r="J1423" i="7"/>
  <c r="K1423" i="7" s="1"/>
  <c r="J1380" i="7"/>
  <c r="K1380" i="7" s="1"/>
  <c r="J1360" i="7"/>
  <c r="K1360" i="7" s="1"/>
  <c r="J1336" i="7"/>
  <c r="K1336" i="7" s="1"/>
  <c r="J1328" i="7"/>
  <c r="K1328" i="7" s="1"/>
  <c r="J1057" i="7"/>
  <c r="K1057" i="7" s="1"/>
  <c r="J1053" i="7"/>
  <c r="K1053" i="7" s="1"/>
  <c r="J1049" i="7"/>
  <c r="K1049" i="7" s="1"/>
  <c r="J1034" i="7"/>
  <c r="K1034" i="7" s="1"/>
  <c r="J1030" i="7"/>
  <c r="K1030" i="7" s="1"/>
  <c r="J1491" i="7"/>
  <c r="K1491" i="7" s="1"/>
  <c r="J1476" i="7"/>
  <c r="K1476" i="7" s="1"/>
  <c r="J1394" i="7"/>
  <c r="K1394" i="7" s="1"/>
  <c r="J1386" i="7"/>
  <c r="K1386" i="7" s="1"/>
  <c r="J1310" i="7"/>
  <c r="K1310" i="7" s="1"/>
  <c r="J1420" i="7"/>
  <c r="K1420" i="7" s="1"/>
  <c r="J1405" i="7"/>
  <c r="K1405" i="7" s="1"/>
  <c r="J1089" i="7"/>
  <c r="K1089" i="7" s="1"/>
  <c r="J943" i="7"/>
  <c r="K943" i="7" s="1"/>
  <c r="J866" i="7"/>
  <c r="K866" i="7" s="1"/>
  <c r="J859" i="7"/>
  <c r="K859" i="7" s="1"/>
  <c r="J847" i="7"/>
  <c r="K847" i="7" s="1"/>
  <c r="J839" i="7"/>
  <c r="K839" i="7" s="1"/>
  <c r="J694" i="7"/>
  <c r="K694" i="7" s="1"/>
  <c r="J671" i="7"/>
  <c r="K671" i="7" s="1"/>
  <c r="J664" i="7"/>
  <c r="K664" i="7" s="1"/>
  <c r="J649" i="7"/>
  <c r="K649" i="7" s="1"/>
  <c r="J645" i="7"/>
  <c r="K645" i="7" s="1"/>
  <c r="J614" i="7"/>
  <c r="K614" i="7" s="1"/>
  <c r="J610" i="7"/>
  <c r="K610" i="7" s="1"/>
  <c r="J392" i="7"/>
  <c r="K392" i="7" s="1"/>
  <c r="J1370" i="7"/>
  <c r="K1370" i="7" s="1"/>
  <c r="J254" i="7"/>
  <c r="K254" i="7" s="1"/>
  <c r="J1494" i="7"/>
  <c r="K1494" i="7" s="1"/>
  <c r="J1490" i="7"/>
  <c r="K1490" i="7" s="1"/>
  <c r="J1479" i="7"/>
  <c r="K1479" i="7" s="1"/>
  <c r="J1459" i="7"/>
  <c r="K1459" i="7" s="1"/>
  <c r="J1456" i="7"/>
  <c r="K1456" i="7" s="1"/>
  <c r="J1445" i="7"/>
  <c r="K1445" i="7" s="1"/>
  <c r="J1437" i="7"/>
  <c r="K1437" i="7" s="1"/>
  <c r="J1429" i="7"/>
  <c r="K1429" i="7" s="1"/>
  <c r="J1412" i="7"/>
  <c r="K1412" i="7" s="1"/>
  <c r="J1408" i="7"/>
  <c r="K1408" i="7" s="1"/>
  <c r="J1404" i="7"/>
  <c r="K1404" i="7" s="1"/>
  <c r="J1400" i="7"/>
  <c r="K1400" i="7" s="1"/>
  <c r="J1396" i="7"/>
  <c r="K1396" i="7" s="1"/>
  <c r="J1366" i="7"/>
  <c r="K1366" i="7" s="1"/>
  <c r="J1316" i="7"/>
  <c r="K1316" i="7" s="1"/>
  <c r="J1312" i="7"/>
  <c r="K1312" i="7" s="1"/>
  <c r="J1297" i="7"/>
  <c r="K1297" i="7" s="1"/>
  <c r="J1289" i="7"/>
  <c r="K1289" i="7" s="1"/>
  <c r="J1285" i="7"/>
  <c r="K1285" i="7" s="1"/>
  <c r="J1281" i="7"/>
  <c r="K1281" i="7" s="1"/>
  <c r="J1274" i="7"/>
  <c r="K1274" i="7" s="1"/>
  <c r="J1262" i="7"/>
  <c r="K1262" i="7" s="1"/>
  <c r="J1258" i="7"/>
  <c r="K1258" i="7" s="1"/>
  <c r="J1091" i="7"/>
  <c r="K1091" i="7" s="1"/>
  <c r="J1080" i="7"/>
  <c r="K1080" i="7" s="1"/>
  <c r="J1073" i="7"/>
  <c r="K1073" i="7" s="1"/>
  <c r="J1023" i="7"/>
  <c r="K1023" i="7" s="1"/>
  <c r="J985" i="7"/>
  <c r="K985" i="7" s="1"/>
  <c r="J981" i="7"/>
  <c r="K981" i="7" s="1"/>
  <c r="J978" i="7"/>
  <c r="K978" i="7" s="1"/>
  <c r="J974" i="7"/>
  <c r="K974" i="7" s="1"/>
  <c r="J950" i="7"/>
  <c r="K950" i="7" s="1"/>
  <c r="J942" i="7"/>
  <c r="K942" i="7" s="1"/>
  <c r="J885" i="7"/>
  <c r="K885" i="7" s="1"/>
  <c r="J881" i="7"/>
  <c r="K881" i="7" s="1"/>
  <c r="J877" i="7"/>
  <c r="K877" i="7" s="1"/>
  <c r="J869" i="7"/>
  <c r="K869" i="7" s="1"/>
  <c r="J865" i="7"/>
  <c r="K865" i="7" s="1"/>
  <c r="J854" i="7"/>
  <c r="K854" i="7" s="1"/>
  <c r="J846" i="7"/>
  <c r="K846" i="7" s="1"/>
  <c r="J838" i="7"/>
  <c r="K838" i="7" s="1"/>
  <c r="J808" i="7"/>
  <c r="K808" i="7" s="1"/>
  <c r="J785" i="7"/>
  <c r="K785" i="7" s="1"/>
  <c r="J782" i="7"/>
  <c r="K782" i="7" s="1"/>
  <c r="J778" i="7"/>
  <c r="K778" i="7" s="1"/>
  <c r="J766" i="7"/>
  <c r="K766" i="7" s="1"/>
  <c r="J762" i="7"/>
  <c r="K762" i="7" s="1"/>
  <c r="J755" i="7"/>
  <c r="K755" i="7" s="1"/>
  <c r="J682" i="7"/>
  <c r="K682" i="7" s="1"/>
  <c r="J678" i="7"/>
  <c r="K678" i="7" s="1"/>
  <c r="J629" i="7"/>
  <c r="K629" i="7" s="1"/>
  <c r="J602" i="7"/>
  <c r="K602" i="7" s="1"/>
  <c r="J598" i="7"/>
  <c r="K598" i="7" s="1"/>
  <c r="J590" i="7"/>
  <c r="K590" i="7" s="1"/>
  <c r="J582" i="7"/>
  <c r="K582" i="7" s="1"/>
  <c r="J578" i="7"/>
  <c r="K578" i="7" s="1"/>
  <c r="J551" i="7"/>
  <c r="K551" i="7" s="1"/>
  <c r="J547" i="7"/>
  <c r="K547" i="7" s="1"/>
  <c r="J539" i="7"/>
  <c r="K539" i="7" s="1"/>
  <c r="J535" i="7"/>
  <c r="K535" i="7" s="1"/>
  <c r="J527" i="7"/>
  <c r="K527" i="7" s="1"/>
  <c r="J469" i="7"/>
  <c r="K469" i="7" s="1"/>
  <c r="J465" i="7"/>
  <c r="K465" i="7" s="1"/>
  <c r="J368" i="7"/>
  <c r="K368" i="7" s="1"/>
  <c r="J352" i="7"/>
  <c r="K352" i="7" s="1"/>
  <c r="J328" i="7"/>
  <c r="K328" i="7" s="1"/>
  <c r="J312" i="7"/>
  <c r="K312" i="7" s="1"/>
  <c r="J1489" i="7"/>
  <c r="K1489" i="7" s="1"/>
  <c r="J1455" i="7"/>
  <c r="K1455" i="7" s="1"/>
  <c r="J1448" i="7"/>
  <c r="K1448" i="7" s="1"/>
  <c r="J1444" i="7"/>
  <c r="K1444" i="7" s="1"/>
  <c r="J1440" i="7"/>
  <c r="K1440" i="7" s="1"/>
  <c r="J1436" i="7"/>
  <c r="K1436" i="7" s="1"/>
  <c r="J1403" i="7"/>
  <c r="K1403" i="7" s="1"/>
  <c r="J1304" i="7"/>
  <c r="K1304" i="7" s="1"/>
  <c r="J1296" i="7"/>
  <c r="K1296" i="7" s="1"/>
  <c r="J1292" i="7"/>
  <c r="K1292" i="7" s="1"/>
  <c r="J1288" i="7"/>
  <c r="K1288" i="7" s="1"/>
  <c r="J1284" i="7"/>
  <c r="K1284" i="7" s="1"/>
  <c r="J1280" i="7"/>
  <c r="K1280" i="7" s="1"/>
  <c r="J1079" i="7"/>
  <c r="K1079" i="7" s="1"/>
  <c r="J1075" i="7"/>
  <c r="K1075" i="7" s="1"/>
  <c r="J1064" i="7"/>
  <c r="K1064" i="7" s="1"/>
  <c r="J1037" i="7"/>
  <c r="K1037" i="7" s="1"/>
  <c r="J1022" i="7"/>
  <c r="K1022" i="7" s="1"/>
  <c r="J984" i="7"/>
  <c r="K984" i="7" s="1"/>
  <c r="J980" i="7"/>
  <c r="K980" i="7" s="1"/>
  <c r="J949" i="7"/>
  <c r="K949" i="7" s="1"/>
  <c r="J945" i="7"/>
  <c r="K945" i="7" s="1"/>
  <c r="J941" i="7"/>
  <c r="K941" i="7" s="1"/>
  <c r="J937" i="7"/>
  <c r="K937" i="7" s="1"/>
  <c r="J926" i="7"/>
  <c r="K926" i="7" s="1"/>
  <c r="J911" i="7"/>
  <c r="K911" i="7" s="1"/>
  <c r="J903" i="7"/>
  <c r="K903" i="7" s="1"/>
  <c r="J884" i="7"/>
  <c r="K884" i="7" s="1"/>
  <c r="J880" i="7"/>
  <c r="K880" i="7" s="1"/>
  <c r="J876" i="7"/>
  <c r="K876" i="7" s="1"/>
  <c r="J872" i="7"/>
  <c r="K872" i="7" s="1"/>
  <c r="J868" i="7"/>
  <c r="K868" i="7" s="1"/>
  <c r="J864" i="7"/>
  <c r="K864" i="7" s="1"/>
  <c r="J861" i="7"/>
  <c r="K861" i="7" s="1"/>
  <c r="J857" i="7"/>
  <c r="K857" i="7" s="1"/>
  <c r="J853" i="7"/>
  <c r="K853" i="7" s="1"/>
  <c r="J849" i="7"/>
  <c r="K849" i="7" s="1"/>
  <c r="J837" i="7"/>
  <c r="K837" i="7" s="1"/>
  <c r="J818" i="7"/>
  <c r="K818" i="7" s="1"/>
  <c r="J807" i="7"/>
  <c r="K807" i="7" s="1"/>
  <c r="J769" i="7"/>
  <c r="K769" i="7" s="1"/>
  <c r="J765" i="7"/>
  <c r="K765" i="7" s="1"/>
  <c r="J761" i="7"/>
  <c r="K761" i="7" s="1"/>
  <c r="J723" i="7"/>
  <c r="K723" i="7" s="1"/>
  <c r="J716" i="7"/>
  <c r="K716" i="7" s="1"/>
  <c r="J693" i="7"/>
  <c r="K693" i="7" s="1"/>
  <c r="J677" i="7"/>
  <c r="K677" i="7" s="1"/>
  <c r="J667" i="7"/>
  <c r="K667" i="7" s="1"/>
  <c r="J652" i="7"/>
  <c r="K652" i="7" s="1"/>
  <c r="J581" i="7"/>
  <c r="K581" i="7" s="1"/>
  <c r="J526" i="7"/>
  <c r="K526" i="7" s="1"/>
  <c r="J522" i="7"/>
  <c r="K522" i="7" s="1"/>
  <c r="J511" i="7"/>
  <c r="K511" i="7" s="1"/>
  <c r="J437" i="7"/>
  <c r="K437" i="7" s="1"/>
  <c r="J433" i="7"/>
  <c r="K433" i="7" s="1"/>
  <c r="J343" i="7"/>
  <c r="K343" i="7" s="1"/>
  <c r="J339" i="7"/>
  <c r="K339" i="7" s="1"/>
  <c r="J327" i="7"/>
  <c r="K327" i="7" s="1"/>
  <c r="J323" i="7"/>
  <c r="K323" i="7" s="1"/>
  <c r="J319" i="7"/>
  <c r="K319" i="7" s="1"/>
  <c r="J315" i="7"/>
  <c r="K315" i="7" s="1"/>
  <c r="J685" i="7"/>
  <c r="K685" i="7" s="1"/>
  <c r="J662" i="7"/>
  <c r="K662" i="7" s="1"/>
  <c r="J651" i="7"/>
  <c r="K651" i="7" s="1"/>
  <c r="J612" i="7"/>
  <c r="K612" i="7" s="1"/>
  <c r="J608" i="7"/>
  <c r="K608" i="7" s="1"/>
  <c r="J1492" i="7"/>
  <c r="K1492" i="7" s="1"/>
  <c r="J1488" i="7"/>
  <c r="K1488" i="7" s="1"/>
  <c r="J1484" i="7"/>
  <c r="K1484" i="7" s="1"/>
  <c r="J1473" i="7"/>
  <c r="K1473" i="7" s="1"/>
  <c r="J1447" i="7"/>
  <c r="K1447" i="7" s="1"/>
  <c r="J1439" i="7"/>
  <c r="K1439" i="7" s="1"/>
  <c r="J1435" i="7"/>
  <c r="K1435" i="7" s="1"/>
  <c r="J1417" i="7"/>
  <c r="K1417" i="7" s="1"/>
  <c r="J1406" i="7"/>
  <c r="K1406" i="7" s="1"/>
  <c r="J1364" i="7"/>
  <c r="K1364" i="7" s="1"/>
  <c r="J1330" i="7"/>
  <c r="K1330" i="7" s="1"/>
  <c r="J1108" i="7"/>
  <c r="K1108" i="7" s="1"/>
  <c r="J1078" i="7"/>
  <c r="K1078" i="7" s="1"/>
  <c r="J1071" i="7"/>
  <c r="K1071" i="7" s="1"/>
  <c r="J1063" i="7"/>
  <c r="K1063" i="7" s="1"/>
  <c r="J1059" i="7"/>
  <c r="K1059" i="7" s="1"/>
  <c r="J1036" i="7"/>
  <c r="K1036" i="7" s="1"/>
  <c r="J1025" i="7"/>
  <c r="K1025" i="7" s="1"/>
  <c r="J1018" i="7"/>
  <c r="K1018" i="7" s="1"/>
  <c r="J1015" i="7"/>
  <c r="K1015" i="7" s="1"/>
  <c r="J1007" i="7"/>
  <c r="K1007" i="7" s="1"/>
  <c r="J1003" i="7"/>
  <c r="K1003" i="7" s="1"/>
  <c r="J948" i="7"/>
  <c r="K948" i="7" s="1"/>
  <c r="J944" i="7"/>
  <c r="K944" i="7" s="1"/>
  <c r="J940" i="7"/>
  <c r="K940" i="7" s="1"/>
  <c r="J936" i="7"/>
  <c r="K936" i="7" s="1"/>
  <c r="J925" i="7"/>
  <c r="K925" i="7" s="1"/>
  <c r="J921" i="7"/>
  <c r="K921" i="7" s="1"/>
  <c r="J860" i="7"/>
  <c r="K860" i="7" s="1"/>
  <c r="J856" i="7"/>
  <c r="K856" i="7" s="1"/>
  <c r="J844" i="7"/>
  <c r="K844" i="7" s="1"/>
  <c r="J840" i="7"/>
  <c r="K840" i="7" s="1"/>
  <c r="J836" i="7"/>
  <c r="K836" i="7" s="1"/>
  <c r="J825" i="7"/>
  <c r="K825" i="7" s="1"/>
  <c r="J821" i="7"/>
  <c r="K821" i="7" s="1"/>
  <c r="J806" i="7"/>
  <c r="K806" i="7" s="1"/>
  <c r="J802" i="7"/>
  <c r="K802" i="7" s="1"/>
  <c r="J799" i="7"/>
  <c r="K799" i="7" s="1"/>
  <c r="J776" i="7"/>
  <c r="K776" i="7" s="1"/>
  <c r="J760" i="7"/>
  <c r="K760" i="7" s="1"/>
  <c r="J733" i="7"/>
  <c r="K733" i="7" s="1"/>
  <c r="J707" i="7"/>
  <c r="K707" i="7" s="1"/>
  <c r="J692" i="7"/>
  <c r="K692" i="7" s="1"/>
  <c r="J688" i="7"/>
  <c r="K688" i="7" s="1"/>
  <c r="J623" i="7"/>
  <c r="K623" i="7" s="1"/>
  <c r="J600" i="7"/>
  <c r="K600" i="7" s="1"/>
  <c r="J596" i="7"/>
  <c r="K596" i="7" s="1"/>
  <c r="J592" i="7"/>
  <c r="K592" i="7" s="1"/>
  <c r="J584" i="7"/>
  <c r="K584" i="7" s="1"/>
  <c r="J580" i="7"/>
  <c r="K580" i="7" s="1"/>
  <c r="J572" i="7"/>
  <c r="K572" i="7" s="1"/>
  <c r="J533" i="7"/>
  <c r="K533" i="7" s="1"/>
  <c r="J529" i="7"/>
  <c r="K529" i="7" s="1"/>
  <c r="J521" i="7"/>
  <c r="K521" i="7" s="1"/>
  <c r="J483" i="7"/>
  <c r="K483" i="7" s="1"/>
  <c r="J463" i="7"/>
  <c r="K463" i="7" s="1"/>
  <c r="J459" i="7"/>
  <c r="K459" i="7" s="1"/>
  <c r="J455" i="7"/>
  <c r="K455" i="7" s="1"/>
  <c r="J444" i="7"/>
  <c r="K444" i="7" s="1"/>
  <c r="J1367" i="7"/>
  <c r="K1367" i="7" s="1"/>
  <c r="J1352" i="7"/>
  <c r="K1352" i="7" s="1"/>
  <c r="J1348" i="7"/>
  <c r="K1348" i="7" s="1"/>
  <c r="J1344" i="7"/>
  <c r="K1344" i="7" s="1"/>
  <c r="J1333" i="7"/>
  <c r="K1333" i="7" s="1"/>
  <c r="J1329" i="7"/>
  <c r="K1329" i="7" s="1"/>
  <c r="J1247" i="7"/>
  <c r="K1247" i="7" s="1"/>
  <c r="J1243" i="7"/>
  <c r="K1243" i="7" s="1"/>
  <c r="J1239" i="7"/>
  <c r="K1239" i="7" s="1"/>
  <c r="J1235" i="7"/>
  <c r="K1235" i="7" s="1"/>
  <c r="J1231" i="7"/>
  <c r="K1231" i="7" s="1"/>
  <c r="J1227" i="7"/>
  <c r="K1227" i="7" s="1"/>
  <c r="J1223" i="7"/>
  <c r="K1223" i="7" s="1"/>
  <c r="J1219" i="7"/>
  <c r="K1219" i="7" s="1"/>
  <c r="J1215" i="7"/>
  <c r="K1215" i="7" s="1"/>
  <c r="J1211" i="7"/>
  <c r="K1211" i="7" s="1"/>
  <c r="J1207" i="7"/>
  <c r="K1207" i="7" s="1"/>
  <c r="J1203" i="7"/>
  <c r="K1203" i="7" s="1"/>
  <c r="J1199" i="7"/>
  <c r="K1199" i="7" s="1"/>
  <c r="J1195" i="7"/>
  <c r="K1195" i="7" s="1"/>
  <c r="J1191" i="7"/>
  <c r="K1191" i="7" s="1"/>
  <c r="J1187" i="7"/>
  <c r="K1187" i="7" s="1"/>
  <c r="J1183" i="7"/>
  <c r="K1183" i="7" s="1"/>
  <c r="J1179" i="7"/>
  <c r="K1179" i="7" s="1"/>
  <c r="J1175" i="7"/>
  <c r="K1175" i="7" s="1"/>
  <c r="J1171" i="7"/>
  <c r="K1171" i="7" s="1"/>
  <c r="J1167" i="7"/>
  <c r="K1167" i="7" s="1"/>
  <c r="J1163" i="7"/>
  <c r="K1163" i="7" s="1"/>
  <c r="J1159" i="7"/>
  <c r="K1159" i="7" s="1"/>
  <c r="J1100" i="7"/>
  <c r="K1100" i="7" s="1"/>
  <c r="J1096" i="7"/>
  <c r="K1096" i="7" s="1"/>
  <c r="J1074" i="7"/>
  <c r="K1074" i="7" s="1"/>
  <c r="J1070" i="7"/>
  <c r="K1070" i="7" s="1"/>
  <c r="J1066" i="7"/>
  <c r="K1066" i="7" s="1"/>
  <c r="J1032" i="7"/>
  <c r="K1032" i="7" s="1"/>
  <c r="J1002" i="7"/>
  <c r="K1002" i="7" s="1"/>
  <c r="J975" i="7"/>
  <c r="K975" i="7" s="1"/>
  <c r="J932" i="7"/>
  <c r="K932" i="7" s="1"/>
  <c r="J928" i="7"/>
  <c r="K928" i="7" s="1"/>
  <c r="J917" i="7"/>
  <c r="K917" i="7" s="1"/>
  <c r="J913" i="7"/>
  <c r="K913" i="7" s="1"/>
  <c r="J909" i="7"/>
  <c r="K909" i="7" s="1"/>
  <c r="J905" i="7"/>
  <c r="K905" i="7" s="1"/>
  <c r="J901" i="7"/>
  <c r="K901" i="7" s="1"/>
  <c r="J897" i="7"/>
  <c r="K897" i="7" s="1"/>
  <c r="J828" i="7"/>
  <c r="K828" i="7" s="1"/>
  <c r="J824" i="7"/>
  <c r="K824" i="7" s="1"/>
  <c r="J813" i="7"/>
  <c r="K813" i="7" s="1"/>
  <c r="J798" i="7"/>
  <c r="K798" i="7" s="1"/>
  <c r="J794" i="7"/>
  <c r="K794" i="7" s="1"/>
  <c r="J783" i="7"/>
  <c r="K783" i="7" s="1"/>
  <c r="J775" i="7"/>
  <c r="K775" i="7" s="1"/>
  <c r="J752" i="7"/>
  <c r="K752" i="7" s="1"/>
  <c r="J748" i="7"/>
  <c r="K748" i="7" s="1"/>
  <c r="J729" i="7"/>
  <c r="K729" i="7" s="1"/>
  <c r="J706" i="7"/>
  <c r="K706" i="7" s="1"/>
  <c r="J702" i="7"/>
  <c r="K702" i="7" s="1"/>
  <c r="J672" i="7"/>
  <c r="K672" i="7" s="1"/>
  <c r="J665" i="7"/>
  <c r="K665" i="7" s="1"/>
  <c r="J650" i="7"/>
  <c r="K650" i="7" s="1"/>
  <c r="J646" i="7"/>
  <c r="K646" i="7" s="1"/>
  <c r="J607" i="7"/>
  <c r="K607" i="7" s="1"/>
  <c r="J517" i="7"/>
  <c r="K517" i="7" s="1"/>
  <c r="J494" i="7"/>
  <c r="K494" i="7" s="1"/>
  <c r="J490" i="7"/>
  <c r="K490" i="7" s="1"/>
  <c r="J478" i="7"/>
  <c r="K478" i="7" s="1"/>
  <c r="J474" i="7"/>
  <c r="K474" i="7" s="1"/>
  <c r="J428" i="7"/>
  <c r="K428" i="7" s="1"/>
  <c r="J417" i="7"/>
  <c r="K417" i="7" s="1"/>
  <c r="J409" i="7"/>
  <c r="K409" i="7" s="1"/>
  <c r="J397" i="7"/>
  <c r="K397" i="7" s="1"/>
  <c r="J393" i="7"/>
  <c r="K393" i="7" s="1"/>
  <c r="J373" i="7"/>
  <c r="K373" i="7" s="1"/>
  <c r="J369" i="7"/>
  <c r="K369" i="7" s="1"/>
  <c r="J1382" i="7"/>
  <c r="K1382" i="7" s="1"/>
  <c r="J1354" i="7"/>
  <c r="K1354" i="7" s="1"/>
  <c r="J1322" i="7"/>
  <c r="K1322" i="7" s="1"/>
  <c r="J1152" i="7"/>
  <c r="K1152" i="7" s="1"/>
  <c r="J1148" i="7"/>
  <c r="K1148" i="7" s="1"/>
  <c r="J1144" i="7"/>
  <c r="K1144" i="7" s="1"/>
  <c r="J1140" i="7"/>
  <c r="K1140" i="7" s="1"/>
  <c r="J1136" i="7"/>
  <c r="K1136" i="7" s="1"/>
  <c r="J1132" i="7"/>
  <c r="K1132" i="7" s="1"/>
  <c r="J1128" i="7"/>
  <c r="K1128" i="7" s="1"/>
  <c r="J1124" i="7"/>
  <c r="K1124" i="7" s="1"/>
  <c r="J1120" i="7"/>
  <c r="K1120" i="7" s="1"/>
  <c r="J1106" i="7"/>
  <c r="K1106" i="7" s="1"/>
  <c r="J1085" i="7"/>
  <c r="K1085" i="7" s="1"/>
  <c r="J1072" i="7"/>
  <c r="K1072" i="7" s="1"/>
  <c r="J1027" i="7"/>
  <c r="K1027" i="7" s="1"/>
  <c r="J1486" i="7"/>
  <c r="K1486" i="7" s="1"/>
  <c r="J1466" i="7"/>
  <c r="K1466" i="7" s="1"/>
  <c r="J1446" i="7"/>
  <c r="K1446" i="7" s="1"/>
  <c r="J1443" i="7"/>
  <c r="K1443" i="7" s="1"/>
  <c r="J1433" i="7"/>
  <c r="K1433" i="7" s="1"/>
  <c r="J1416" i="7"/>
  <c r="K1416" i="7" s="1"/>
  <c r="J1399" i="7"/>
  <c r="K1399" i="7" s="1"/>
  <c r="J1392" i="7"/>
  <c r="K1392" i="7" s="1"/>
  <c r="J1388" i="7"/>
  <c r="K1388" i="7" s="1"/>
  <c r="J1385" i="7"/>
  <c r="K1385" i="7" s="1"/>
  <c r="J1374" i="7"/>
  <c r="K1374" i="7" s="1"/>
  <c r="J1350" i="7"/>
  <c r="K1350" i="7" s="1"/>
  <c r="J1346" i="7"/>
  <c r="K1346" i="7" s="1"/>
  <c r="J1332" i="7"/>
  <c r="K1332" i="7" s="1"/>
  <c r="J1325" i="7"/>
  <c r="K1325" i="7" s="1"/>
  <c r="J1321" i="7"/>
  <c r="K1321" i="7" s="1"/>
  <c r="J1314" i="7"/>
  <c r="K1314" i="7" s="1"/>
  <c r="J1300" i="7"/>
  <c r="K1300" i="7" s="1"/>
  <c r="J1293" i="7"/>
  <c r="K1293" i="7" s="1"/>
  <c r="J1290" i="7"/>
  <c r="K1290" i="7" s="1"/>
  <c r="J1286" i="7"/>
  <c r="K1286" i="7" s="1"/>
  <c r="J1282" i="7"/>
  <c r="K1282" i="7" s="1"/>
  <c r="J574" i="7"/>
  <c r="K574" i="7" s="1"/>
  <c r="J1155" i="7"/>
  <c r="K1155" i="7" s="1"/>
  <c r="J1151" i="7"/>
  <c r="K1151" i="7" s="1"/>
  <c r="J1147" i="7"/>
  <c r="K1147" i="7" s="1"/>
  <c r="J1143" i="7"/>
  <c r="K1143" i="7" s="1"/>
  <c r="J1139" i="7"/>
  <c r="K1139" i="7" s="1"/>
  <c r="J1135" i="7"/>
  <c r="K1135" i="7" s="1"/>
  <c r="J1131" i="7"/>
  <c r="K1131" i="7" s="1"/>
  <c r="J1127" i="7"/>
  <c r="K1127" i="7" s="1"/>
  <c r="J1123" i="7"/>
  <c r="K1123" i="7" s="1"/>
  <c r="J1119" i="7"/>
  <c r="K1119" i="7" s="1"/>
  <c r="J1112" i="7"/>
  <c r="K1112" i="7" s="1"/>
  <c r="J1098" i="7"/>
  <c r="K1098" i="7" s="1"/>
  <c r="J1055" i="7"/>
  <c r="K1055" i="7" s="1"/>
  <c r="J1051" i="7"/>
  <c r="K1051" i="7" s="1"/>
  <c r="J1048" i="7"/>
  <c r="K1048" i="7" s="1"/>
  <c r="J1498" i="7"/>
  <c r="K1498" i="7" s="1"/>
  <c r="J1495" i="7"/>
  <c r="K1495" i="7" s="1"/>
  <c r="J1478" i="7"/>
  <c r="K1478" i="7" s="1"/>
  <c r="J1475" i="7"/>
  <c r="K1475" i="7" s="1"/>
  <c r="J1472" i="7"/>
  <c r="K1472" i="7" s="1"/>
  <c r="J1465" i="7"/>
  <c r="K1465" i="7" s="1"/>
  <c r="J1449" i="7"/>
  <c r="K1449" i="7" s="1"/>
  <c r="J1432" i="7"/>
  <c r="K1432" i="7" s="1"/>
  <c r="J1415" i="7"/>
  <c r="K1415" i="7" s="1"/>
  <c r="J1384" i="7"/>
  <c r="K1384" i="7" s="1"/>
  <c r="J1377" i="7"/>
  <c r="K1377" i="7" s="1"/>
  <c r="J1373" i="7"/>
  <c r="K1373" i="7" s="1"/>
  <c r="J1369" i="7"/>
  <c r="K1369" i="7" s="1"/>
  <c r="J1356" i="7"/>
  <c r="K1356" i="7" s="1"/>
  <c r="J1338" i="7"/>
  <c r="K1338" i="7" s="1"/>
  <c r="J1320" i="7"/>
  <c r="K1320" i="7" s="1"/>
  <c r="J1309" i="7"/>
  <c r="K1309" i="7" s="1"/>
  <c r="J1277" i="7"/>
  <c r="K1277" i="7" s="1"/>
  <c r="J1273" i="7"/>
  <c r="K1273" i="7" s="1"/>
  <c r="J1266" i="7"/>
  <c r="K1266" i="7" s="1"/>
  <c r="J1104" i="7"/>
  <c r="K1104" i="7" s="1"/>
  <c r="J1090" i="7"/>
  <c r="K1090" i="7" s="1"/>
  <c r="J1061" i="7"/>
  <c r="K1061" i="7" s="1"/>
  <c r="J1040" i="7"/>
  <c r="K1040" i="7" s="1"/>
  <c r="J1158" i="7"/>
  <c r="K1158" i="7" s="1"/>
  <c r="J1154" i="7"/>
  <c r="K1154" i="7" s="1"/>
  <c r="J1150" i="7"/>
  <c r="K1150" i="7" s="1"/>
  <c r="J1146" i="7"/>
  <c r="K1146" i="7" s="1"/>
  <c r="J1142" i="7"/>
  <c r="K1142" i="7" s="1"/>
  <c r="J1138" i="7"/>
  <c r="K1138" i="7" s="1"/>
  <c r="J1134" i="7"/>
  <c r="K1134" i="7" s="1"/>
  <c r="J1130" i="7"/>
  <c r="K1130" i="7" s="1"/>
  <c r="J1126" i="7"/>
  <c r="K1126" i="7" s="1"/>
  <c r="J1122" i="7"/>
  <c r="K1122" i="7" s="1"/>
  <c r="J1118" i="7"/>
  <c r="K1118" i="7" s="1"/>
  <c r="J1115" i="7"/>
  <c r="K1115" i="7" s="1"/>
  <c r="J1083" i="7"/>
  <c r="K1083" i="7" s="1"/>
  <c r="J1047" i="7"/>
  <c r="K1047" i="7" s="1"/>
  <c r="J1043" i="7"/>
  <c r="K1043" i="7" s="1"/>
  <c r="J1497" i="7"/>
  <c r="K1497" i="7" s="1"/>
  <c r="J1477" i="7"/>
  <c r="K1477" i="7" s="1"/>
  <c r="J1471" i="7"/>
  <c r="K1471" i="7" s="1"/>
  <c r="J1431" i="7"/>
  <c r="K1431" i="7" s="1"/>
  <c r="J1414" i="7"/>
  <c r="K1414" i="7" s="1"/>
  <c r="J1411" i="7"/>
  <c r="K1411" i="7" s="1"/>
  <c r="J1401" i="7"/>
  <c r="K1401" i="7" s="1"/>
  <c r="J1397" i="7"/>
  <c r="K1397" i="7" s="1"/>
  <c r="J1390" i="7"/>
  <c r="K1390" i="7" s="1"/>
  <c r="J1376" i="7"/>
  <c r="K1376" i="7" s="1"/>
  <c r="J1368" i="7"/>
  <c r="K1368" i="7" s="1"/>
  <c r="J1362" i="7"/>
  <c r="K1362" i="7" s="1"/>
  <c r="J1337" i="7"/>
  <c r="K1337" i="7" s="1"/>
  <c r="J1319" i="7"/>
  <c r="K1319" i="7" s="1"/>
  <c r="J1305" i="7"/>
  <c r="K1305" i="7" s="1"/>
  <c r="J1302" i="7"/>
  <c r="K1302" i="7" s="1"/>
  <c r="J1276" i="7"/>
  <c r="K1276" i="7" s="1"/>
  <c r="J1272" i="7"/>
  <c r="K1272" i="7" s="1"/>
  <c r="J1261" i="7"/>
  <c r="K1261" i="7" s="1"/>
  <c r="J1257" i="7"/>
  <c r="K1257" i="7" s="1"/>
  <c r="J1250" i="7"/>
  <c r="K1250" i="7" s="1"/>
  <c r="J1500" i="7"/>
  <c r="K1500" i="7" s="1"/>
  <c r="J1493" i="7"/>
  <c r="K1493" i="7" s="1"/>
  <c r="J1487" i="7"/>
  <c r="K1487" i="7" s="1"/>
  <c r="J1454" i="7"/>
  <c r="K1454" i="7" s="1"/>
  <c r="J1451" i="7"/>
  <c r="K1451" i="7" s="1"/>
  <c r="J1441" i="7"/>
  <c r="K1441" i="7" s="1"/>
  <c r="J1424" i="7"/>
  <c r="K1424" i="7" s="1"/>
  <c r="J1407" i="7"/>
  <c r="K1407" i="7" s="1"/>
  <c r="J1361" i="7"/>
  <c r="K1361" i="7" s="1"/>
  <c r="J1351" i="7"/>
  <c r="K1351" i="7" s="1"/>
  <c r="J1340" i="7"/>
  <c r="K1340" i="7" s="1"/>
  <c r="J1308" i="7"/>
  <c r="K1308" i="7" s="1"/>
  <c r="J1301" i="7"/>
  <c r="K1301" i="7" s="1"/>
  <c r="J1268" i="7"/>
  <c r="K1268" i="7" s="1"/>
  <c r="J1264" i="7"/>
  <c r="K1264" i="7" s="1"/>
  <c r="J1253" i="7"/>
  <c r="K1253" i="7" s="1"/>
  <c r="J1249" i="7"/>
  <c r="K1249" i="7" s="1"/>
  <c r="J1245" i="7"/>
  <c r="K1245" i="7" s="1"/>
  <c r="J1241" i="7"/>
  <c r="K1241" i="7" s="1"/>
  <c r="J1237" i="7"/>
  <c r="K1237" i="7" s="1"/>
  <c r="J1233" i="7"/>
  <c r="K1233" i="7" s="1"/>
  <c r="J1229" i="7"/>
  <c r="K1229" i="7" s="1"/>
  <c r="J1225" i="7"/>
  <c r="K1225" i="7" s="1"/>
  <c r="J1221" i="7"/>
  <c r="K1221" i="7" s="1"/>
  <c r="J1217" i="7"/>
  <c r="K1217" i="7" s="1"/>
  <c r="J1213" i="7"/>
  <c r="K1213" i="7" s="1"/>
  <c r="J1209" i="7"/>
  <c r="K1209" i="7" s="1"/>
  <c r="J1205" i="7"/>
  <c r="K1205" i="7" s="1"/>
  <c r="J1201" i="7"/>
  <c r="K1201" i="7" s="1"/>
  <c r="J1197" i="7"/>
  <c r="K1197" i="7" s="1"/>
  <c r="J1193" i="7"/>
  <c r="K1193" i="7" s="1"/>
  <c r="J1189" i="7"/>
  <c r="K1189" i="7" s="1"/>
  <c r="J1185" i="7"/>
  <c r="K1185" i="7" s="1"/>
  <c r="J1181" i="7"/>
  <c r="K1181" i="7" s="1"/>
  <c r="J1177" i="7"/>
  <c r="K1177" i="7" s="1"/>
  <c r="J1173" i="7"/>
  <c r="K1173" i="7" s="1"/>
  <c r="J1169" i="7"/>
  <c r="K1169" i="7" s="1"/>
  <c r="J1165" i="7"/>
  <c r="K1165" i="7" s="1"/>
  <c r="J1161" i="7"/>
  <c r="K1161" i="7" s="1"/>
  <c r="J1157" i="7"/>
  <c r="K1157" i="7" s="1"/>
  <c r="J1153" i="7"/>
  <c r="K1153" i="7" s="1"/>
  <c r="J1149" i="7"/>
  <c r="K1149" i="7" s="1"/>
  <c r="J1145" i="7"/>
  <c r="K1145" i="7" s="1"/>
  <c r="J1141" i="7"/>
  <c r="K1141" i="7" s="1"/>
  <c r="J1137" i="7"/>
  <c r="K1137" i="7" s="1"/>
  <c r="J1133" i="7"/>
  <c r="K1133" i="7" s="1"/>
  <c r="J1129" i="7"/>
  <c r="K1129" i="7" s="1"/>
  <c r="J1125" i="7"/>
  <c r="K1125" i="7" s="1"/>
  <c r="J1121" i="7"/>
  <c r="K1121" i="7" s="1"/>
  <c r="J1117" i="7"/>
  <c r="K1117" i="7" s="1"/>
  <c r="J1114" i="7"/>
  <c r="K1114" i="7" s="1"/>
  <c r="J1110" i="7"/>
  <c r="K1110" i="7" s="1"/>
  <c r="J1024" i="7"/>
  <c r="K1024" i="7" s="1"/>
  <c r="J1020" i="7"/>
  <c r="K1020" i="7" s="1"/>
  <c r="J1017" i="7"/>
  <c r="K1017" i="7" s="1"/>
  <c r="J1014" i="7"/>
  <c r="K1014" i="7" s="1"/>
  <c r="J1000" i="7"/>
  <c r="K1000" i="7" s="1"/>
  <c r="J976" i="7"/>
  <c r="K976" i="7" s="1"/>
  <c r="J973" i="7"/>
  <c r="K973" i="7" s="1"/>
  <c r="J963" i="7"/>
  <c r="K963" i="7" s="1"/>
  <c r="J938" i="7"/>
  <c r="K938" i="7" s="1"/>
  <c r="J931" i="7"/>
  <c r="K931" i="7" s="1"/>
  <c r="J906" i="7"/>
  <c r="K906" i="7" s="1"/>
  <c r="J899" i="7"/>
  <c r="K899" i="7" s="1"/>
  <c r="J874" i="7"/>
  <c r="K874" i="7" s="1"/>
  <c r="J867" i="7"/>
  <c r="K867" i="7" s="1"/>
  <c r="J842" i="7"/>
  <c r="K842" i="7" s="1"/>
  <c r="J803" i="7"/>
  <c r="K803" i="7" s="1"/>
  <c r="J787" i="7"/>
  <c r="K787" i="7" s="1"/>
  <c r="J781" i="7"/>
  <c r="K781" i="7" s="1"/>
  <c r="J771" i="7"/>
  <c r="K771" i="7" s="1"/>
  <c r="J749" i="7"/>
  <c r="K749" i="7" s="1"/>
  <c r="J718" i="7"/>
  <c r="K718" i="7" s="1"/>
  <c r="J712" i="7"/>
  <c r="K712" i="7" s="1"/>
  <c r="J689" i="7"/>
  <c r="K689" i="7" s="1"/>
  <c r="J679" i="7"/>
  <c r="K679" i="7" s="1"/>
  <c r="J676" i="7"/>
  <c r="K676" i="7" s="1"/>
  <c r="J669" i="7"/>
  <c r="K669" i="7" s="1"/>
  <c r="J657" i="7"/>
  <c r="K657" i="7" s="1"/>
  <c r="J640" i="7"/>
  <c r="K640" i="7" s="1"/>
  <c r="J637" i="7"/>
  <c r="K637" i="7" s="1"/>
  <c r="J603" i="7"/>
  <c r="K603" i="7" s="1"/>
  <c r="J588" i="7"/>
  <c r="K588" i="7" s="1"/>
  <c r="J554" i="7"/>
  <c r="K554" i="7" s="1"/>
  <c r="J543" i="7"/>
  <c r="K543" i="7" s="1"/>
  <c r="J497" i="7"/>
  <c r="K497" i="7" s="1"/>
  <c r="J486" i="7"/>
  <c r="K486" i="7" s="1"/>
  <c r="J482" i="7"/>
  <c r="K482" i="7" s="1"/>
  <c r="J441" i="7"/>
  <c r="K441" i="7" s="1"/>
  <c r="J438" i="7"/>
  <c r="K438" i="7" s="1"/>
  <c r="J410" i="7"/>
  <c r="K410" i="7" s="1"/>
  <c r="J399" i="7"/>
  <c r="K399" i="7" s="1"/>
  <c r="J395" i="7"/>
  <c r="K395" i="7" s="1"/>
  <c r="J384" i="7"/>
  <c r="K384" i="7" s="1"/>
  <c r="J365" i="7"/>
  <c r="K365" i="7" s="1"/>
  <c r="J361" i="7"/>
  <c r="K361" i="7" s="1"/>
  <c r="J335" i="7"/>
  <c r="K335" i="7" s="1"/>
  <c r="J331" i="7"/>
  <c r="K331" i="7" s="1"/>
  <c r="J320" i="7"/>
  <c r="K320" i="7" s="1"/>
  <c r="J301" i="7"/>
  <c r="K301" i="7" s="1"/>
  <c r="J297" i="7"/>
  <c r="K297" i="7" s="1"/>
  <c r="J271" i="7"/>
  <c r="K271" i="7" s="1"/>
  <c r="J267" i="7"/>
  <c r="K267" i="7" s="1"/>
  <c r="J256" i="7"/>
  <c r="K256" i="7" s="1"/>
  <c r="J873" i="7"/>
  <c r="K873" i="7" s="1"/>
  <c r="J852" i="7"/>
  <c r="K852" i="7" s="1"/>
  <c r="J848" i="7"/>
  <c r="K848" i="7" s="1"/>
  <c r="J845" i="7"/>
  <c r="K845" i="7" s="1"/>
  <c r="J841" i="7"/>
  <c r="K841" i="7" s="1"/>
  <c r="J827" i="7"/>
  <c r="K827" i="7" s="1"/>
  <c r="J812" i="7"/>
  <c r="K812" i="7" s="1"/>
  <c r="J797" i="7"/>
  <c r="K797" i="7" s="1"/>
  <c r="J774" i="7"/>
  <c r="K774" i="7" s="1"/>
  <c r="J770" i="7"/>
  <c r="K770" i="7" s="1"/>
  <c r="J764" i="7"/>
  <c r="K764" i="7" s="1"/>
  <c r="J745" i="7"/>
  <c r="K745" i="7" s="1"/>
  <c r="J695" i="7"/>
  <c r="K695" i="7" s="1"/>
  <c r="J576" i="7"/>
  <c r="K576" i="7" s="1"/>
  <c r="J565" i="7"/>
  <c r="K565" i="7" s="1"/>
  <c r="J542" i="7"/>
  <c r="K542" i="7" s="1"/>
  <c r="J532" i="7"/>
  <c r="K532" i="7" s="1"/>
  <c r="J525" i="7"/>
  <c r="K525" i="7" s="1"/>
  <c r="J1010" i="7"/>
  <c r="K1010" i="7" s="1"/>
  <c r="J992" i="7"/>
  <c r="K992" i="7" s="1"/>
  <c r="J989" i="7"/>
  <c r="K989" i="7" s="1"/>
  <c r="J972" i="7"/>
  <c r="K972" i="7" s="1"/>
  <c r="J962" i="7"/>
  <c r="K962" i="7" s="1"/>
  <c r="J955" i="7"/>
  <c r="K955" i="7" s="1"/>
  <c r="J930" i="7"/>
  <c r="K930" i="7" s="1"/>
  <c r="J923" i="7"/>
  <c r="K923" i="7" s="1"/>
  <c r="J898" i="7"/>
  <c r="K898" i="7" s="1"/>
  <c r="J891" i="7"/>
  <c r="K891" i="7" s="1"/>
  <c r="J708" i="7"/>
  <c r="K708" i="7" s="1"/>
  <c r="J701" i="7"/>
  <c r="K701" i="7" s="1"/>
  <c r="J647" i="7"/>
  <c r="K647" i="7" s="1"/>
  <c r="J834" i="7"/>
  <c r="K834" i="7" s="1"/>
  <c r="J811" i="7"/>
  <c r="K811" i="7" s="1"/>
  <c r="J724" i="7"/>
  <c r="K724" i="7" s="1"/>
  <c r="J717" i="7"/>
  <c r="K717" i="7" s="1"/>
  <c r="J594" i="7"/>
  <c r="K594" i="7" s="1"/>
  <c r="J575" i="7"/>
  <c r="K575" i="7" s="1"/>
  <c r="J564" i="7"/>
  <c r="K564" i="7" s="1"/>
  <c r="J560" i="7"/>
  <c r="K560" i="7" s="1"/>
  <c r="J549" i="7"/>
  <c r="K549" i="7" s="1"/>
  <c r="J545" i="7"/>
  <c r="K545" i="7" s="1"/>
  <c r="J541" i="7"/>
  <c r="K541" i="7" s="1"/>
  <c r="J531" i="7"/>
  <c r="K531" i="7" s="1"/>
  <c r="J477" i="7"/>
  <c r="K477" i="7" s="1"/>
  <c r="J473" i="7"/>
  <c r="K473" i="7" s="1"/>
  <c r="J462" i="7"/>
  <c r="K462" i="7" s="1"/>
  <c r="J458" i="7"/>
  <c r="K458" i="7" s="1"/>
  <c r="J451" i="7"/>
  <c r="K451" i="7" s="1"/>
  <c r="J434" i="7"/>
  <c r="K434" i="7" s="1"/>
  <c r="J427" i="7"/>
  <c r="K427" i="7" s="1"/>
  <c r="J405" i="7"/>
  <c r="K405" i="7" s="1"/>
  <c r="J401" i="7"/>
  <c r="K401" i="7" s="1"/>
  <c r="J375" i="7"/>
  <c r="K375" i="7" s="1"/>
  <c r="J371" i="7"/>
  <c r="K371" i="7" s="1"/>
  <c r="J360" i="7"/>
  <c r="K360" i="7" s="1"/>
  <c r="J341" i="7"/>
  <c r="K341" i="7" s="1"/>
  <c r="J337" i="7"/>
  <c r="K337" i="7" s="1"/>
  <c r="J311" i="7"/>
  <c r="K311" i="7" s="1"/>
  <c r="J307" i="7"/>
  <c r="K307" i="7" s="1"/>
  <c r="J296" i="7"/>
  <c r="K296" i="7" s="1"/>
  <c r="J277" i="7"/>
  <c r="K277" i="7" s="1"/>
  <c r="J273" i="7"/>
  <c r="K273" i="7" s="1"/>
  <c r="J1056" i="7"/>
  <c r="K1056" i="7" s="1"/>
  <c r="J1046" i="7"/>
  <c r="K1046" i="7" s="1"/>
  <c r="J1033" i="7"/>
  <c r="K1033" i="7" s="1"/>
  <c r="J1012" i="7"/>
  <c r="K1012" i="7" s="1"/>
  <c r="J1005" i="7"/>
  <c r="K1005" i="7" s="1"/>
  <c r="J995" i="7"/>
  <c r="K995" i="7" s="1"/>
  <c r="J988" i="7"/>
  <c r="K988" i="7" s="1"/>
  <c r="J954" i="7"/>
  <c r="K954" i="7" s="1"/>
  <c r="J947" i="7"/>
  <c r="K947" i="7" s="1"/>
  <c r="J922" i="7"/>
  <c r="K922" i="7" s="1"/>
  <c r="J915" i="7"/>
  <c r="K915" i="7" s="1"/>
  <c r="J890" i="7"/>
  <c r="K890" i="7" s="1"/>
  <c r="J883" i="7"/>
  <c r="K883" i="7" s="1"/>
  <c r="J858" i="7"/>
  <c r="K858" i="7" s="1"/>
  <c r="J851" i="7"/>
  <c r="K851" i="7" s="1"/>
  <c r="J833" i="7"/>
  <c r="K833" i="7" s="1"/>
  <c r="J830" i="7"/>
  <c r="K830" i="7" s="1"/>
  <c r="J820" i="7"/>
  <c r="K820" i="7" s="1"/>
  <c r="J805" i="7"/>
  <c r="K805" i="7" s="1"/>
  <c r="J789" i="7"/>
  <c r="K789" i="7" s="1"/>
  <c r="J779" i="7"/>
  <c r="K779" i="7" s="1"/>
  <c r="J757" i="7"/>
  <c r="K757" i="7" s="1"/>
  <c r="J737" i="7"/>
  <c r="K737" i="7" s="1"/>
  <c r="J720" i="7"/>
  <c r="K720" i="7" s="1"/>
  <c r="J710" i="7"/>
  <c r="K710" i="7" s="1"/>
  <c r="J687" i="7"/>
  <c r="K687" i="7" s="1"/>
  <c r="J681" i="7"/>
  <c r="K681" i="7" s="1"/>
  <c r="J655" i="7"/>
  <c r="K655" i="7" s="1"/>
  <c r="J642" i="7"/>
  <c r="K642" i="7" s="1"/>
  <c r="J635" i="7"/>
  <c r="K635" i="7" s="1"/>
  <c r="J620" i="7"/>
  <c r="K620" i="7" s="1"/>
  <c r="J586" i="7"/>
  <c r="K586" i="7" s="1"/>
  <c r="J509" i="7"/>
  <c r="K509" i="7" s="1"/>
  <c r="J548" i="7"/>
  <c r="K548" i="7" s="1"/>
  <c r="J534" i="7"/>
  <c r="K534" i="7" s="1"/>
  <c r="J530" i="7"/>
  <c r="K530" i="7" s="1"/>
  <c r="J505" i="7"/>
  <c r="K505" i="7" s="1"/>
  <c r="J502" i="7"/>
  <c r="K502" i="7" s="1"/>
  <c r="J499" i="7"/>
  <c r="K499" i="7" s="1"/>
  <c r="J491" i="7"/>
  <c r="K491" i="7" s="1"/>
  <c r="J461" i="7"/>
  <c r="K461" i="7" s="1"/>
  <c r="J457" i="7"/>
  <c r="K457" i="7" s="1"/>
  <c r="J446" i="7"/>
  <c r="K446" i="7" s="1"/>
  <c r="J419" i="7"/>
  <c r="K419" i="7" s="1"/>
  <c r="J408" i="7"/>
  <c r="K408" i="7" s="1"/>
  <c r="J389" i="7"/>
  <c r="K389" i="7" s="1"/>
  <c r="J385" i="7"/>
  <c r="K385" i="7" s="1"/>
  <c r="J359" i="7"/>
  <c r="K359" i="7" s="1"/>
  <c r="J355" i="7"/>
  <c r="K355" i="7" s="1"/>
  <c r="J344" i="7"/>
  <c r="K344" i="7" s="1"/>
  <c r="J325" i="7"/>
  <c r="K325" i="7" s="1"/>
  <c r="J321" i="7"/>
  <c r="K321" i="7" s="1"/>
  <c r="J295" i="7"/>
  <c r="K295" i="7" s="1"/>
  <c r="J291" i="7"/>
  <c r="K291" i="7" s="1"/>
  <c r="J280" i="7"/>
  <c r="K280" i="7" s="1"/>
  <c r="J261" i="7"/>
  <c r="K261" i="7" s="1"/>
  <c r="J257" i="7"/>
  <c r="K257" i="7" s="1"/>
  <c r="J1077" i="7"/>
  <c r="K1077" i="7" s="1"/>
  <c r="J1058" i="7"/>
  <c r="K1058" i="7" s="1"/>
  <c r="J1045" i="7"/>
  <c r="K1045" i="7" s="1"/>
  <c r="J1008" i="7"/>
  <c r="K1008" i="7" s="1"/>
  <c r="J1004" i="7"/>
  <c r="K1004" i="7" s="1"/>
  <c r="J998" i="7"/>
  <c r="K998" i="7" s="1"/>
  <c r="J994" i="7"/>
  <c r="K994" i="7" s="1"/>
  <c r="J977" i="7"/>
  <c r="K977" i="7" s="1"/>
  <c r="J946" i="7"/>
  <c r="K946" i="7" s="1"/>
  <c r="J939" i="7"/>
  <c r="K939" i="7" s="1"/>
  <c r="J914" i="7"/>
  <c r="K914" i="7" s="1"/>
  <c r="J907" i="7"/>
  <c r="K907" i="7" s="1"/>
  <c r="J882" i="7"/>
  <c r="K882" i="7" s="1"/>
  <c r="J875" i="7"/>
  <c r="K875" i="7" s="1"/>
  <c r="J850" i="7"/>
  <c r="K850" i="7" s="1"/>
  <c r="J843" i="7"/>
  <c r="K843" i="7" s="1"/>
  <c r="J832" i="7"/>
  <c r="K832" i="7" s="1"/>
  <c r="J819" i="7"/>
  <c r="K819" i="7" s="1"/>
  <c r="J804" i="7"/>
  <c r="K804" i="7" s="1"/>
  <c r="J788" i="7"/>
  <c r="K788" i="7" s="1"/>
  <c r="J756" i="7"/>
  <c r="K756" i="7" s="1"/>
  <c r="J739" i="7"/>
  <c r="K739" i="7" s="1"/>
  <c r="J736" i="7"/>
  <c r="K736" i="7" s="1"/>
  <c r="J713" i="7"/>
  <c r="K713" i="7" s="1"/>
  <c r="J686" i="7"/>
  <c r="K686" i="7" s="1"/>
  <c r="J680" i="7"/>
  <c r="K680" i="7" s="1"/>
  <c r="J654" i="7"/>
  <c r="K654" i="7" s="1"/>
  <c r="J634" i="7"/>
  <c r="K634" i="7" s="1"/>
  <c r="J619" i="7"/>
  <c r="K619" i="7" s="1"/>
  <c r="J604" i="7"/>
  <c r="K604" i="7" s="1"/>
  <c r="J570" i="7"/>
  <c r="K570" i="7" s="1"/>
  <c r="J555" i="7"/>
  <c r="K555" i="7" s="1"/>
  <c r="J540" i="7"/>
  <c r="K540" i="7" s="1"/>
  <c r="J523" i="7"/>
  <c r="K523" i="7" s="1"/>
  <c r="J498" i="7"/>
  <c r="K498" i="7" s="1"/>
  <c r="J453" i="7"/>
  <c r="K453" i="7" s="1"/>
  <c r="J449" i="7"/>
  <c r="K449" i="7" s="1"/>
  <c r="J442" i="7"/>
  <c r="K442" i="7" s="1"/>
  <c r="J415" i="7"/>
  <c r="K415" i="7" s="1"/>
  <c r="J411" i="7"/>
  <c r="K411" i="7" s="1"/>
  <c r="J400" i="7"/>
  <c r="K400" i="7" s="1"/>
  <c r="J381" i="7"/>
  <c r="K381" i="7" s="1"/>
  <c r="J377" i="7"/>
  <c r="K377" i="7" s="1"/>
  <c r="J351" i="7"/>
  <c r="K351" i="7" s="1"/>
  <c r="J347" i="7"/>
  <c r="K347" i="7" s="1"/>
  <c r="J336" i="7"/>
  <c r="K336" i="7" s="1"/>
  <c r="J317" i="7"/>
  <c r="K317" i="7" s="1"/>
  <c r="J313" i="7"/>
  <c r="K313" i="7" s="1"/>
  <c r="J287" i="7"/>
  <c r="K287" i="7" s="1"/>
  <c r="J283" i="7"/>
  <c r="K283" i="7" s="1"/>
  <c r="J272" i="7"/>
  <c r="K272" i="7" s="1"/>
  <c r="J1365" i="7"/>
  <c r="K1365" i="7" s="1"/>
  <c r="J1381" i="7"/>
  <c r="K1381" i="7" s="1"/>
  <c r="J1335" i="7"/>
  <c r="K1335" i="7" s="1"/>
  <c r="J1324" i="7"/>
  <c r="K1324" i="7" s="1"/>
  <c r="J1383" i="7"/>
  <c r="K1383" i="7" s="1"/>
  <c r="J1372" i="7"/>
  <c r="K1372" i="7" s="1"/>
  <c r="J1391" i="7"/>
  <c r="K1391" i="7" s="1"/>
  <c r="J1375" i="7"/>
  <c r="K1375" i="7" s="1"/>
  <c r="J1359" i="7"/>
  <c r="K1359" i="7" s="1"/>
  <c r="J1343" i="7"/>
  <c r="K1343" i="7" s="1"/>
  <c r="J1327" i="7"/>
  <c r="K1327" i="7" s="1"/>
  <c r="J1311" i="7"/>
  <c r="K1311" i="7" s="1"/>
  <c r="J1295" i="7"/>
  <c r="K1295" i="7" s="1"/>
  <c r="J1279" i="7"/>
  <c r="K1279" i="7" s="1"/>
  <c r="J1263" i="7"/>
  <c r="K1263" i="7" s="1"/>
  <c r="J1113" i="7"/>
  <c r="K1113" i="7" s="1"/>
  <c r="J1105" i="7"/>
  <c r="K1105" i="7" s="1"/>
  <c r="J1097" i="7"/>
  <c r="K1097" i="7" s="1"/>
  <c r="J1395" i="7"/>
  <c r="K1395" i="7" s="1"/>
  <c r="J1379" i="7"/>
  <c r="K1379" i="7" s="1"/>
  <c r="J1363" i="7"/>
  <c r="K1363" i="7" s="1"/>
  <c r="J1347" i="7"/>
  <c r="K1347" i="7" s="1"/>
  <c r="J1331" i="7"/>
  <c r="K1331" i="7" s="1"/>
  <c r="J1315" i="7"/>
  <c r="K1315" i="7" s="1"/>
  <c r="J1299" i="7"/>
  <c r="K1299" i="7" s="1"/>
  <c r="J1283" i="7"/>
  <c r="K1283" i="7" s="1"/>
  <c r="J1267" i="7"/>
  <c r="K1267" i="7" s="1"/>
  <c r="J1251" i="7"/>
  <c r="K1251" i="7" s="1"/>
  <c r="J1303" i="7"/>
  <c r="K1303" i="7" s="1"/>
  <c r="J1287" i="7"/>
  <c r="K1287" i="7" s="1"/>
  <c r="J1271" i="7"/>
  <c r="K1271" i="7" s="1"/>
  <c r="J1255" i="7"/>
  <c r="K1255" i="7" s="1"/>
  <c r="J1109" i="7"/>
  <c r="K1109" i="7" s="1"/>
  <c r="J1101" i="7"/>
  <c r="K1101" i="7" s="1"/>
  <c r="J1093" i="7"/>
  <c r="K1093" i="7" s="1"/>
  <c r="J1088" i="7"/>
  <c r="K1088" i="7" s="1"/>
  <c r="J1387" i="7"/>
  <c r="K1387" i="7" s="1"/>
  <c r="J1371" i="7"/>
  <c r="K1371" i="7" s="1"/>
  <c r="J1355" i="7"/>
  <c r="K1355" i="7" s="1"/>
  <c r="J1339" i="7"/>
  <c r="K1339" i="7" s="1"/>
  <c r="J1323" i="7"/>
  <c r="K1323" i="7" s="1"/>
  <c r="J1307" i="7"/>
  <c r="K1307" i="7" s="1"/>
  <c r="J1291" i="7"/>
  <c r="K1291" i="7" s="1"/>
  <c r="J1275" i="7"/>
  <c r="K1275" i="7" s="1"/>
  <c r="J1259" i="7"/>
  <c r="K1259" i="7" s="1"/>
  <c r="J1111" i="7"/>
  <c r="K1111" i="7" s="1"/>
  <c r="J1103" i="7"/>
  <c r="K1103" i="7" s="1"/>
  <c r="J1095" i="7"/>
  <c r="K1095" i="7" s="1"/>
  <c r="J1042" i="7"/>
  <c r="K1042" i="7" s="1"/>
  <c r="J1076" i="7"/>
  <c r="K1076" i="7" s="1"/>
  <c r="J1060" i="7"/>
  <c r="K1060" i="7" s="1"/>
  <c r="J1044" i="7"/>
  <c r="K1044" i="7" s="1"/>
  <c r="J1029" i="7"/>
  <c r="K1029" i="7" s="1"/>
  <c r="J1021" i="7"/>
  <c r="K1021" i="7" s="1"/>
  <c r="J1084" i="7"/>
  <c r="K1084" i="7" s="1"/>
  <c r="J1068" i="7"/>
  <c r="K1068" i="7" s="1"/>
  <c r="J1052" i="7"/>
  <c r="K1052" i="7" s="1"/>
  <c r="J1054" i="7"/>
  <c r="K1054" i="7" s="1"/>
  <c r="J1038" i="7"/>
  <c r="K1038" i="7" s="1"/>
  <c r="J1028" i="7"/>
  <c r="K1028" i="7" s="1"/>
  <c r="J744" i="7"/>
  <c r="K744" i="7" s="1"/>
  <c r="J735" i="7"/>
  <c r="K735" i="7" s="1"/>
  <c r="J719" i="7"/>
  <c r="K719" i="7" s="1"/>
  <c r="J751" i="7"/>
  <c r="K751" i="7" s="1"/>
  <c r="J743" i="7"/>
  <c r="K743" i="7" s="1"/>
  <c r="J742" i="7"/>
  <c r="K742" i="7" s="1"/>
  <c r="J727" i="7"/>
  <c r="K727" i="7" s="1"/>
  <c r="J711" i="7"/>
  <c r="K711" i="7" s="1"/>
  <c r="J628" i="7"/>
  <c r="K628" i="7" s="1"/>
  <c r="J618" i="7"/>
  <c r="K618" i="7" s="1"/>
  <c r="J621" i="7"/>
  <c r="K621" i="7" s="1"/>
  <c r="J605" i="7"/>
  <c r="K605" i="7" s="1"/>
  <c r="J589" i="7"/>
  <c r="K589" i="7" s="1"/>
  <c r="J573" i="7"/>
  <c r="K573" i="7" s="1"/>
  <c r="J557" i="7"/>
  <c r="K557" i="7" s="1"/>
  <c r="J550" i="7"/>
  <c r="K550" i="7" s="1"/>
  <c r="J538" i="7"/>
  <c r="K538" i="7" s="1"/>
  <c r="J513" i="7"/>
  <c r="K513" i="7" s="1"/>
  <c r="J507" i="7"/>
  <c r="K507" i="7" s="1"/>
  <c r="J641" i="7"/>
  <c r="K641" i="7" s="1"/>
  <c r="J625" i="7"/>
  <c r="K625" i="7" s="1"/>
  <c r="J609" i="7"/>
  <c r="K609" i="7" s="1"/>
  <c r="J593" i="7"/>
  <c r="K593" i="7" s="1"/>
  <c r="J577" i="7"/>
  <c r="K577" i="7" s="1"/>
  <c r="J561" i="7"/>
  <c r="K561" i="7" s="1"/>
  <c r="J643" i="7"/>
  <c r="K643" i="7" s="1"/>
  <c r="J627" i="7"/>
  <c r="K627" i="7" s="1"/>
  <c r="J611" i="7"/>
  <c r="K611" i="7" s="1"/>
  <c r="J595" i="7"/>
  <c r="K595" i="7" s="1"/>
  <c r="J579" i="7"/>
  <c r="K579" i="7" s="1"/>
  <c r="J563" i="7"/>
  <c r="K563" i="7" s="1"/>
  <c r="J537" i="7"/>
  <c r="K537" i="7" s="1"/>
  <c r="J631" i="7"/>
  <c r="K631" i="7" s="1"/>
  <c r="J615" i="7"/>
  <c r="K615" i="7" s="1"/>
  <c r="J599" i="7"/>
  <c r="K599" i="7" s="1"/>
  <c r="J583" i="7"/>
  <c r="K583" i="7" s="1"/>
  <c r="J567" i="7"/>
  <c r="K567" i="7" s="1"/>
  <c r="J546" i="7"/>
  <c r="K546" i="7" s="1"/>
  <c r="J633" i="7"/>
  <c r="K633" i="7" s="1"/>
  <c r="J617" i="7"/>
  <c r="K617" i="7" s="1"/>
  <c r="J601" i="7"/>
  <c r="K601" i="7" s="1"/>
  <c r="J585" i="7"/>
  <c r="K585" i="7" s="1"/>
  <c r="J569" i="7"/>
  <c r="K569" i="7" s="1"/>
  <c r="J553" i="7"/>
  <c r="K553" i="7" s="1"/>
  <c r="J508" i="7"/>
  <c r="K508" i="7" s="1"/>
  <c r="J492" i="7"/>
  <c r="K492" i="7" s="1"/>
  <c r="J476" i="7"/>
  <c r="K476" i="7" s="1"/>
  <c r="J460" i="7"/>
  <c r="K460" i="7" s="1"/>
  <c r="J544" i="7"/>
  <c r="K544" i="7" s="1"/>
  <c r="J528" i="7"/>
  <c r="K528" i="7" s="1"/>
  <c r="J512" i="7"/>
  <c r="K512" i="7" s="1"/>
  <c r="J496" i="7"/>
  <c r="K496" i="7" s="1"/>
  <c r="J480" i="7"/>
  <c r="K480" i="7" s="1"/>
  <c r="J464" i="7"/>
  <c r="K464" i="7" s="1"/>
  <c r="J448" i="7"/>
  <c r="K448" i="7" s="1"/>
  <c r="J432" i="7"/>
  <c r="K432" i="7" s="1"/>
  <c r="J413" i="7"/>
  <c r="K413" i="7" s="1"/>
  <c r="J516" i="7"/>
  <c r="K516" i="7" s="1"/>
  <c r="J500" i="7"/>
  <c r="K500" i="7" s="1"/>
  <c r="J484" i="7"/>
  <c r="K484" i="7" s="1"/>
  <c r="J468" i="7"/>
  <c r="K468" i="7" s="1"/>
  <c r="J452" i="7"/>
  <c r="K452" i="7" s="1"/>
  <c r="J436" i="7"/>
  <c r="K436" i="7" s="1"/>
  <c r="J520" i="7"/>
  <c r="K520" i="7" s="1"/>
  <c r="J504" i="7"/>
  <c r="K504" i="7" s="1"/>
  <c r="J488" i="7"/>
  <c r="K488" i="7" s="1"/>
  <c r="J472" i="7"/>
  <c r="K472" i="7" s="1"/>
  <c r="J456" i="7"/>
  <c r="K456" i="7" s="1"/>
  <c r="J440" i="7"/>
  <c r="K440" i="7" s="1"/>
  <c r="J421" i="7"/>
  <c r="K421" i="7" s="1"/>
  <c r="J426" i="7"/>
  <c r="K426" i="7" s="1"/>
  <c r="J422" i="7"/>
  <c r="K422" i="7" s="1"/>
  <c r="J414" i="7"/>
  <c r="K414" i="7" s="1"/>
  <c r="J406" i="7"/>
  <c r="K406" i="7" s="1"/>
  <c r="J398" i="7"/>
  <c r="K398" i="7" s="1"/>
  <c r="J390" i="7"/>
  <c r="K390" i="7" s="1"/>
  <c r="J382" i="7"/>
  <c r="K382" i="7" s="1"/>
  <c r="J374" i="7"/>
  <c r="K374" i="7" s="1"/>
  <c r="J366" i="7"/>
  <c r="K366" i="7" s="1"/>
  <c r="J358" i="7"/>
  <c r="K358" i="7" s="1"/>
  <c r="J350" i="7"/>
  <c r="K350" i="7" s="1"/>
  <c r="J342" i="7"/>
  <c r="K342" i="7" s="1"/>
  <c r="J334" i="7"/>
  <c r="K334" i="7" s="1"/>
  <c r="J326" i="7"/>
  <c r="K326" i="7" s="1"/>
  <c r="J318" i="7"/>
  <c r="K318" i="7" s="1"/>
  <c r="J310" i="7"/>
  <c r="K310" i="7" s="1"/>
  <c r="J302" i="7"/>
  <c r="K302" i="7" s="1"/>
  <c r="J294" i="7"/>
  <c r="K294" i="7" s="1"/>
  <c r="J286" i="7"/>
  <c r="K286" i="7" s="1"/>
  <c r="J278" i="7"/>
  <c r="K278" i="7" s="1"/>
  <c r="J270" i="7"/>
  <c r="K270" i="7" s="1"/>
  <c r="J262" i="7"/>
  <c r="K262" i="7" s="1"/>
  <c r="J394" i="7"/>
  <c r="K394" i="7" s="1"/>
  <c r="J386" i="7"/>
  <c r="K386" i="7" s="1"/>
  <c r="J378" i="7"/>
  <c r="K378" i="7" s="1"/>
  <c r="J370" i="7"/>
  <c r="K370" i="7" s="1"/>
  <c r="J362" i="7"/>
  <c r="K362" i="7" s="1"/>
  <c r="J354" i="7"/>
  <c r="K354" i="7" s="1"/>
  <c r="J346" i="7"/>
  <c r="K346" i="7" s="1"/>
  <c r="J338" i="7"/>
  <c r="K338" i="7" s="1"/>
  <c r="J330" i="7"/>
  <c r="K330" i="7" s="1"/>
  <c r="J322" i="7"/>
  <c r="K322" i="7" s="1"/>
  <c r="J314" i="7"/>
  <c r="K314" i="7" s="1"/>
  <c r="J306" i="7"/>
  <c r="K306" i="7" s="1"/>
  <c r="J298" i="7"/>
  <c r="K298" i="7" s="1"/>
  <c r="J290" i="7"/>
  <c r="K290" i="7" s="1"/>
  <c r="J282" i="7"/>
  <c r="K282" i="7" s="1"/>
  <c r="J274" i="7"/>
  <c r="K274" i="7" s="1"/>
  <c r="J266" i="7"/>
  <c r="K266" i="7" s="1"/>
  <c r="J258" i="7"/>
  <c r="K258" i="7" s="1"/>
  <c r="J420" i="7"/>
  <c r="K420" i="7" s="1"/>
  <c r="J412" i="7"/>
  <c r="K412" i="7" s="1"/>
  <c r="J404" i="7"/>
  <c r="K404" i="7" s="1"/>
  <c r="J396" i="7"/>
  <c r="K396" i="7" s="1"/>
  <c r="J388" i="7"/>
  <c r="K388" i="7" s="1"/>
  <c r="J380" i="7"/>
  <c r="K380" i="7" s="1"/>
  <c r="J372" i="7"/>
  <c r="K372" i="7" s="1"/>
  <c r="J364" i="7"/>
  <c r="K364" i="7" s="1"/>
  <c r="J356" i="7"/>
  <c r="K356" i="7" s="1"/>
  <c r="J348" i="7"/>
  <c r="K348" i="7" s="1"/>
  <c r="J340" i="7"/>
  <c r="K340" i="7" s="1"/>
  <c r="J332" i="7"/>
  <c r="K332" i="7" s="1"/>
  <c r="J324" i="7"/>
  <c r="K324" i="7" s="1"/>
  <c r="J316" i="7"/>
  <c r="K316" i="7" s="1"/>
  <c r="J308" i="7"/>
  <c r="K308" i="7" s="1"/>
  <c r="J300" i="7"/>
  <c r="K300" i="7" s="1"/>
  <c r="J292" i="7"/>
  <c r="K292" i="7" s="1"/>
  <c r="J284" i="7"/>
  <c r="K284" i="7" s="1"/>
  <c r="J276" i="7"/>
  <c r="K276" i="7" s="1"/>
  <c r="J268" i="7"/>
  <c r="K268" i="7" s="1"/>
  <c r="J260" i="7"/>
  <c r="K260" i="7" s="1"/>
  <c r="J254" i="6"/>
  <c r="K254" i="6" s="1"/>
  <c r="I255" i="6"/>
  <c r="G325" i="1"/>
  <c r="F419" i="1"/>
  <c r="F420" i="1"/>
  <c r="G470" i="1"/>
  <c r="G469" i="1"/>
  <c r="F497" i="1"/>
  <c r="F498" i="1"/>
  <c r="G528" i="1"/>
  <c r="G527" i="1"/>
  <c r="G420" i="1"/>
  <c r="G419" i="1"/>
  <c r="G436" i="1"/>
  <c r="G435" i="1"/>
  <c r="G458" i="1"/>
  <c r="G457" i="1"/>
  <c r="G486" i="1"/>
  <c r="G485" i="1"/>
  <c r="F180" i="1"/>
  <c r="F244" i="1"/>
  <c r="F308" i="1"/>
  <c r="F372" i="1"/>
  <c r="G412" i="1"/>
  <c r="G411" i="1"/>
  <c r="G441" i="1"/>
  <c r="F445" i="1"/>
  <c r="F451" i="1"/>
  <c r="F452" i="1"/>
  <c r="F521" i="1"/>
  <c r="G50" i="1"/>
  <c r="G74" i="1"/>
  <c r="F91" i="1"/>
  <c r="F173" i="1"/>
  <c r="G265" i="1"/>
  <c r="F283" i="1"/>
  <c r="F301" i="1"/>
  <c r="G314" i="1"/>
  <c r="G329" i="1"/>
  <c r="G332" i="1"/>
  <c r="F347" i="1"/>
  <c r="F365" i="1"/>
  <c r="G378" i="1"/>
  <c r="G393" i="1"/>
  <c r="G396" i="1"/>
  <c r="G403" i="1"/>
  <c r="F411" i="1"/>
  <c r="F442" i="1"/>
  <c r="F443" i="1"/>
  <c r="G452" i="1"/>
  <c r="G451" i="1"/>
  <c r="G468" i="1"/>
  <c r="G467" i="1"/>
  <c r="F486" i="1"/>
  <c r="G490" i="1"/>
  <c r="G489" i="1"/>
  <c r="F518" i="1"/>
  <c r="F519" i="1"/>
  <c r="G10" i="1"/>
  <c r="G26" i="1"/>
  <c r="G82" i="1"/>
  <c r="G130" i="1"/>
  <c r="G146" i="1"/>
  <c r="F155" i="1"/>
  <c r="G186" i="1"/>
  <c r="G201" i="1"/>
  <c r="F16" i="1"/>
  <c r="F32" i="1"/>
  <c r="F64" i="1"/>
  <c r="F98" i="1"/>
  <c r="G171" i="1"/>
  <c r="G235" i="1"/>
  <c r="F263" i="1"/>
  <c r="G299" i="1"/>
  <c r="G363" i="1"/>
  <c r="G473" i="1"/>
  <c r="F483" i="1"/>
  <c r="F484" i="1"/>
  <c r="G58" i="1"/>
  <c r="G66" i="1"/>
  <c r="G98" i="1"/>
  <c r="F107" i="1"/>
  <c r="F123" i="1"/>
  <c r="G204" i="1"/>
  <c r="G250" i="1"/>
  <c r="F8" i="1"/>
  <c r="F72" i="1"/>
  <c r="F80" i="1"/>
  <c r="F82" i="1"/>
  <c r="G96" i="1"/>
  <c r="G112" i="1"/>
  <c r="G128" i="1"/>
  <c r="F130" i="1"/>
  <c r="G144" i="1"/>
  <c r="F186" i="1"/>
  <c r="F194" i="1"/>
  <c r="F196" i="1"/>
  <c r="F217" i="1"/>
  <c r="F227" i="1"/>
  <c r="F240" i="1"/>
  <c r="G247" i="1"/>
  <c r="F250" i="1"/>
  <c r="F258" i="1"/>
  <c r="F291" i="1"/>
  <c r="F304" i="1"/>
  <c r="F314" i="1"/>
  <c r="F322" i="1"/>
  <c r="F324" i="1"/>
  <c r="F345" i="1"/>
  <c r="G375" i="1"/>
  <c r="F386" i="1"/>
  <c r="F391" i="1"/>
  <c r="G439" i="1"/>
  <c r="F477" i="1"/>
  <c r="G8" i="1"/>
  <c r="G16" i="1"/>
  <c r="G24" i="1"/>
  <c r="G32" i="1"/>
  <c r="G40" i="1"/>
  <c r="G48" i="1"/>
  <c r="G56" i="1"/>
  <c r="G64" i="1"/>
  <c r="G72" i="1"/>
  <c r="G80" i="1"/>
  <c r="G94" i="1"/>
  <c r="G110" i="1"/>
  <c r="G126" i="1"/>
  <c r="G142" i="1"/>
  <c r="G156" i="1"/>
  <c r="G194" i="1"/>
  <c r="G202" i="1"/>
  <c r="G212" i="1"/>
  <c r="G217" i="1"/>
  <c r="G220" i="1"/>
  <c r="G258" i="1"/>
  <c r="G266" i="1"/>
  <c r="G276" i="1"/>
  <c r="G281" i="1"/>
  <c r="G284" i="1"/>
  <c r="G322" i="1"/>
  <c r="G330" i="1"/>
  <c r="G340" i="1"/>
  <c r="G345" i="1"/>
  <c r="G348" i="1"/>
  <c r="G386" i="1"/>
  <c r="G394" i="1"/>
  <c r="G410" i="1"/>
  <c r="G409" i="1"/>
  <c r="G422" i="1"/>
  <c r="G421" i="1"/>
  <c r="F440" i="1"/>
  <c r="F474" i="1"/>
  <c r="F475" i="1"/>
  <c r="G484" i="1"/>
  <c r="G483" i="1"/>
  <c r="G500" i="1"/>
  <c r="G499" i="1"/>
  <c r="G18" i="1"/>
  <c r="G34" i="1"/>
  <c r="G42" i="1"/>
  <c r="G114" i="1"/>
  <c r="F139" i="1"/>
  <c r="F219" i="1"/>
  <c r="F237" i="1"/>
  <c r="G268" i="1"/>
  <c r="F24" i="1"/>
  <c r="F40" i="1"/>
  <c r="F48" i="1"/>
  <c r="F56" i="1"/>
  <c r="F114" i="1"/>
  <c r="F146" i="1"/>
  <c r="F163" i="1"/>
  <c r="G165" i="1"/>
  <c r="F176" i="1"/>
  <c r="G183" i="1"/>
  <c r="F199" i="1"/>
  <c r="F260" i="1"/>
  <c r="F281" i="1"/>
  <c r="G311" i="1"/>
  <c r="F327" i="1"/>
  <c r="F355" i="1"/>
  <c r="F368" i="1"/>
  <c r="F378" i="1"/>
  <c r="F388" i="1"/>
  <c r="F409" i="1"/>
  <c r="F424" i="1"/>
  <c r="F433" i="1"/>
  <c r="F434" i="1"/>
  <c r="F6" i="1"/>
  <c r="F14" i="1"/>
  <c r="F22" i="1"/>
  <c r="F30" i="1"/>
  <c r="F38" i="1"/>
  <c r="F46" i="1"/>
  <c r="F54" i="1"/>
  <c r="F62" i="1"/>
  <c r="F70" i="1"/>
  <c r="F78" i="1"/>
  <c r="G92" i="1"/>
  <c r="G108" i="1"/>
  <c r="G124" i="1"/>
  <c r="G140" i="1"/>
  <c r="F169" i="1"/>
  <c r="F179" i="1"/>
  <c r="G181" i="1"/>
  <c r="G187" i="1"/>
  <c r="F192" i="1"/>
  <c r="G199" i="1"/>
  <c r="F210" i="1"/>
  <c r="F215" i="1"/>
  <c r="F233" i="1"/>
  <c r="F243" i="1"/>
  <c r="G245" i="1"/>
  <c r="G251" i="1"/>
  <c r="F256" i="1"/>
  <c r="G263" i="1"/>
  <c r="F274" i="1"/>
  <c r="F279" i="1"/>
  <c r="F297" i="1"/>
  <c r="F307" i="1"/>
  <c r="G309" i="1"/>
  <c r="G315" i="1"/>
  <c r="F320" i="1"/>
  <c r="G327" i="1"/>
  <c r="F338" i="1"/>
  <c r="F343" i="1"/>
  <c r="F361" i="1"/>
  <c r="F371" i="1"/>
  <c r="G373" i="1"/>
  <c r="G379" i="1"/>
  <c r="F384" i="1"/>
  <c r="G391" i="1"/>
  <c r="F402" i="1"/>
  <c r="F407" i="1"/>
  <c r="G438" i="1"/>
  <c r="G437" i="1"/>
  <c r="F456" i="1"/>
  <c r="F465" i="1"/>
  <c r="F466" i="1"/>
  <c r="G471" i="1"/>
  <c r="G505" i="1"/>
  <c r="G85" i="1"/>
  <c r="G101" i="1"/>
  <c r="G117" i="1"/>
  <c r="G133" i="1"/>
  <c r="G149" i="1"/>
  <c r="G179" i="1"/>
  <c r="F184" i="1"/>
  <c r="G210" i="1"/>
  <c r="G228" i="1"/>
  <c r="G243" i="1"/>
  <c r="F248" i="1"/>
  <c r="G274" i="1"/>
  <c r="G292" i="1"/>
  <c r="G307" i="1"/>
  <c r="F312" i="1"/>
  <c r="G338" i="1"/>
  <c r="G356" i="1"/>
  <c r="G371" i="1"/>
  <c r="F376" i="1"/>
  <c r="G402" i="1"/>
  <c r="G416" i="1"/>
  <c r="G426" i="1"/>
  <c r="G425" i="1"/>
  <c r="G454" i="1"/>
  <c r="G453" i="1"/>
  <c r="F472" i="1"/>
  <c r="F506" i="1"/>
  <c r="F507" i="1"/>
  <c r="G558" i="1"/>
  <c r="G557" i="1"/>
  <c r="G536" i="1"/>
  <c r="G535" i="1"/>
  <c r="G560" i="1"/>
  <c r="G559" i="1"/>
  <c r="F573" i="1"/>
  <c r="F580" i="1"/>
  <c r="F495" i="1"/>
  <c r="G502" i="1"/>
  <c r="G501" i="1"/>
  <c r="F504" i="1"/>
  <c r="F516" i="1"/>
  <c r="G526" i="1"/>
  <c r="G525" i="1"/>
  <c r="F528" i="1"/>
  <c r="F543" i="1"/>
  <c r="F570" i="1"/>
  <c r="G160" i="1"/>
  <c r="G176" i="1"/>
  <c r="G192" i="1"/>
  <c r="G208" i="1"/>
  <c r="G224" i="1"/>
  <c r="G240" i="1"/>
  <c r="G256" i="1"/>
  <c r="G272" i="1"/>
  <c r="G288" i="1"/>
  <c r="G304" i="1"/>
  <c r="G320" i="1"/>
  <c r="G336" i="1"/>
  <c r="G352" i="1"/>
  <c r="G368" i="1"/>
  <c r="G384" i="1"/>
  <c r="G400" i="1"/>
  <c r="G408" i="1"/>
  <c r="F417" i="1"/>
  <c r="F449" i="1"/>
  <c r="F481" i="1"/>
  <c r="F513" i="1"/>
  <c r="F546" i="1"/>
  <c r="F550" i="1"/>
  <c r="F553" i="1"/>
  <c r="G158" i="1"/>
  <c r="G174" i="1"/>
  <c r="G190" i="1"/>
  <c r="G206" i="1"/>
  <c r="G222" i="1"/>
  <c r="G238" i="1"/>
  <c r="G254" i="1"/>
  <c r="G270" i="1"/>
  <c r="G286" i="1"/>
  <c r="G302" i="1"/>
  <c r="G318" i="1"/>
  <c r="G334" i="1"/>
  <c r="G350" i="1"/>
  <c r="G366" i="1"/>
  <c r="G382" i="1"/>
  <c r="G398" i="1"/>
  <c r="G406" i="1"/>
  <c r="F429" i="1"/>
  <c r="F438" i="1"/>
  <c r="F461" i="1"/>
  <c r="F470" i="1"/>
  <c r="F493" i="1"/>
  <c r="F502" i="1"/>
  <c r="F523" i="1"/>
  <c r="F526" i="1"/>
  <c r="F531" i="1"/>
  <c r="F541" i="1"/>
  <c r="F567" i="1"/>
  <c r="F568" i="1"/>
  <c r="F556" i="1"/>
  <c r="F563" i="1"/>
  <c r="G572" i="1"/>
  <c r="F583" i="1"/>
  <c r="F588" i="1"/>
  <c r="F595" i="1"/>
  <c r="F600" i="1"/>
  <c r="G604" i="1"/>
  <c r="F615" i="1"/>
  <c r="F620" i="1"/>
  <c r="F627" i="1"/>
  <c r="F632" i="1"/>
  <c r="F659" i="1"/>
  <c r="F664" i="1"/>
  <c r="F704" i="1"/>
  <c r="F732" i="1"/>
  <c r="F739" i="1"/>
  <c r="F754" i="1"/>
  <c r="F767" i="1"/>
  <c r="F782" i="1"/>
  <c r="F789" i="1"/>
  <c r="G591" i="1"/>
  <c r="G623" i="1"/>
  <c r="G655" i="1"/>
  <c r="G685" i="1"/>
  <c r="G735" i="1"/>
  <c r="G785" i="1"/>
  <c r="G418" i="1"/>
  <c r="G434" i="1"/>
  <c r="G450" i="1"/>
  <c r="G466" i="1"/>
  <c r="G482" i="1"/>
  <c r="G498" i="1"/>
  <c r="G514" i="1"/>
  <c r="G546" i="1"/>
  <c r="G578" i="1"/>
  <c r="G589" i="1"/>
  <c r="G610" i="1"/>
  <c r="G621" i="1"/>
  <c r="G642" i="1"/>
  <c r="G653" i="1"/>
  <c r="G674" i="1"/>
  <c r="G702" i="1"/>
  <c r="G705" i="1"/>
  <c r="G733" i="1"/>
  <c r="G752" i="1"/>
  <c r="G783" i="1"/>
  <c r="G432" i="1"/>
  <c r="G448" i="1"/>
  <c r="G464" i="1"/>
  <c r="G480" i="1"/>
  <c r="G496" i="1"/>
  <c r="G512" i="1"/>
  <c r="G534" i="1"/>
  <c r="G544" i="1"/>
  <c r="G566" i="1"/>
  <c r="G567" i="1"/>
  <c r="G576" i="1"/>
  <c r="G598" i="1"/>
  <c r="G599" i="1"/>
  <c r="G608" i="1"/>
  <c r="G630" i="1"/>
  <c r="G631" i="1"/>
  <c r="G640" i="1"/>
  <c r="G662" i="1"/>
  <c r="G663" i="1"/>
  <c r="G672" i="1"/>
  <c r="G682" i="1"/>
  <c r="G703" i="1"/>
  <c r="G712" i="1"/>
  <c r="G722" i="1"/>
  <c r="G742" i="1"/>
  <c r="G750" i="1"/>
  <c r="G753" i="1"/>
  <c r="G772" i="1"/>
  <c r="G780" i="1"/>
  <c r="G781" i="1"/>
  <c r="F791" i="1"/>
  <c r="G417" i="1"/>
  <c r="G430" i="1"/>
  <c r="G433" i="1"/>
  <c r="G446" i="1"/>
  <c r="G449" i="1"/>
  <c r="G462" i="1"/>
  <c r="G465" i="1"/>
  <c r="G478" i="1"/>
  <c r="G481" i="1"/>
  <c r="G494" i="1"/>
  <c r="G497" i="1"/>
  <c r="G510" i="1"/>
  <c r="G513" i="1"/>
  <c r="G522" i="1"/>
  <c r="G542" i="1"/>
  <c r="G545" i="1"/>
  <c r="G554" i="1"/>
  <c r="G574" i="1"/>
  <c r="G577" i="1"/>
  <c r="G586" i="1"/>
  <c r="G606" i="1"/>
  <c r="G609" i="1"/>
  <c r="G618" i="1"/>
  <c r="G638" i="1"/>
  <c r="G641" i="1"/>
  <c r="G650" i="1"/>
  <c r="G670" i="1"/>
  <c r="G673" i="1"/>
  <c r="G692" i="1"/>
  <c r="G700" i="1"/>
  <c r="G701" i="1"/>
  <c r="G720" i="1"/>
  <c r="G730" i="1"/>
  <c r="G751" i="1"/>
  <c r="G760" i="1"/>
  <c r="G770" i="1"/>
  <c r="G791" i="1"/>
  <c r="G415" i="1"/>
  <c r="G428" i="1"/>
  <c r="G431" i="1"/>
  <c r="G444" i="1"/>
  <c r="G447" i="1"/>
  <c r="G460" i="1"/>
  <c r="G463" i="1"/>
  <c r="G476" i="1"/>
  <c r="G479" i="1"/>
  <c r="G492" i="1"/>
  <c r="G495" i="1"/>
  <c r="G508" i="1"/>
  <c r="G511" i="1"/>
  <c r="G520" i="1"/>
  <c r="G532" i="1"/>
  <c r="G543" i="1"/>
  <c r="G552" i="1"/>
  <c r="G564" i="1"/>
  <c r="G575" i="1"/>
  <c r="G584" i="1"/>
  <c r="G596" i="1"/>
  <c r="G607" i="1"/>
  <c r="G616" i="1"/>
  <c r="G628" i="1"/>
  <c r="G639" i="1"/>
  <c r="G648" i="1"/>
  <c r="G660" i="1"/>
  <c r="G671" i="1"/>
  <c r="G680" i="1"/>
  <c r="G690" i="1"/>
  <c r="G710" i="1"/>
  <c r="G718" i="1"/>
  <c r="G721" i="1"/>
  <c r="G740" i="1"/>
  <c r="G748" i="1"/>
  <c r="G749" i="1"/>
  <c r="G768" i="1"/>
  <c r="G778" i="1"/>
  <c r="G789" i="1"/>
  <c r="G815" i="1"/>
  <c r="G847" i="1"/>
  <c r="F953" i="1"/>
  <c r="F969" i="1"/>
  <c r="G979" i="1"/>
  <c r="G1141" i="1"/>
  <c r="G1155" i="1"/>
  <c r="F1229" i="1"/>
  <c r="F1261" i="1"/>
  <c r="F1264" i="1"/>
  <c r="F1349" i="1"/>
  <c r="F1367" i="1"/>
  <c r="F1383" i="1"/>
  <c r="F1392" i="1"/>
  <c r="G1404" i="1"/>
  <c r="G1475" i="1"/>
  <c r="G1480" i="1"/>
  <c r="F1484" i="1"/>
  <c r="F1490" i="1"/>
  <c r="G1496" i="1"/>
  <c r="F813" i="1"/>
  <c r="F877" i="1"/>
  <c r="F893" i="1"/>
  <c r="F957" i="1"/>
  <c r="G983" i="1"/>
  <c r="G1005" i="1"/>
  <c r="G1145" i="1"/>
  <c r="G1159" i="1"/>
  <c r="F1163" i="1"/>
  <c r="G1354" i="1"/>
  <c r="F1370" i="1"/>
  <c r="F1386" i="1"/>
  <c r="F1497" i="1"/>
  <c r="G813" i="1"/>
  <c r="G845" i="1"/>
  <c r="G861" i="1"/>
  <c r="F871" i="1"/>
  <c r="F887" i="1"/>
  <c r="F919" i="1"/>
  <c r="G1009" i="1"/>
  <c r="G1013" i="1"/>
  <c r="F1113" i="1"/>
  <c r="F1117" i="1"/>
  <c r="F1228" i="1"/>
  <c r="G1230" i="1"/>
  <c r="G1262" i="1"/>
  <c r="G1294" i="1"/>
  <c r="F1324" i="1"/>
  <c r="G1326" i="1"/>
  <c r="G1349" i="1"/>
  <c r="F1355" i="1"/>
  <c r="G1358" i="1"/>
  <c r="F1365" i="1"/>
  <c r="G1367" i="1"/>
  <c r="G1370" i="1"/>
  <c r="F1374" i="1"/>
  <c r="G1383" i="1"/>
  <c r="G1392" i="1"/>
  <c r="F1402" i="1"/>
  <c r="G1414" i="1"/>
  <c r="G1426" i="1"/>
  <c r="G1432" i="1"/>
  <c r="F1449" i="1"/>
  <c r="G1458" i="1"/>
  <c r="G1464" i="1"/>
  <c r="F1468" i="1"/>
  <c r="G1490" i="1"/>
  <c r="G1495" i="1"/>
  <c r="G797" i="1"/>
  <c r="F807" i="1"/>
  <c r="G829" i="1"/>
  <c r="F839" i="1"/>
  <c r="G871" i="1"/>
  <c r="G887" i="1"/>
  <c r="G935" i="1"/>
  <c r="G967" i="1"/>
  <c r="G995" i="1"/>
  <c r="G1121" i="1"/>
  <c r="G1135" i="1"/>
  <c r="G1149" i="1"/>
  <c r="F1303" i="1"/>
  <c r="G1309" i="1"/>
  <c r="F1335" i="1"/>
  <c r="G1346" i="1"/>
  <c r="F1384" i="1"/>
  <c r="F1406" i="1"/>
  <c r="G1412" i="1"/>
  <c r="F1433" i="1"/>
  <c r="G1442" i="1"/>
  <c r="F1446" i="1"/>
  <c r="G807" i="1"/>
  <c r="F823" i="1"/>
  <c r="G839" i="1"/>
  <c r="F859" i="1"/>
  <c r="F945" i="1"/>
  <c r="F961" i="1"/>
  <c r="G970" i="1"/>
  <c r="G977" i="1"/>
  <c r="G981" i="1"/>
  <c r="G999" i="1"/>
  <c r="F1121" i="1"/>
  <c r="G1125" i="1"/>
  <c r="G1139" i="1"/>
  <c r="G1157" i="1"/>
  <c r="F1161" i="1"/>
  <c r="F1245" i="1"/>
  <c r="G1263" i="1"/>
  <c r="F1277" i="1"/>
  <c r="F1280" i="1"/>
  <c r="G1295" i="1"/>
  <c r="F1309" i="1"/>
  <c r="F1347" i="1"/>
  <c r="G1362" i="1"/>
  <c r="F1397" i="1"/>
  <c r="G1430" i="1"/>
  <c r="G1462" i="1"/>
  <c r="F795" i="1"/>
  <c r="F811" i="1"/>
  <c r="G823" i="1"/>
  <c r="F827" i="1"/>
  <c r="F843" i="1"/>
  <c r="G849" i="1"/>
  <c r="F853" i="1"/>
  <c r="G865" i="1"/>
  <c r="F869" i="1"/>
  <c r="F875" i="1"/>
  <c r="G881" i="1"/>
  <c r="F885" i="1"/>
  <c r="G897" i="1"/>
  <c r="F901" i="1"/>
  <c r="G913" i="1"/>
  <c r="F917" i="1"/>
  <c r="G929" i="1"/>
  <c r="F933" i="1"/>
  <c r="G945" i="1"/>
  <c r="F949" i="1"/>
  <c r="G961" i="1"/>
  <c r="F965" i="1"/>
  <c r="F971" i="1"/>
  <c r="G1143" i="1"/>
  <c r="G1161" i="1"/>
  <c r="F1237" i="1"/>
  <c r="F1257" i="1"/>
  <c r="G1266" i="1"/>
  <c r="F1269" i="1"/>
  <c r="F1289" i="1"/>
  <c r="G1298" i="1"/>
  <c r="F1301" i="1"/>
  <c r="F1321" i="1"/>
  <c r="F1333" i="1"/>
  <c r="G1338" i="1"/>
  <c r="F1356" i="1"/>
  <c r="F1379" i="1"/>
  <c r="F1394" i="1"/>
  <c r="F1410" i="1"/>
  <c r="G1418" i="1"/>
  <c r="G1451" i="1"/>
  <c r="G1456" i="1"/>
  <c r="F1460" i="1"/>
  <c r="F1463" i="1"/>
  <c r="F1466" i="1"/>
  <c r="F1473" i="1"/>
  <c r="G1482" i="1"/>
  <c r="G1487" i="1"/>
  <c r="G1488" i="1"/>
  <c r="G1498" i="1"/>
  <c r="G801" i="1"/>
  <c r="F805" i="1"/>
  <c r="G817" i="1"/>
  <c r="F821" i="1"/>
  <c r="G833" i="1"/>
  <c r="F837" i="1"/>
  <c r="G853" i="1"/>
  <c r="F863" i="1"/>
  <c r="G869" i="1"/>
  <c r="F879" i="1"/>
  <c r="F895" i="1"/>
  <c r="F911" i="1"/>
  <c r="F927" i="1"/>
  <c r="F943" i="1"/>
  <c r="F952" i="1"/>
  <c r="G955" i="1"/>
  <c r="F959" i="1"/>
  <c r="G989" i="1"/>
  <c r="F1120" i="1"/>
  <c r="F1221" i="1"/>
  <c r="F1225" i="1"/>
  <c r="F1244" i="1"/>
  <c r="G1246" i="1"/>
  <c r="F1276" i="1"/>
  <c r="G1278" i="1"/>
  <c r="F1294" i="1"/>
  <c r="F1308" i="1"/>
  <c r="G1310" i="1"/>
  <c r="F1326" i="1"/>
  <c r="G1343" i="1"/>
  <c r="G1344" i="1"/>
  <c r="G1356" i="1"/>
  <c r="G1423" i="1"/>
  <c r="F1425" i="1"/>
  <c r="F1457" i="1"/>
  <c r="F1470" i="1"/>
  <c r="F1483" i="1"/>
  <c r="F1489" i="1"/>
  <c r="F1499" i="1"/>
  <c r="F799" i="1"/>
  <c r="G805" i="1"/>
  <c r="F815" i="1"/>
  <c r="G821" i="1"/>
  <c r="F831" i="1"/>
  <c r="G837" i="1"/>
  <c r="F847" i="1"/>
  <c r="G856" i="1"/>
  <c r="G879" i="1"/>
  <c r="G888" i="1"/>
  <c r="G904" i="1"/>
  <c r="G943" i="1"/>
  <c r="G959" i="1"/>
  <c r="G975" i="1"/>
  <c r="G993" i="1"/>
  <c r="G997" i="1"/>
  <c r="G1119" i="1"/>
  <c r="G1133" i="1"/>
  <c r="G1151" i="1"/>
  <c r="G1165" i="1"/>
  <c r="F1240" i="1"/>
  <c r="F1255" i="1"/>
  <c r="F1272" i="1"/>
  <c r="F1287" i="1"/>
  <c r="F1319" i="1"/>
  <c r="F1345" i="1"/>
  <c r="G1348" i="1"/>
  <c r="F1351" i="1"/>
  <c r="F1401" i="1"/>
  <c r="F1404" i="1"/>
  <c r="G1410" i="1"/>
  <c r="G1434" i="1"/>
  <c r="F1438" i="1"/>
  <c r="F1441" i="1"/>
  <c r="F1451" i="1"/>
  <c r="G1466" i="1"/>
  <c r="G1471" i="1"/>
  <c r="G1486" i="1"/>
  <c r="G19" i="7"/>
  <c r="G35" i="7"/>
  <c r="G51" i="7"/>
  <c r="G67" i="7"/>
  <c r="G83" i="7"/>
  <c r="G99" i="7"/>
  <c r="G115" i="7"/>
  <c r="G131" i="7"/>
  <c r="G147" i="7"/>
  <c r="G163" i="7"/>
  <c r="G179" i="7"/>
  <c r="G195" i="7"/>
  <c r="G211" i="7"/>
  <c r="F250" i="7"/>
  <c r="F274" i="7"/>
  <c r="F306" i="7"/>
  <c r="F338" i="7"/>
  <c r="F370" i="7"/>
  <c r="F4" i="7"/>
  <c r="G17" i="7"/>
  <c r="F20" i="7"/>
  <c r="G33" i="7"/>
  <c r="F36" i="7"/>
  <c r="G49" i="7"/>
  <c r="F52" i="7"/>
  <c r="G65" i="7"/>
  <c r="F68" i="7"/>
  <c r="G81" i="7"/>
  <c r="F84" i="7"/>
  <c r="G97" i="7"/>
  <c r="F100" i="7"/>
  <c r="G113" i="7"/>
  <c r="F116" i="7"/>
  <c r="G129" i="7"/>
  <c r="F132" i="7"/>
  <c r="G145" i="7"/>
  <c r="F148" i="7"/>
  <c r="G161" i="7"/>
  <c r="F164" i="7"/>
  <c r="G177" i="7"/>
  <c r="F180" i="7"/>
  <c r="G193" i="7"/>
  <c r="F196" i="7"/>
  <c r="G209" i="7"/>
  <c r="F212" i="7"/>
  <c r="G223" i="7"/>
  <c r="G226" i="7"/>
  <c r="F230" i="7"/>
  <c r="F240" i="7"/>
  <c r="G250" i="7"/>
  <c r="G274" i="7"/>
  <c r="G306" i="7"/>
  <c r="G338" i="7"/>
  <c r="G370" i="7"/>
  <c r="F18" i="7"/>
  <c r="F34" i="7"/>
  <c r="F50" i="7"/>
  <c r="F66" i="7"/>
  <c r="F82" i="7"/>
  <c r="F98" i="7"/>
  <c r="F114" i="7"/>
  <c r="F130" i="7"/>
  <c r="F146" i="7"/>
  <c r="F162" i="7"/>
  <c r="F178" i="7"/>
  <c r="F194" i="7"/>
  <c r="F210" i="7"/>
  <c r="F224" i="7"/>
  <c r="F264" i="7"/>
  <c r="F282" i="7"/>
  <c r="F314" i="7"/>
  <c r="F346" i="7"/>
  <c r="F16" i="7"/>
  <c r="F32" i="7"/>
  <c r="F48" i="7"/>
  <c r="F64" i="7"/>
  <c r="F80" i="7"/>
  <c r="F96" i="7"/>
  <c r="F112" i="7"/>
  <c r="F128" i="7"/>
  <c r="F144" i="7"/>
  <c r="F160" i="7"/>
  <c r="F176" i="7"/>
  <c r="F192" i="7"/>
  <c r="F208" i="7"/>
  <c r="G230" i="7"/>
  <c r="G234" i="7"/>
  <c r="F258" i="7"/>
  <c r="G282" i="7"/>
  <c r="G314" i="7"/>
  <c r="G346" i="7"/>
  <c r="G378" i="7"/>
  <c r="F14" i="7"/>
  <c r="F30" i="7"/>
  <c r="F46" i="7"/>
  <c r="F62" i="7"/>
  <c r="F78" i="7"/>
  <c r="F94" i="7"/>
  <c r="F110" i="7"/>
  <c r="F126" i="7"/>
  <c r="F142" i="7"/>
  <c r="F158" i="7"/>
  <c r="F174" i="7"/>
  <c r="F190" i="7"/>
  <c r="F206" i="7"/>
  <c r="F222" i="7"/>
  <c r="F228" i="7"/>
  <c r="F248" i="7"/>
  <c r="G258" i="7"/>
  <c r="F290" i="7"/>
  <c r="F322" i="7"/>
  <c r="F354" i="7"/>
  <c r="F386" i="7"/>
  <c r="F92" i="7"/>
  <c r="F108" i="7"/>
  <c r="F124" i="7"/>
  <c r="F156" i="7"/>
  <c r="F509" i="7"/>
  <c r="F510" i="7"/>
  <c r="F537" i="7"/>
  <c r="F538" i="7"/>
  <c r="F569" i="7"/>
  <c r="F570" i="7"/>
  <c r="G643" i="7"/>
  <c r="G642" i="7"/>
  <c r="F695" i="7"/>
  <c r="F696" i="7"/>
  <c r="G491" i="7"/>
  <c r="G523" i="7"/>
  <c r="G546" i="7"/>
  <c r="G555" i="7"/>
  <c r="G587" i="7"/>
  <c r="G598" i="7"/>
  <c r="G611" i="7"/>
  <c r="G610" i="7"/>
  <c r="G624" i="7"/>
  <c r="G625" i="7"/>
  <c r="G692" i="7"/>
  <c r="G704" i="7"/>
  <c r="G705" i="7"/>
  <c r="F479" i="7"/>
  <c r="F480" i="7"/>
  <c r="G509" i="7"/>
  <c r="G512" i="7"/>
  <c r="F529" i="7"/>
  <c r="F530" i="7"/>
  <c r="F561" i="7"/>
  <c r="F562" i="7"/>
  <c r="F593" i="7"/>
  <c r="F594" i="7"/>
  <c r="G629" i="7"/>
  <c r="G628" i="7"/>
  <c r="F237" i="7"/>
  <c r="F245" i="7"/>
  <c r="F253" i="7"/>
  <c r="F261" i="7"/>
  <c r="F269" i="7"/>
  <c r="F277" i="7"/>
  <c r="F285" i="7"/>
  <c r="F293" i="7"/>
  <c r="F301" i="7"/>
  <c r="F309" i="7"/>
  <c r="F317" i="7"/>
  <c r="F325" i="7"/>
  <c r="F333" i="7"/>
  <c r="F341" i="7"/>
  <c r="F349" i="7"/>
  <c r="F357" i="7"/>
  <c r="F365" i="7"/>
  <c r="F373" i="7"/>
  <c r="F381" i="7"/>
  <c r="F389" i="7"/>
  <c r="F397" i="7"/>
  <c r="F405" i="7"/>
  <c r="F413" i="7"/>
  <c r="F421" i="7"/>
  <c r="F429" i="7"/>
  <c r="F437" i="7"/>
  <c r="F445" i="7"/>
  <c r="F453" i="7"/>
  <c r="F461" i="7"/>
  <c r="F469" i="7"/>
  <c r="F474" i="7"/>
  <c r="G482" i="7"/>
  <c r="G484" i="7"/>
  <c r="G497" i="7"/>
  <c r="G515" i="7"/>
  <c r="G520" i="7"/>
  <c r="G535" i="7"/>
  <c r="G538" i="7"/>
  <c r="G567" i="7"/>
  <c r="F602" i="7"/>
  <c r="F616" i="7"/>
  <c r="F622" i="7"/>
  <c r="G659" i="7"/>
  <c r="G658" i="7"/>
  <c r="G678" i="7"/>
  <c r="F684" i="7"/>
  <c r="G691" i="7"/>
  <c r="G690" i="7"/>
  <c r="G237" i="7"/>
  <c r="G245" i="7"/>
  <c r="G253" i="7"/>
  <c r="G261" i="7"/>
  <c r="G269" i="7"/>
  <c r="G277" i="7"/>
  <c r="G285" i="7"/>
  <c r="G293" i="7"/>
  <c r="G301" i="7"/>
  <c r="G309" i="7"/>
  <c r="G317" i="7"/>
  <c r="G325" i="7"/>
  <c r="G333" i="7"/>
  <c r="G341" i="7"/>
  <c r="G349" i="7"/>
  <c r="G357" i="7"/>
  <c r="G365" i="7"/>
  <c r="G373" i="7"/>
  <c r="G381" i="7"/>
  <c r="G389" i="7"/>
  <c r="G397" i="7"/>
  <c r="G405" i="7"/>
  <c r="G413" i="7"/>
  <c r="G421" i="7"/>
  <c r="G429" i="7"/>
  <c r="G437" i="7"/>
  <c r="G445" i="7"/>
  <c r="G453" i="7"/>
  <c r="G461" i="7"/>
  <c r="G469" i="7"/>
  <c r="F477" i="7"/>
  <c r="F478" i="7"/>
  <c r="F482" i="7"/>
  <c r="G487" i="7"/>
  <c r="F492" i="7"/>
  <c r="F495" i="7"/>
  <c r="F496" i="7"/>
  <c r="G505" i="7"/>
  <c r="F521" i="7"/>
  <c r="F522" i="7"/>
  <c r="F524" i="7"/>
  <c r="F544" i="7"/>
  <c r="F553" i="7"/>
  <c r="F554" i="7"/>
  <c r="F556" i="7"/>
  <c r="F576" i="7"/>
  <c r="F585" i="7"/>
  <c r="F586" i="7"/>
  <c r="F588" i="7"/>
  <c r="F664" i="7"/>
  <c r="F670" i="7"/>
  <c r="G677" i="7"/>
  <c r="G676" i="7"/>
  <c r="F235" i="7"/>
  <c r="F243" i="7"/>
  <c r="F251" i="7"/>
  <c r="F259" i="7"/>
  <c r="F267" i="7"/>
  <c r="F275" i="7"/>
  <c r="F283" i="7"/>
  <c r="F291" i="7"/>
  <c r="F299" i="7"/>
  <c r="F307" i="7"/>
  <c r="F315" i="7"/>
  <c r="F323" i="7"/>
  <c r="F331" i="7"/>
  <c r="F339" i="7"/>
  <c r="F347" i="7"/>
  <c r="F355" i="7"/>
  <c r="F363" i="7"/>
  <c r="F371" i="7"/>
  <c r="F379" i="7"/>
  <c r="F387" i="7"/>
  <c r="F395" i="7"/>
  <c r="F403" i="7"/>
  <c r="F411" i="7"/>
  <c r="F419" i="7"/>
  <c r="F427" i="7"/>
  <c r="F435" i="7"/>
  <c r="F443" i="7"/>
  <c r="F451" i="7"/>
  <c r="F459" i="7"/>
  <c r="F467" i="7"/>
  <c r="F472" i="7"/>
  <c r="F490" i="7"/>
  <c r="G498" i="7"/>
  <c r="G527" i="7"/>
  <c r="G530" i="7"/>
  <c r="G539" i="7"/>
  <c r="G544" i="7"/>
  <c r="G559" i="7"/>
  <c r="G571" i="7"/>
  <c r="G591" i="7"/>
  <c r="G627" i="7"/>
  <c r="G626" i="7"/>
  <c r="F647" i="7"/>
  <c r="F648" i="7"/>
  <c r="F650" i="7"/>
  <c r="G673" i="7"/>
  <c r="G235" i="7"/>
  <c r="G243" i="7"/>
  <c r="G251" i="7"/>
  <c r="G259" i="7"/>
  <c r="G267" i="7"/>
  <c r="G275" i="7"/>
  <c r="G283" i="7"/>
  <c r="G291" i="7"/>
  <c r="G299" i="7"/>
  <c r="G307" i="7"/>
  <c r="G315" i="7"/>
  <c r="G323" i="7"/>
  <c r="G331" i="7"/>
  <c r="G339" i="7"/>
  <c r="G347" i="7"/>
  <c r="G355" i="7"/>
  <c r="G363" i="7"/>
  <c r="G371" i="7"/>
  <c r="G379" i="7"/>
  <c r="G387" i="7"/>
  <c r="G395" i="7"/>
  <c r="G403" i="7"/>
  <c r="G411" i="7"/>
  <c r="G419" i="7"/>
  <c r="G427" i="7"/>
  <c r="G435" i="7"/>
  <c r="G443" i="7"/>
  <c r="G451" i="7"/>
  <c r="G459" i="7"/>
  <c r="G467" i="7"/>
  <c r="G480" i="7"/>
  <c r="F493" i="7"/>
  <c r="F494" i="7"/>
  <c r="F498" i="7"/>
  <c r="G503" i="7"/>
  <c r="F508" i="7"/>
  <c r="F511" i="7"/>
  <c r="F512" i="7"/>
  <c r="F536" i="7"/>
  <c r="F545" i="7"/>
  <c r="F546" i="7"/>
  <c r="F548" i="7"/>
  <c r="F568" i="7"/>
  <c r="F577" i="7"/>
  <c r="F578" i="7"/>
  <c r="F580" i="7"/>
  <c r="F600" i="7"/>
  <c r="F606" i="7"/>
  <c r="F620" i="7"/>
  <c r="G641" i="7"/>
  <c r="G644" i="7"/>
  <c r="G663" i="7"/>
  <c r="G662" i="7"/>
  <c r="F728" i="7"/>
  <c r="G755" i="7"/>
  <c r="G754" i="7"/>
  <c r="F856" i="7"/>
  <c r="F862" i="7"/>
  <c r="F892" i="7"/>
  <c r="G903" i="7"/>
  <c r="G902" i="7"/>
  <c r="F942" i="7"/>
  <c r="G965" i="7"/>
  <c r="G964" i="7"/>
  <c r="G707" i="7"/>
  <c r="G706" i="7"/>
  <c r="F808" i="7"/>
  <c r="G835" i="7"/>
  <c r="G834" i="7"/>
  <c r="G919" i="7"/>
  <c r="G918" i="7"/>
  <c r="G981" i="7"/>
  <c r="G980" i="7"/>
  <c r="G774" i="7"/>
  <c r="G787" i="7"/>
  <c r="G786" i="7"/>
  <c r="G935" i="7"/>
  <c r="G934" i="7"/>
  <c r="G997" i="7"/>
  <c r="G996" i="7"/>
  <c r="F718" i="7"/>
  <c r="G726" i="7"/>
  <c r="F732" i="7"/>
  <c r="G739" i="7"/>
  <c r="G738" i="7"/>
  <c r="G769" i="7"/>
  <c r="F846" i="7"/>
  <c r="G854" i="7"/>
  <c r="F860" i="7"/>
  <c r="G867" i="7"/>
  <c r="G866" i="7"/>
  <c r="G885" i="7"/>
  <c r="G884" i="7"/>
  <c r="G951" i="7"/>
  <c r="G950" i="7"/>
  <c r="G721" i="7"/>
  <c r="F798" i="7"/>
  <c r="G806" i="7"/>
  <c r="G819" i="7"/>
  <c r="G818" i="7"/>
  <c r="G901" i="7"/>
  <c r="G900" i="7"/>
  <c r="G967" i="7"/>
  <c r="G966" i="7"/>
  <c r="G724" i="7"/>
  <c r="F730" i="7"/>
  <c r="F744" i="7"/>
  <c r="F750" i="7"/>
  <c r="G758" i="7"/>
  <c r="F764" i="7"/>
  <c r="G771" i="7"/>
  <c r="G770" i="7"/>
  <c r="G801" i="7"/>
  <c r="F858" i="7"/>
  <c r="F894" i="7"/>
  <c r="G917" i="7"/>
  <c r="G916" i="7"/>
  <c r="G983" i="7"/>
  <c r="G982" i="7"/>
  <c r="F682" i="7"/>
  <c r="F702" i="7"/>
  <c r="G710" i="7"/>
  <c r="F716" i="7"/>
  <c r="G723" i="7"/>
  <c r="G722" i="7"/>
  <c r="G753" i="7"/>
  <c r="G804" i="7"/>
  <c r="F810" i="7"/>
  <c r="F824" i="7"/>
  <c r="F830" i="7"/>
  <c r="G838" i="7"/>
  <c r="F844" i="7"/>
  <c r="G851" i="7"/>
  <c r="G850" i="7"/>
  <c r="G871" i="7"/>
  <c r="G870" i="7"/>
  <c r="F910" i="7"/>
  <c r="G933" i="7"/>
  <c r="G932" i="7"/>
  <c r="F988" i="7"/>
  <c r="G999" i="7"/>
  <c r="G998" i="7"/>
  <c r="G517" i="7"/>
  <c r="G525" i="7"/>
  <c r="G533" i="7"/>
  <c r="G541" i="7"/>
  <c r="G549" i="7"/>
  <c r="G557" i="7"/>
  <c r="G565" i="7"/>
  <c r="G573" i="7"/>
  <c r="G581" i="7"/>
  <c r="G589" i="7"/>
  <c r="G597" i="7"/>
  <c r="F634" i="7"/>
  <c r="F654" i="7"/>
  <c r="F668" i="7"/>
  <c r="G675" i="7"/>
  <c r="G674" i="7"/>
  <c r="G756" i="7"/>
  <c r="F762" i="7"/>
  <c r="F776" i="7"/>
  <c r="F782" i="7"/>
  <c r="G790" i="7"/>
  <c r="F796" i="7"/>
  <c r="G803" i="7"/>
  <c r="G802" i="7"/>
  <c r="G833" i="7"/>
  <c r="F876" i="7"/>
  <c r="G887" i="7"/>
  <c r="G886" i="7"/>
  <c r="F926" i="7"/>
  <c r="G949" i="7"/>
  <c r="G948" i="7"/>
  <c r="F1013" i="7"/>
  <c r="F1026" i="7"/>
  <c r="G1036" i="7"/>
  <c r="F1090" i="7"/>
  <c r="G1100" i="7"/>
  <c r="F1007" i="7"/>
  <c r="F1050" i="7"/>
  <c r="G1060" i="7"/>
  <c r="F1114" i="7"/>
  <c r="F613" i="7"/>
  <c r="F629" i="7"/>
  <c r="F645" i="7"/>
  <c r="F661" i="7"/>
  <c r="F677" i="7"/>
  <c r="F693" i="7"/>
  <c r="F709" i="7"/>
  <c r="F725" i="7"/>
  <c r="F741" i="7"/>
  <c r="F757" i="7"/>
  <c r="F773" i="7"/>
  <c r="F789" i="7"/>
  <c r="F805" i="7"/>
  <c r="F821" i="7"/>
  <c r="F837" i="7"/>
  <c r="F853" i="7"/>
  <c r="F869" i="7"/>
  <c r="G882" i="7"/>
  <c r="F885" i="7"/>
  <c r="G898" i="7"/>
  <c r="F901" i="7"/>
  <c r="G914" i="7"/>
  <c r="F917" i="7"/>
  <c r="G930" i="7"/>
  <c r="F933" i="7"/>
  <c r="G946" i="7"/>
  <c r="F949" i="7"/>
  <c r="G962" i="7"/>
  <c r="F965" i="7"/>
  <c r="G978" i="7"/>
  <c r="F981" i="7"/>
  <c r="G994" i="7"/>
  <c r="F997" i="7"/>
  <c r="F1004" i="7"/>
  <c r="G1020" i="7"/>
  <c r="F1074" i="7"/>
  <c r="G1084" i="7"/>
  <c r="F611" i="7"/>
  <c r="F627" i="7"/>
  <c r="F643" i="7"/>
  <c r="F659" i="7"/>
  <c r="F675" i="7"/>
  <c r="F691" i="7"/>
  <c r="F707" i="7"/>
  <c r="F723" i="7"/>
  <c r="F739" i="7"/>
  <c r="F755" i="7"/>
  <c r="F771" i="7"/>
  <c r="F787" i="7"/>
  <c r="F803" i="7"/>
  <c r="F819" i="7"/>
  <c r="F835" i="7"/>
  <c r="F851" i="7"/>
  <c r="F867" i="7"/>
  <c r="F883" i="7"/>
  <c r="F899" i="7"/>
  <c r="F915" i="7"/>
  <c r="F931" i="7"/>
  <c r="F947" i="7"/>
  <c r="F963" i="7"/>
  <c r="F979" i="7"/>
  <c r="F995" i="7"/>
  <c r="G1007" i="7"/>
  <c r="F1011" i="7"/>
  <c r="F1034" i="7"/>
  <c r="G1044" i="7"/>
  <c r="F1098" i="7"/>
  <c r="G1108" i="7"/>
  <c r="F609" i="7"/>
  <c r="F625" i="7"/>
  <c r="F641" i="7"/>
  <c r="F657" i="7"/>
  <c r="F673" i="7"/>
  <c r="F689" i="7"/>
  <c r="F705" i="7"/>
  <c r="F721" i="7"/>
  <c r="F737" i="7"/>
  <c r="F753" i="7"/>
  <c r="F769" i="7"/>
  <c r="F785" i="7"/>
  <c r="F801" i="7"/>
  <c r="F817" i="7"/>
  <c r="F833" i="7"/>
  <c r="F849" i="7"/>
  <c r="F865" i="7"/>
  <c r="F881" i="7"/>
  <c r="F897" i="7"/>
  <c r="F913" i="7"/>
  <c r="F929" i="7"/>
  <c r="F945" i="7"/>
  <c r="F961" i="7"/>
  <c r="F977" i="7"/>
  <c r="F993" i="7"/>
  <c r="F1005" i="7"/>
  <c r="F1058" i="7"/>
  <c r="G1068" i="7"/>
  <c r="F1122" i="7"/>
  <c r="F607" i="7"/>
  <c r="F623" i="7"/>
  <c r="F639" i="7"/>
  <c r="F655" i="7"/>
  <c r="F671" i="7"/>
  <c r="F687" i="7"/>
  <c r="F703" i="7"/>
  <c r="F719" i="7"/>
  <c r="F735" i="7"/>
  <c r="F751" i="7"/>
  <c r="F767" i="7"/>
  <c r="F783" i="7"/>
  <c r="F799" i="7"/>
  <c r="F815" i="7"/>
  <c r="F831" i="7"/>
  <c r="F847" i="7"/>
  <c r="F863" i="7"/>
  <c r="F879" i="7"/>
  <c r="F895" i="7"/>
  <c r="F911" i="7"/>
  <c r="F927" i="7"/>
  <c r="F943" i="7"/>
  <c r="F959" i="7"/>
  <c r="F975" i="7"/>
  <c r="F991" i="7"/>
  <c r="G1011" i="7"/>
  <c r="F1018" i="7"/>
  <c r="G1028" i="7"/>
  <c r="F1082" i="7"/>
  <c r="G1092" i="7"/>
  <c r="G1345" i="7"/>
  <c r="G1346" i="7"/>
  <c r="F1383" i="7"/>
  <c r="F1384" i="7"/>
  <c r="G1449" i="7"/>
  <c r="G1450" i="7"/>
  <c r="G1280" i="7"/>
  <c r="F1292" i="7"/>
  <c r="G1295" i="7"/>
  <c r="G1298" i="7"/>
  <c r="F1310" i="7"/>
  <c r="G1334" i="7"/>
  <c r="G1340" i="7"/>
  <c r="F1359" i="7"/>
  <c r="G1377" i="7"/>
  <c r="G1378" i="7"/>
  <c r="G1393" i="7"/>
  <c r="G1412" i="7"/>
  <c r="F1415" i="7"/>
  <c r="F1416" i="7"/>
  <c r="G1421" i="7"/>
  <c r="G1437" i="7"/>
  <c r="F1450" i="7"/>
  <c r="F1015" i="7"/>
  <c r="F1023" i="7"/>
  <c r="F1031" i="7"/>
  <c r="F1039" i="7"/>
  <c r="F1047" i="7"/>
  <c r="F1055" i="7"/>
  <c r="F1063" i="7"/>
  <c r="F1071" i="7"/>
  <c r="F1079" i="7"/>
  <c r="F1087" i="7"/>
  <c r="F1095" i="7"/>
  <c r="F1103" i="7"/>
  <c r="F1111" i="7"/>
  <c r="F1119" i="7"/>
  <c r="F1127" i="7"/>
  <c r="F1135" i="7"/>
  <c r="F1143" i="7"/>
  <c r="F1151" i="7"/>
  <c r="F1159" i="7"/>
  <c r="F1167" i="7"/>
  <c r="F1175" i="7"/>
  <c r="F1183" i="7"/>
  <c r="F1191" i="7"/>
  <c r="F1199" i="7"/>
  <c r="F1207" i="7"/>
  <c r="F1215" i="7"/>
  <c r="F1223" i="7"/>
  <c r="F1231" i="7"/>
  <c r="F1239" i="7"/>
  <c r="F1257" i="7"/>
  <c r="G1265" i="7"/>
  <c r="G1277" i="7"/>
  <c r="F1280" i="7"/>
  <c r="F1290" i="7"/>
  <c r="F1303" i="7"/>
  <c r="F1321" i="7"/>
  <c r="G1329" i="7"/>
  <c r="F1347" i="7"/>
  <c r="G1362" i="7"/>
  <c r="F1372" i="7"/>
  <c r="F1375" i="7"/>
  <c r="F1378" i="7"/>
  <c r="G1390" i="7"/>
  <c r="G1418" i="7"/>
  <c r="F1444" i="7"/>
  <c r="F1447" i="7"/>
  <c r="F1448" i="7"/>
  <c r="G1015" i="7"/>
  <c r="G1023" i="7"/>
  <c r="G1031" i="7"/>
  <c r="G1039" i="7"/>
  <c r="G1047" i="7"/>
  <c r="G1055" i="7"/>
  <c r="G1063" i="7"/>
  <c r="G1071" i="7"/>
  <c r="G1079" i="7"/>
  <c r="G1087" i="7"/>
  <c r="G1095" i="7"/>
  <c r="G1103" i="7"/>
  <c r="G1111" i="7"/>
  <c r="G1119" i="7"/>
  <c r="G1127" i="7"/>
  <c r="G1135" i="7"/>
  <c r="G1143" i="7"/>
  <c r="G1151" i="7"/>
  <c r="G1156" i="7"/>
  <c r="G1159" i="7"/>
  <c r="G1164" i="7"/>
  <c r="G1167" i="7"/>
  <c r="G1172" i="7"/>
  <c r="G1175" i="7"/>
  <c r="G1180" i="7"/>
  <c r="G1183" i="7"/>
  <c r="G1188" i="7"/>
  <c r="G1191" i="7"/>
  <c r="G1196" i="7"/>
  <c r="G1199" i="7"/>
  <c r="G1204" i="7"/>
  <c r="G1207" i="7"/>
  <c r="G1212" i="7"/>
  <c r="G1215" i="7"/>
  <c r="G1220" i="7"/>
  <c r="G1223" i="7"/>
  <c r="G1228" i="7"/>
  <c r="G1231" i="7"/>
  <c r="G1236" i="7"/>
  <c r="G1239" i="7"/>
  <c r="G1244" i="7"/>
  <c r="G1247" i="7"/>
  <c r="G1250" i="7"/>
  <c r="G1257" i="7"/>
  <c r="G1288" i="7"/>
  <c r="G1306" i="7"/>
  <c r="G1311" i="7"/>
  <c r="G1314" i="7"/>
  <c r="G1321" i="7"/>
  <c r="F1363" i="7"/>
  <c r="F1391" i="7"/>
  <c r="G1409" i="7"/>
  <c r="G1410" i="7"/>
  <c r="G1425" i="7"/>
  <c r="F1428" i="7"/>
  <c r="G1013" i="7"/>
  <c r="F1021" i="7"/>
  <c r="F1029" i="7"/>
  <c r="F1037" i="7"/>
  <c r="F1045" i="7"/>
  <c r="F1053" i="7"/>
  <c r="F1061" i="7"/>
  <c r="F1069" i="7"/>
  <c r="F1077" i="7"/>
  <c r="F1085" i="7"/>
  <c r="F1093" i="7"/>
  <c r="F1101" i="7"/>
  <c r="F1109" i="7"/>
  <c r="F1117" i="7"/>
  <c r="F1125" i="7"/>
  <c r="F1133" i="7"/>
  <c r="F1141" i="7"/>
  <c r="F1149" i="7"/>
  <c r="F1157" i="7"/>
  <c r="F1165" i="7"/>
  <c r="F1173" i="7"/>
  <c r="F1181" i="7"/>
  <c r="F1189" i="7"/>
  <c r="F1197" i="7"/>
  <c r="F1205" i="7"/>
  <c r="F1213" i="7"/>
  <c r="F1221" i="7"/>
  <c r="F1229" i="7"/>
  <c r="F1237" i="7"/>
  <c r="F1245" i="7"/>
  <c r="F1255" i="7"/>
  <c r="F1273" i="7"/>
  <c r="G1275" i="7"/>
  <c r="G1281" i="7"/>
  <c r="G1293" i="7"/>
  <c r="F1319" i="7"/>
  <c r="F1344" i="7"/>
  <c r="F1354" i="7"/>
  <c r="F1379" i="7"/>
  <c r="G1394" i="7"/>
  <c r="F1404" i="7"/>
  <c r="F1407" i="7"/>
  <c r="F1410" i="7"/>
  <c r="G1422" i="7"/>
  <c r="G1021" i="7"/>
  <c r="G1029" i="7"/>
  <c r="G1037" i="7"/>
  <c r="G1045" i="7"/>
  <c r="G1053" i="7"/>
  <c r="G1061" i="7"/>
  <c r="G1069" i="7"/>
  <c r="G1077" i="7"/>
  <c r="G1085" i="7"/>
  <c r="G1093" i="7"/>
  <c r="G1101" i="7"/>
  <c r="G1109" i="7"/>
  <c r="G1117" i="7"/>
  <c r="G1125" i="7"/>
  <c r="G1133" i="7"/>
  <c r="G1141" i="7"/>
  <c r="G1149" i="7"/>
  <c r="G1157" i="7"/>
  <c r="G1165" i="7"/>
  <c r="G1173" i="7"/>
  <c r="G1181" i="7"/>
  <c r="G1189" i="7"/>
  <c r="G1197" i="7"/>
  <c r="G1205" i="7"/>
  <c r="G1213" i="7"/>
  <c r="G1221" i="7"/>
  <c r="G1229" i="7"/>
  <c r="G1237" i="7"/>
  <c r="G1245" i="7"/>
  <c r="G1248" i="7"/>
  <c r="G1258" i="7"/>
  <c r="F1260" i="7"/>
  <c r="G1263" i="7"/>
  <c r="G1266" i="7"/>
  <c r="F1278" i="7"/>
  <c r="G1304" i="7"/>
  <c r="G1312" i="7"/>
  <c r="G1322" i="7"/>
  <c r="F1324" i="7"/>
  <c r="G1327" i="7"/>
  <c r="G1330" i="7"/>
  <c r="G1348" i="7"/>
  <c r="F1351" i="7"/>
  <c r="F1352" i="7"/>
  <c r="G1357" i="7"/>
  <c r="F1360" i="7"/>
  <c r="G1373" i="7"/>
  <c r="F1395" i="7"/>
  <c r="G1398" i="7"/>
  <c r="G1404" i="7"/>
  <c r="F1423" i="7"/>
  <c r="F1455" i="7"/>
  <c r="F1456" i="7"/>
  <c r="G1458" i="7"/>
  <c r="G1297" i="7"/>
  <c r="F1348" i="7"/>
  <c r="F1439" i="7"/>
  <c r="G1441" i="7"/>
  <c r="G1453" i="7"/>
  <c r="F1459" i="7"/>
  <c r="G1473" i="7"/>
  <c r="G1485" i="7"/>
  <c r="F1491" i="7"/>
  <c r="F1471" i="7"/>
  <c r="G1254" i="7"/>
  <c r="G1270" i="7"/>
  <c r="G1286" i="7"/>
  <c r="G1302" i="7"/>
  <c r="G1318" i="7"/>
  <c r="G1337" i="7"/>
  <c r="G1349" i="7"/>
  <c r="F1355" i="7"/>
  <c r="G1369" i="7"/>
  <c r="G1381" i="7"/>
  <c r="F1387" i="7"/>
  <c r="G1401" i="7"/>
  <c r="G1413" i="7"/>
  <c r="F1419" i="7"/>
  <c r="G1433" i="7"/>
  <c r="G1445" i="7"/>
  <c r="F1451" i="7"/>
  <c r="G1465" i="7"/>
  <c r="G1477" i="7"/>
  <c r="F1483" i="7"/>
  <c r="G1497" i="7"/>
  <c r="G1252" i="7"/>
  <c r="G1268" i="7"/>
  <c r="G1284" i="7"/>
  <c r="G1300" i="7"/>
  <c r="G1316" i="7"/>
  <c r="G1332" i="7"/>
  <c r="F1335" i="7"/>
  <c r="F1338" i="7"/>
  <c r="G1364" i="7"/>
  <c r="F1367" i="7"/>
  <c r="F1370" i="7"/>
  <c r="G1396" i="7"/>
  <c r="F1399" i="7"/>
  <c r="F1402" i="7"/>
  <c r="G1428" i="7"/>
  <c r="F1431" i="7"/>
  <c r="F1434" i="7"/>
  <c r="G1442" i="7"/>
  <c r="G1460" i="7"/>
  <c r="F1463" i="7"/>
  <c r="F1495" i="7"/>
  <c r="G1335" i="7"/>
  <c r="G1343" i="7"/>
  <c r="G1351" i="7"/>
  <c r="G1359" i="7"/>
  <c r="G1367" i="7"/>
  <c r="G1375" i="7"/>
  <c r="G1383" i="7"/>
  <c r="G1391" i="7"/>
  <c r="G1399" i="7"/>
  <c r="G1407" i="7"/>
  <c r="G1415" i="7"/>
  <c r="G1423" i="7"/>
  <c r="G1431" i="7"/>
  <c r="G1439" i="7"/>
  <c r="G1447" i="7"/>
  <c r="G1455" i="7"/>
  <c r="G1463" i="7"/>
  <c r="G1471" i="7"/>
  <c r="G1479" i="7"/>
  <c r="G1487" i="7"/>
  <c r="G1495" i="7"/>
  <c r="F1333" i="7"/>
  <c r="F1341" i="7"/>
  <c r="F1349" i="7"/>
  <c r="F1357" i="7"/>
  <c r="F1365" i="7"/>
  <c r="F1373" i="7"/>
  <c r="F1381" i="7"/>
  <c r="F1389" i="7"/>
  <c r="F1397" i="7"/>
  <c r="F1405" i="7"/>
  <c r="F1413" i="7"/>
  <c r="F1421" i="7"/>
  <c r="F1429" i="7"/>
  <c r="F1437" i="7"/>
  <c r="F1445" i="7"/>
  <c r="F1453" i="7"/>
  <c r="F1461" i="7"/>
  <c r="F1469" i="7"/>
  <c r="F1477" i="7"/>
  <c r="F1485" i="7"/>
  <c r="F1493" i="7"/>
  <c r="F1501" i="7"/>
  <c r="G1501" i="7"/>
  <c r="F13" i="6"/>
  <c r="G15" i="6"/>
  <c r="F29" i="6"/>
  <c r="G31" i="6"/>
  <c r="F45" i="6"/>
  <c r="G47" i="6"/>
  <c r="F61" i="6"/>
  <c r="G63" i="6"/>
  <c r="F77" i="6"/>
  <c r="G79" i="6"/>
  <c r="F93" i="6"/>
  <c r="G95" i="6"/>
  <c r="F109" i="6"/>
  <c r="G111" i="6"/>
  <c r="F125" i="6"/>
  <c r="G127" i="6"/>
  <c r="F141" i="6"/>
  <c r="G143" i="6"/>
  <c r="F157" i="6"/>
  <c r="G159" i="6"/>
  <c r="F173" i="6"/>
  <c r="G175" i="6"/>
  <c r="F189" i="6"/>
  <c r="G191" i="6"/>
  <c r="F205" i="6"/>
  <c r="G207" i="6"/>
  <c r="F221" i="6"/>
  <c r="G223" i="6"/>
  <c r="F210" i="6"/>
  <c r="F226" i="6"/>
  <c r="F16" i="6"/>
  <c r="F32" i="6"/>
  <c r="F48" i="6"/>
  <c r="F64" i="6"/>
  <c r="F80" i="6"/>
  <c r="F96" i="6"/>
  <c r="F112" i="6"/>
  <c r="F128" i="6"/>
  <c r="F144" i="6"/>
  <c r="F160" i="6"/>
  <c r="F176" i="6"/>
  <c r="F192" i="6"/>
  <c r="F208" i="6"/>
  <c r="F224" i="6"/>
  <c r="G12" i="6"/>
  <c r="F14" i="6"/>
  <c r="G28" i="6"/>
  <c r="F30" i="6"/>
  <c r="G44" i="6"/>
  <c r="F46" i="6"/>
  <c r="F62" i="6"/>
  <c r="F78" i="6"/>
  <c r="F94" i="6"/>
  <c r="F110" i="6"/>
  <c r="F126" i="6"/>
  <c r="F142" i="6"/>
  <c r="F158" i="6"/>
  <c r="F174" i="6"/>
  <c r="F190" i="6"/>
  <c r="F206" i="6"/>
  <c r="F222" i="6"/>
  <c r="G229" i="6"/>
  <c r="G10" i="6"/>
  <c r="G26" i="6"/>
  <c r="G42" i="6"/>
  <c r="G58" i="6"/>
  <c r="G69" i="6"/>
  <c r="G85" i="6"/>
  <c r="G101" i="6"/>
  <c r="G117" i="6"/>
  <c r="G133" i="6"/>
  <c r="G149" i="6"/>
  <c r="G165" i="6"/>
  <c r="G181" i="6"/>
  <c r="G197" i="6"/>
  <c r="G213" i="6"/>
  <c r="F235" i="6"/>
  <c r="F243" i="6"/>
  <c r="F251" i="6"/>
  <c r="F259" i="6"/>
  <c r="F267" i="6"/>
  <c r="F275" i="6"/>
  <c r="G8" i="6"/>
  <c r="G24" i="6"/>
  <c r="G40" i="6"/>
  <c r="G56" i="6"/>
  <c r="G67" i="6"/>
  <c r="G83" i="6"/>
  <c r="G99" i="6"/>
  <c r="G115" i="6"/>
  <c r="G131" i="6"/>
  <c r="G147" i="6"/>
  <c r="G163" i="6"/>
  <c r="G179" i="6"/>
  <c r="G195" i="6"/>
  <c r="G211" i="6"/>
  <c r="G227" i="6"/>
  <c r="G6" i="6"/>
  <c r="G22" i="6"/>
  <c r="G38" i="6"/>
  <c r="G54" i="6"/>
  <c r="G65" i="6"/>
  <c r="G81" i="6"/>
  <c r="G97" i="6"/>
  <c r="G113" i="6"/>
  <c r="G129" i="6"/>
  <c r="G145" i="6"/>
  <c r="G161" i="6"/>
  <c r="G177" i="6"/>
  <c r="G193" i="6"/>
  <c r="G209" i="6"/>
  <c r="G225" i="6"/>
  <c r="F233" i="6"/>
  <c r="F241" i="6"/>
  <c r="F249" i="6"/>
  <c r="F257" i="6"/>
  <c r="F265" i="6"/>
  <c r="F273" i="6"/>
  <c r="F281" i="6"/>
  <c r="G474" i="6"/>
  <c r="G475" i="6"/>
  <c r="G434" i="6"/>
  <c r="G435" i="6"/>
  <c r="F394" i="6"/>
  <c r="G445" i="6"/>
  <c r="G458" i="6"/>
  <c r="G459" i="6"/>
  <c r="F469" i="6"/>
  <c r="F392" i="6"/>
  <c r="F404" i="6"/>
  <c r="F412" i="6"/>
  <c r="F420" i="6"/>
  <c r="F429" i="6"/>
  <c r="G482" i="6"/>
  <c r="G483" i="6"/>
  <c r="G429" i="6"/>
  <c r="G442" i="6"/>
  <c r="G443" i="6"/>
  <c r="F453" i="6"/>
  <c r="F402" i="6"/>
  <c r="F410" i="6"/>
  <c r="F418" i="6"/>
  <c r="G466" i="6"/>
  <c r="G467" i="6"/>
  <c r="F427" i="6"/>
  <c r="F437" i="6"/>
  <c r="G490" i="6"/>
  <c r="G491" i="6"/>
  <c r="G450" i="6"/>
  <c r="G451" i="6"/>
  <c r="G430" i="6"/>
  <c r="G438" i="6"/>
  <c r="G446" i="6"/>
  <c r="G454" i="6"/>
  <c r="G462" i="6"/>
  <c r="G470" i="6"/>
  <c r="G478" i="6"/>
  <c r="G486" i="6"/>
  <c r="G494" i="6"/>
  <c r="G499" i="6"/>
  <c r="G502" i="6"/>
  <c r="G507" i="6"/>
  <c r="G510" i="6"/>
  <c r="G515" i="6"/>
  <c r="G518" i="6"/>
  <c r="G523" i="6"/>
  <c r="G526" i="6"/>
  <c r="G531" i="6"/>
  <c r="G534" i="6"/>
  <c r="G539" i="6"/>
  <c r="G542" i="6"/>
  <c r="G547" i="6"/>
  <c r="G550" i="6"/>
  <c r="G555" i="6"/>
  <c r="G558" i="6"/>
  <c r="G563" i="6"/>
  <c r="G566" i="6"/>
  <c r="G571" i="6"/>
  <c r="G574" i="6"/>
  <c r="G579" i="6"/>
  <c r="G582" i="6"/>
  <c r="G587" i="6"/>
  <c r="G590" i="6"/>
  <c r="G595" i="6"/>
  <c r="G598" i="6"/>
  <c r="G603" i="6"/>
  <c r="G606" i="6"/>
  <c r="G611" i="6"/>
  <c r="G614" i="6"/>
  <c r="G619" i="6"/>
  <c r="G622" i="6"/>
  <c r="G627" i="6"/>
  <c r="G630" i="6"/>
  <c r="G635" i="6"/>
  <c r="G638" i="6"/>
  <c r="G643" i="6"/>
  <c r="G646" i="6"/>
  <c r="G651" i="6"/>
  <c r="G654" i="6"/>
  <c r="G659" i="6"/>
  <c r="G662" i="6"/>
  <c r="G667" i="6"/>
  <c r="G670" i="6"/>
  <c r="G675" i="6"/>
  <c r="G678" i="6"/>
  <c r="G683" i="6"/>
  <c r="F694" i="6"/>
  <c r="G732" i="6"/>
  <c r="G733" i="6"/>
  <c r="G735" i="6"/>
  <c r="F763" i="6"/>
  <c r="F766" i="6"/>
  <c r="F771" i="6"/>
  <c r="G805" i="6"/>
  <c r="G804" i="6"/>
  <c r="F837" i="6"/>
  <c r="F838" i="6"/>
  <c r="G895" i="6"/>
  <c r="F900" i="6"/>
  <c r="G686" i="6"/>
  <c r="G687" i="6"/>
  <c r="G705" i="6"/>
  <c r="F711" i="6"/>
  <c r="F712" i="6"/>
  <c r="G723" i="6"/>
  <c r="G722" i="6"/>
  <c r="F725" i="6"/>
  <c r="G727" i="6"/>
  <c r="F782" i="6"/>
  <c r="F804" i="6"/>
  <c r="F901" i="6"/>
  <c r="F902" i="6"/>
  <c r="G912" i="6"/>
  <c r="G913" i="6"/>
  <c r="F717" i="6"/>
  <c r="G752" i="6"/>
  <c r="G788" i="6"/>
  <c r="G796" i="6"/>
  <c r="G797" i="6"/>
  <c r="G818" i="6"/>
  <c r="G832" i="6"/>
  <c r="G854" i="6"/>
  <c r="G869" i="6"/>
  <c r="G868" i="6"/>
  <c r="F684" i="6"/>
  <c r="G708" i="6"/>
  <c r="F739" i="6"/>
  <c r="G750" i="6"/>
  <c r="G751" i="6"/>
  <c r="F756" i="6"/>
  <c r="F775" i="6"/>
  <c r="F776" i="6"/>
  <c r="G787" i="6"/>
  <c r="G786" i="6"/>
  <c r="F794" i="6"/>
  <c r="F797" i="6"/>
  <c r="G849" i="6"/>
  <c r="F860" i="6"/>
  <c r="G893" i="6"/>
  <c r="G898" i="6"/>
  <c r="G924" i="6"/>
  <c r="G925" i="6"/>
  <c r="G942" i="6"/>
  <c r="G943" i="6"/>
  <c r="F709" i="6"/>
  <c r="F710" i="6"/>
  <c r="G860" i="6"/>
  <c r="G861" i="6"/>
  <c r="F925" i="6"/>
  <c r="F432" i="6"/>
  <c r="F440" i="6"/>
  <c r="F448" i="6"/>
  <c r="F456" i="6"/>
  <c r="F464" i="6"/>
  <c r="F472" i="6"/>
  <c r="F480" i="6"/>
  <c r="F488" i="6"/>
  <c r="F496" i="6"/>
  <c r="F504" i="6"/>
  <c r="F512" i="6"/>
  <c r="F520" i="6"/>
  <c r="F528" i="6"/>
  <c r="F536" i="6"/>
  <c r="F544" i="6"/>
  <c r="F552" i="6"/>
  <c r="F560" i="6"/>
  <c r="F568" i="6"/>
  <c r="F576" i="6"/>
  <c r="F584" i="6"/>
  <c r="F592" i="6"/>
  <c r="F600" i="6"/>
  <c r="F608" i="6"/>
  <c r="F616" i="6"/>
  <c r="F624" i="6"/>
  <c r="F632" i="6"/>
  <c r="F640" i="6"/>
  <c r="F648" i="6"/>
  <c r="F656" i="6"/>
  <c r="F661" i="6"/>
  <c r="F664" i="6"/>
  <c r="F669" i="6"/>
  <c r="F672" i="6"/>
  <c r="F677" i="6"/>
  <c r="F680" i="6"/>
  <c r="G814" i="6"/>
  <c r="G815" i="6"/>
  <c r="F839" i="6"/>
  <c r="F840" i="6"/>
  <c r="G851" i="6"/>
  <c r="G850" i="6"/>
  <c r="F853" i="6"/>
  <c r="G915" i="6"/>
  <c r="G914" i="6"/>
  <c r="F917" i="6"/>
  <c r="G432" i="6"/>
  <c r="G440" i="6"/>
  <c r="G448" i="6"/>
  <c r="G456" i="6"/>
  <c r="G464" i="6"/>
  <c r="G472" i="6"/>
  <c r="G480" i="6"/>
  <c r="G488" i="6"/>
  <c r="G496" i="6"/>
  <c r="G504" i="6"/>
  <c r="G512" i="6"/>
  <c r="G520" i="6"/>
  <c r="G528" i="6"/>
  <c r="G536" i="6"/>
  <c r="G544" i="6"/>
  <c r="G552" i="6"/>
  <c r="G560" i="6"/>
  <c r="G568" i="6"/>
  <c r="G576" i="6"/>
  <c r="G584" i="6"/>
  <c r="G592" i="6"/>
  <c r="G600" i="6"/>
  <c r="G608" i="6"/>
  <c r="G616" i="6"/>
  <c r="G624" i="6"/>
  <c r="G632" i="6"/>
  <c r="G640" i="6"/>
  <c r="G648" i="6"/>
  <c r="G656" i="6"/>
  <c r="G664" i="6"/>
  <c r="G672" i="6"/>
  <c r="G680" i="6"/>
  <c r="G690" i="6"/>
  <c r="F699" i="6"/>
  <c r="F702" i="6"/>
  <c r="F707" i="6"/>
  <c r="G741" i="6"/>
  <c r="G740" i="6"/>
  <c r="F757" i="6"/>
  <c r="F773" i="6"/>
  <c r="F774" i="6"/>
  <c r="G781" i="6"/>
  <c r="F792" i="6"/>
  <c r="F795" i="6"/>
  <c r="G831" i="6"/>
  <c r="F836" i="6"/>
  <c r="F842" i="6"/>
  <c r="F845" i="6"/>
  <c r="F872" i="6"/>
  <c r="G880" i="6"/>
  <c r="F886" i="6"/>
  <c r="F903" i="6"/>
  <c r="F904" i="6"/>
  <c r="F926" i="6"/>
  <c r="F430" i="6"/>
  <c r="F438" i="6"/>
  <c r="F446" i="6"/>
  <c r="F454" i="6"/>
  <c r="F462" i="6"/>
  <c r="F470" i="6"/>
  <c r="F478" i="6"/>
  <c r="F486" i="6"/>
  <c r="F494" i="6"/>
  <c r="F502" i="6"/>
  <c r="F510" i="6"/>
  <c r="F518" i="6"/>
  <c r="F526" i="6"/>
  <c r="F534" i="6"/>
  <c r="F542" i="6"/>
  <c r="F550" i="6"/>
  <c r="F558" i="6"/>
  <c r="F566" i="6"/>
  <c r="F574" i="6"/>
  <c r="F582" i="6"/>
  <c r="F590" i="6"/>
  <c r="F598" i="6"/>
  <c r="F606" i="6"/>
  <c r="F614" i="6"/>
  <c r="F622" i="6"/>
  <c r="F630" i="6"/>
  <c r="F638" i="6"/>
  <c r="F646" i="6"/>
  <c r="F654" i="6"/>
  <c r="F662" i="6"/>
  <c r="F670" i="6"/>
  <c r="F678" i="6"/>
  <c r="F683" i="6"/>
  <c r="G685" i="6"/>
  <c r="F718" i="6"/>
  <c r="G721" i="6"/>
  <c r="F732" i="6"/>
  <c r="G765" i="6"/>
  <c r="G770" i="6"/>
  <c r="F790" i="6"/>
  <c r="G806" i="6"/>
  <c r="F812" i="6"/>
  <c r="G823" i="6"/>
  <c r="G836" i="6"/>
  <c r="F867" i="6"/>
  <c r="G878" i="6"/>
  <c r="G879" i="6"/>
  <c r="F884" i="6"/>
  <c r="G901" i="6"/>
  <c r="G900" i="6"/>
  <c r="F906" i="6"/>
  <c r="F909" i="6"/>
  <c r="F920" i="6"/>
  <c r="F923" i="6"/>
  <c r="F932" i="6"/>
  <c r="F1095" i="6"/>
  <c r="F1094" i="6"/>
  <c r="F1125" i="6"/>
  <c r="F1124" i="6"/>
  <c r="F936" i="6"/>
  <c r="G946" i="6"/>
  <c r="G964" i="6"/>
  <c r="G977" i="6"/>
  <c r="G982" i="6"/>
  <c r="G1010" i="6"/>
  <c r="G1020" i="6"/>
  <c r="G1079" i="6"/>
  <c r="F1077" i="6"/>
  <c r="F1076" i="6"/>
  <c r="F1111" i="6"/>
  <c r="F1110" i="6"/>
  <c r="G1113" i="6"/>
  <c r="F1141" i="6"/>
  <c r="F1140" i="6"/>
  <c r="F955" i="6"/>
  <c r="F1005" i="6"/>
  <c r="F1015" i="6"/>
  <c r="G1024" i="6"/>
  <c r="G1029" i="6"/>
  <c r="G1028" i="6"/>
  <c r="G1033" i="6"/>
  <c r="G1032" i="6"/>
  <c r="G1037" i="6"/>
  <c r="G1036" i="6"/>
  <c r="G1041" i="6"/>
  <c r="G1040" i="6"/>
  <c r="G1045" i="6"/>
  <c r="G1044" i="6"/>
  <c r="G1049" i="6"/>
  <c r="G1048" i="6"/>
  <c r="G1053" i="6"/>
  <c r="G1052" i="6"/>
  <c r="G1057" i="6"/>
  <c r="G1056" i="6"/>
  <c r="G1061" i="6"/>
  <c r="G1060" i="6"/>
  <c r="G1065" i="6"/>
  <c r="G1064" i="6"/>
  <c r="G1069" i="6"/>
  <c r="G1068" i="6"/>
  <c r="G1073" i="6"/>
  <c r="G1072" i="6"/>
  <c r="G1077" i="6"/>
  <c r="G1076" i="6"/>
  <c r="G1095" i="6"/>
  <c r="F950" i="6"/>
  <c r="G960" i="6"/>
  <c r="F963" i="6"/>
  <c r="F981" i="6"/>
  <c r="F989" i="6"/>
  <c r="G991" i="6"/>
  <c r="F1029" i="6"/>
  <c r="F1033" i="6"/>
  <c r="F1037" i="6"/>
  <c r="F1041" i="6"/>
  <c r="F1045" i="6"/>
  <c r="F1049" i="6"/>
  <c r="F1053" i="6"/>
  <c r="F1057" i="6"/>
  <c r="F1061" i="6"/>
  <c r="F1065" i="6"/>
  <c r="F1069" i="6"/>
  <c r="F1093" i="6"/>
  <c r="F1092" i="6"/>
  <c r="F1127" i="6"/>
  <c r="F1126" i="6"/>
  <c r="G1129" i="6"/>
  <c r="F715" i="6"/>
  <c r="F779" i="6"/>
  <c r="F843" i="6"/>
  <c r="F907" i="6"/>
  <c r="G932" i="6"/>
  <c r="F968" i="6"/>
  <c r="F971" i="6"/>
  <c r="G978" i="6"/>
  <c r="G996" i="6"/>
  <c r="G1002" i="6"/>
  <c r="F1009" i="6"/>
  <c r="G1013" i="6"/>
  <c r="G1012" i="6"/>
  <c r="F700" i="6"/>
  <c r="F723" i="6"/>
  <c r="F741" i="6"/>
  <c r="F746" i="6"/>
  <c r="F749" i="6"/>
  <c r="F764" i="6"/>
  <c r="F787" i="6"/>
  <c r="F805" i="6"/>
  <c r="F810" i="6"/>
  <c r="F813" i="6"/>
  <c r="F828" i="6"/>
  <c r="F851" i="6"/>
  <c r="F869" i="6"/>
  <c r="F874" i="6"/>
  <c r="F877" i="6"/>
  <c r="F892" i="6"/>
  <c r="F915" i="6"/>
  <c r="F933" i="6"/>
  <c r="F938" i="6"/>
  <c r="F941" i="6"/>
  <c r="F956" i="6"/>
  <c r="F966" i="6"/>
  <c r="F979" i="6"/>
  <c r="G989" i="6"/>
  <c r="F997" i="6"/>
  <c r="F1000" i="6"/>
  <c r="F974" i="6"/>
  <c r="F984" i="6"/>
  <c r="G1001" i="6"/>
  <c r="G1000" i="6"/>
  <c r="G1027" i="6"/>
  <c r="G1026" i="6"/>
  <c r="G1031" i="6"/>
  <c r="G1030" i="6"/>
  <c r="G1035" i="6"/>
  <c r="G1034" i="6"/>
  <c r="G1039" i="6"/>
  <c r="G1038" i="6"/>
  <c r="G1043" i="6"/>
  <c r="G1042" i="6"/>
  <c r="G1047" i="6"/>
  <c r="G1046" i="6"/>
  <c r="G1051" i="6"/>
  <c r="G1050" i="6"/>
  <c r="G1055" i="6"/>
  <c r="G1054" i="6"/>
  <c r="G1059" i="6"/>
  <c r="G1058" i="6"/>
  <c r="G1063" i="6"/>
  <c r="G1062" i="6"/>
  <c r="G1067" i="6"/>
  <c r="G1066" i="6"/>
  <c r="G1071" i="6"/>
  <c r="G1070" i="6"/>
  <c r="G1075" i="6"/>
  <c r="G1074" i="6"/>
  <c r="F689" i="6"/>
  <c r="F705" i="6"/>
  <c r="F721" i="6"/>
  <c r="F737" i="6"/>
  <c r="F753" i="6"/>
  <c r="F769" i="6"/>
  <c r="F785" i="6"/>
  <c r="F801" i="6"/>
  <c r="F817" i="6"/>
  <c r="F833" i="6"/>
  <c r="F849" i="6"/>
  <c r="F865" i="6"/>
  <c r="F881" i="6"/>
  <c r="F897" i="6"/>
  <c r="F913" i="6"/>
  <c r="F929" i="6"/>
  <c r="F945" i="6"/>
  <c r="F961" i="6"/>
  <c r="F977" i="6"/>
  <c r="F993" i="6"/>
  <c r="F1003" i="6"/>
  <c r="F1019" i="6"/>
  <c r="G1111" i="6"/>
  <c r="F687" i="6"/>
  <c r="F703" i="6"/>
  <c r="F719" i="6"/>
  <c r="F735" i="6"/>
  <c r="F751" i="6"/>
  <c r="F767" i="6"/>
  <c r="F783" i="6"/>
  <c r="F799" i="6"/>
  <c r="F815" i="6"/>
  <c r="F831" i="6"/>
  <c r="F847" i="6"/>
  <c r="F863" i="6"/>
  <c r="F879" i="6"/>
  <c r="F895" i="6"/>
  <c r="F911" i="6"/>
  <c r="F927" i="6"/>
  <c r="F943" i="6"/>
  <c r="F959" i="6"/>
  <c r="F975" i="6"/>
  <c r="F991" i="6"/>
  <c r="F1013" i="6"/>
  <c r="F1079" i="6"/>
  <c r="F1078" i="6"/>
  <c r="G1081" i="6"/>
  <c r="F1109" i="6"/>
  <c r="F1108" i="6"/>
  <c r="G1405" i="6"/>
  <c r="G1404" i="6"/>
  <c r="F1142" i="6"/>
  <c r="F1158" i="6"/>
  <c r="F1174" i="6"/>
  <c r="F1190" i="6"/>
  <c r="F1206" i="6"/>
  <c r="G1340" i="6"/>
  <c r="G1353" i="6"/>
  <c r="G1352" i="6"/>
  <c r="F1156" i="6"/>
  <c r="F1172" i="6"/>
  <c r="F1188" i="6"/>
  <c r="F1204" i="6"/>
  <c r="F1220" i="6"/>
  <c r="G1335" i="6"/>
  <c r="G1386" i="6"/>
  <c r="G1398" i="6"/>
  <c r="G1088" i="6"/>
  <c r="F1090" i="6"/>
  <c r="G1104" i="6"/>
  <c r="F1106" i="6"/>
  <c r="G1120" i="6"/>
  <c r="F1122" i="6"/>
  <c r="G1136" i="6"/>
  <c r="F1138" i="6"/>
  <c r="G1152" i="6"/>
  <c r="F1154" i="6"/>
  <c r="G1168" i="6"/>
  <c r="F1170" i="6"/>
  <c r="G1184" i="6"/>
  <c r="F1186" i="6"/>
  <c r="G1200" i="6"/>
  <c r="F1202" i="6"/>
  <c r="G1216" i="6"/>
  <c r="F1218" i="6"/>
  <c r="F1223" i="6"/>
  <c r="F1231" i="6"/>
  <c r="F1239" i="6"/>
  <c r="F1247" i="6"/>
  <c r="F1255" i="6"/>
  <c r="F1263" i="6"/>
  <c r="F1271" i="6"/>
  <c r="F1279" i="6"/>
  <c r="F1287" i="6"/>
  <c r="F1295" i="6"/>
  <c r="F1303" i="6"/>
  <c r="F1311" i="6"/>
  <c r="F1319" i="6"/>
  <c r="F1327" i="6"/>
  <c r="F1344" i="6"/>
  <c r="F1358" i="6"/>
  <c r="F1364" i="6"/>
  <c r="G1372" i="6"/>
  <c r="F1378" i="6"/>
  <c r="G1385" i="6"/>
  <c r="G1384" i="6"/>
  <c r="G1086" i="6"/>
  <c r="G1102" i="6"/>
  <c r="G1118" i="6"/>
  <c r="G1134" i="6"/>
  <c r="G1150" i="6"/>
  <c r="G1166" i="6"/>
  <c r="G1182" i="6"/>
  <c r="G1198" i="6"/>
  <c r="G1214" i="6"/>
  <c r="G1226" i="6"/>
  <c r="G1234" i="6"/>
  <c r="G1242" i="6"/>
  <c r="G1250" i="6"/>
  <c r="G1258" i="6"/>
  <c r="G1266" i="6"/>
  <c r="G1274" i="6"/>
  <c r="G1282" i="6"/>
  <c r="G1290" i="6"/>
  <c r="G1298" i="6"/>
  <c r="G1306" i="6"/>
  <c r="G1314" i="6"/>
  <c r="G1322" i="6"/>
  <c r="G1330" i="6"/>
  <c r="G1337" i="6"/>
  <c r="G1336" i="6"/>
  <c r="G1367" i="6"/>
  <c r="G1084" i="6"/>
  <c r="G1100" i="6"/>
  <c r="G1116" i="6"/>
  <c r="G1132" i="6"/>
  <c r="G1148" i="6"/>
  <c r="G1164" i="6"/>
  <c r="G1180" i="6"/>
  <c r="G1196" i="6"/>
  <c r="G1212" i="6"/>
  <c r="F1229" i="6"/>
  <c r="F1237" i="6"/>
  <c r="F1245" i="6"/>
  <c r="F1253" i="6"/>
  <c r="F1261" i="6"/>
  <c r="F1269" i="6"/>
  <c r="F1277" i="6"/>
  <c r="F1285" i="6"/>
  <c r="F1293" i="6"/>
  <c r="F1301" i="6"/>
  <c r="F1309" i="6"/>
  <c r="F1317" i="6"/>
  <c r="F1325" i="6"/>
  <c r="G1370" i="6"/>
  <c r="F1376" i="6"/>
  <c r="F1390" i="6"/>
  <c r="G1397" i="6"/>
  <c r="G1396" i="6"/>
  <c r="G1406" i="6"/>
  <c r="G1082" i="6"/>
  <c r="G1093" i="6"/>
  <c r="G1098" i="6"/>
  <c r="G1109" i="6"/>
  <c r="G1114" i="6"/>
  <c r="G1125" i="6"/>
  <c r="G1130" i="6"/>
  <c r="G1141" i="6"/>
  <c r="G1146" i="6"/>
  <c r="G1157" i="6"/>
  <c r="G1162" i="6"/>
  <c r="G1173" i="6"/>
  <c r="G1178" i="6"/>
  <c r="G1189" i="6"/>
  <c r="G1194" i="6"/>
  <c r="G1205" i="6"/>
  <c r="G1210" i="6"/>
  <c r="G1221" i="6"/>
  <c r="G1224" i="6"/>
  <c r="G1232" i="6"/>
  <c r="G1240" i="6"/>
  <c r="G1248" i="6"/>
  <c r="G1256" i="6"/>
  <c r="G1264" i="6"/>
  <c r="G1272" i="6"/>
  <c r="G1280" i="6"/>
  <c r="G1288" i="6"/>
  <c r="G1296" i="6"/>
  <c r="G1304" i="6"/>
  <c r="G1312" i="6"/>
  <c r="G1320" i="6"/>
  <c r="G1328" i="6"/>
  <c r="F1342" i="6"/>
  <c r="F1348" i="6"/>
  <c r="F1362" i="6"/>
  <c r="G1369" i="6"/>
  <c r="G1368" i="6"/>
  <c r="F1339" i="6"/>
  <c r="F1355" i="6"/>
  <c r="F1371" i="6"/>
  <c r="F1387" i="6"/>
  <c r="F1399" i="6"/>
  <c r="F1407" i="6"/>
  <c r="F1415" i="6"/>
  <c r="F1423" i="6"/>
  <c r="F1431" i="6"/>
  <c r="F1439" i="6"/>
  <c r="F1447" i="6"/>
  <c r="F1455" i="6"/>
  <c r="F1463" i="6"/>
  <c r="F1471" i="6"/>
  <c r="F1479" i="6"/>
  <c r="F1487" i="6"/>
  <c r="F1495" i="6"/>
  <c r="F1337" i="6"/>
  <c r="F1353" i="6"/>
  <c r="F1369" i="6"/>
  <c r="F1385" i="6"/>
  <c r="G1412" i="6"/>
  <c r="G1420" i="6"/>
  <c r="G1428" i="6"/>
  <c r="G1436" i="6"/>
  <c r="G1444" i="6"/>
  <c r="G1452" i="6"/>
  <c r="G1460" i="6"/>
  <c r="G1468" i="6"/>
  <c r="G1476" i="6"/>
  <c r="G1484" i="6"/>
  <c r="G1492" i="6"/>
  <c r="G1500" i="6"/>
  <c r="F1335" i="6"/>
  <c r="F1351" i="6"/>
  <c r="F1367" i="6"/>
  <c r="F1383" i="6"/>
  <c r="F1397" i="6"/>
  <c r="F1405" i="6"/>
  <c r="F1413" i="6"/>
  <c r="F1421" i="6"/>
  <c r="F1429" i="6"/>
  <c r="F1437" i="6"/>
  <c r="F1445" i="6"/>
  <c r="F1453" i="6"/>
  <c r="F1461" i="6"/>
  <c r="F1469" i="6"/>
  <c r="F1477" i="6"/>
  <c r="F1485" i="6"/>
  <c r="F1493" i="6"/>
  <c r="F1501" i="6"/>
  <c r="F1333" i="6"/>
  <c r="F1349" i="6"/>
  <c r="F1365" i="6"/>
  <c r="F1381" i="6"/>
  <c r="G1394" i="6"/>
  <c r="G1402" i="6"/>
  <c r="G1410" i="6"/>
  <c r="G1418" i="6"/>
  <c r="G1426" i="6"/>
  <c r="G1434" i="6"/>
  <c r="G1442" i="6"/>
  <c r="G1450" i="6"/>
  <c r="G1458" i="6"/>
  <c r="G1466" i="6"/>
  <c r="G1474" i="6"/>
  <c r="G1482" i="6"/>
  <c r="G1490" i="6"/>
  <c r="G1498" i="6"/>
  <c r="F29" i="2"/>
  <c r="F11" i="2"/>
  <c r="F27" i="2"/>
  <c r="G7" i="2"/>
  <c r="F9" i="2"/>
  <c r="G23" i="2"/>
  <c r="F25" i="2"/>
  <c r="F42" i="2"/>
  <c r="F50" i="2"/>
  <c r="F58" i="2"/>
  <c r="F66" i="2"/>
  <c r="F74" i="2"/>
  <c r="F82" i="2"/>
  <c r="F90" i="2"/>
  <c r="F98" i="2"/>
  <c r="F106" i="2"/>
  <c r="F114" i="2"/>
  <c r="F122" i="2"/>
  <c r="F130" i="2"/>
  <c r="F138" i="2"/>
  <c r="F146" i="2"/>
  <c r="F154" i="2"/>
  <c r="F162" i="2"/>
  <c r="G5" i="2"/>
  <c r="G21" i="2"/>
  <c r="G37" i="2"/>
  <c r="G45" i="2"/>
  <c r="G53" i="2"/>
  <c r="G61" i="2"/>
  <c r="G69" i="2"/>
  <c r="G77" i="2"/>
  <c r="G85" i="2"/>
  <c r="G93" i="2"/>
  <c r="G101" i="2"/>
  <c r="G109" i="2"/>
  <c r="G117" i="2"/>
  <c r="G125" i="2"/>
  <c r="G133" i="2"/>
  <c r="G141" i="2"/>
  <c r="G149" i="2"/>
  <c r="G157" i="2"/>
  <c r="G165" i="2"/>
  <c r="G173" i="2"/>
  <c r="G19" i="2"/>
  <c r="G35" i="2"/>
  <c r="F40" i="2"/>
  <c r="F48" i="2"/>
  <c r="F56" i="2"/>
  <c r="F64" i="2"/>
  <c r="F72" i="2"/>
  <c r="F80" i="2"/>
  <c r="F88" i="2"/>
  <c r="F96" i="2"/>
  <c r="F104" i="2"/>
  <c r="F112" i="2"/>
  <c r="F120" i="2"/>
  <c r="F128" i="2"/>
  <c r="F136" i="2"/>
  <c r="F144" i="2"/>
  <c r="F152" i="2"/>
  <c r="F160" i="2"/>
  <c r="G12" i="2"/>
  <c r="G17" i="2"/>
  <c r="G28" i="2"/>
  <c r="G33" i="2"/>
  <c r="G43" i="2"/>
  <c r="G51" i="2"/>
  <c r="G59" i="2"/>
  <c r="G67" i="2"/>
  <c r="G75" i="2"/>
  <c r="G83" i="2"/>
  <c r="G91" i="2"/>
  <c r="G99" i="2"/>
  <c r="G107" i="2"/>
  <c r="G115" i="2"/>
  <c r="G123" i="2"/>
  <c r="G131" i="2"/>
  <c r="G139" i="2"/>
  <c r="G147" i="2"/>
  <c r="G155" i="2"/>
  <c r="G163" i="2"/>
  <c r="G171" i="2"/>
  <c r="F641" i="2"/>
  <c r="F642" i="2"/>
  <c r="F239" i="2"/>
  <c r="F255" i="2"/>
  <c r="F271" i="2"/>
  <c r="F287" i="2"/>
  <c r="F303" i="2"/>
  <c r="F319" i="2"/>
  <c r="F335" i="2"/>
  <c r="F351" i="2"/>
  <c r="F367" i="2"/>
  <c r="F383" i="2"/>
  <c r="F399" i="2"/>
  <c r="G508" i="2"/>
  <c r="G517" i="2"/>
  <c r="G530" i="2"/>
  <c r="G556" i="2"/>
  <c r="F588" i="2"/>
  <c r="F237" i="2"/>
  <c r="F253" i="2"/>
  <c r="F269" i="2"/>
  <c r="F285" i="2"/>
  <c r="F301" i="2"/>
  <c r="F317" i="2"/>
  <c r="F333" i="2"/>
  <c r="F349" i="2"/>
  <c r="F365" i="2"/>
  <c r="F381" i="2"/>
  <c r="F397" i="2"/>
  <c r="F413" i="2"/>
  <c r="F429" i="2"/>
  <c r="G451" i="2"/>
  <c r="F454" i="2"/>
  <c r="G457" i="2"/>
  <c r="F461" i="2"/>
  <c r="F483" i="2"/>
  <c r="G489" i="2"/>
  <c r="F502" i="2"/>
  <c r="F508" i="2"/>
  <c r="F531" i="2"/>
  <c r="G537" i="2"/>
  <c r="F541" i="2"/>
  <c r="F543" i="2"/>
  <c r="G546" i="2"/>
  <c r="F550" i="2"/>
  <c r="G578" i="2"/>
  <c r="G588" i="2"/>
  <c r="F605" i="2"/>
  <c r="F621" i="2"/>
  <c r="F620" i="2"/>
  <c r="G233" i="2"/>
  <c r="F235" i="2"/>
  <c r="G249" i="2"/>
  <c r="F251" i="2"/>
  <c r="G265" i="2"/>
  <c r="F267" i="2"/>
  <c r="G281" i="2"/>
  <c r="F283" i="2"/>
  <c r="G297" i="2"/>
  <c r="F299" i="2"/>
  <c r="G313" i="2"/>
  <c r="F315" i="2"/>
  <c r="G329" i="2"/>
  <c r="F331" i="2"/>
  <c r="G345" i="2"/>
  <c r="F347" i="2"/>
  <c r="G361" i="2"/>
  <c r="F363" i="2"/>
  <c r="G377" i="2"/>
  <c r="F379" i="2"/>
  <c r="G393" i="2"/>
  <c r="F395" i="2"/>
  <c r="G409" i="2"/>
  <c r="F411" i="2"/>
  <c r="G425" i="2"/>
  <c r="F427" i="2"/>
  <c r="F448" i="2"/>
  <c r="F499" i="2"/>
  <c r="F572" i="2"/>
  <c r="F579" i="2"/>
  <c r="F589" i="2"/>
  <c r="G602" i="2"/>
  <c r="G247" i="2"/>
  <c r="G263" i="2"/>
  <c r="G279" i="2"/>
  <c r="G295" i="2"/>
  <c r="G311" i="2"/>
  <c r="G327" i="2"/>
  <c r="G343" i="2"/>
  <c r="G359" i="2"/>
  <c r="G375" i="2"/>
  <c r="G391" i="2"/>
  <c r="G407" i="2"/>
  <c r="G423" i="2"/>
  <c r="G439" i="2"/>
  <c r="G442" i="2"/>
  <c r="G448" i="2"/>
  <c r="F464" i="2"/>
  <c r="F472" i="2"/>
  <c r="G474" i="2"/>
  <c r="F488" i="2"/>
  <c r="F487" i="2"/>
  <c r="G490" i="2"/>
  <c r="F496" i="2"/>
  <c r="F518" i="2"/>
  <c r="G528" i="2"/>
  <c r="F536" i="2"/>
  <c r="F535" i="2"/>
  <c r="F552" i="2"/>
  <c r="F557" i="2"/>
  <c r="G585" i="2"/>
  <c r="F600" i="2"/>
  <c r="F599" i="2"/>
  <c r="G606" i="2"/>
  <c r="G245" i="2"/>
  <c r="G261" i="2"/>
  <c r="G277" i="2"/>
  <c r="G293" i="2"/>
  <c r="G309" i="2"/>
  <c r="G325" i="2"/>
  <c r="G341" i="2"/>
  <c r="G357" i="2"/>
  <c r="G373" i="2"/>
  <c r="G389" i="2"/>
  <c r="G405" i="2"/>
  <c r="G421" i="2"/>
  <c r="G437" i="2"/>
  <c r="F439" i="2"/>
  <c r="F443" i="2"/>
  <c r="F446" i="2"/>
  <c r="F449" i="2"/>
  <c r="G468" i="2"/>
  <c r="F475" i="2"/>
  <c r="G478" i="2"/>
  <c r="G484" i="2"/>
  <c r="G487" i="2"/>
  <c r="G503" i="2"/>
  <c r="F520" i="2"/>
  <c r="G522" i="2"/>
  <c r="F576" i="2"/>
  <c r="G596" i="2"/>
  <c r="G631" i="2"/>
  <c r="G651" i="2"/>
  <c r="G650" i="2"/>
  <c r="F4" i="2"/>
  <c r="G243" i="2"/>
  <c r="G259" i="2"/>
  <c r="G275" i="2"/>
  <c r="G291" i="2"/>
  <c r="G307" i="2"/>
  <c r="G323" i="2"/>
  <c r="G339" i="2"/>
  <c r="G355" i="2"/>
  <c r="G371" i="2"/>
  <c r="G387" i="2"/>
  <c r="G403" i="2"/>
  <c r="G419" i="2"/>
  <c r="G435" i="2"/>
  <c r="F471" i="2"/>
  <c r="F503" i="2"/>
  <c r="G519" i="2"/>
  <c r="G520" i="2"/>
  <c r="F523" i="2"/>
  <c r="F526" i="2"/>
  <c r="F542" i="2"/>
  <c r="F551" i="2"/>
  <c r="F555" i="2"/>
  <c r="G567" i="2"/>
  <c r="G570" i="2"/>
  <c r="G576" i="2"/>
  <c r="F611" i="2"/>
  <c r="F632" i="2"/>
  <c r="F865" i="2"/>
  <c r="F864" i="2"/>
  <c r="F897" i="2"/>
  <c r="F896" i="2"/>
  <c r="F977" i="2"/>
  <c r="F976" i="2"/>
  <c r="G995" i="2"/>
  <c r="G994" i="2"/>
  <c r="G685" i="2"/>
  <c r="G684" i="2"/>
  <c r="G781" i="2"/>
  <c r="G780" i="2"/>
  <c r="F835" i="2"/>
  <c r="F834" i="2"/>
  <c r="F883" i="2"/>
  <c r="F882" i="2"/>
  <c r="G931" i="2"/>
  <c r="G930" i="2"/>
  <c r="F950" i="2"/>
  <c r="F949" i="2"/>
  <c r="F638" i="2"/>
  <c r="F673" i="2"/>
  <c r="G675" i="2"/>
  <c r="F698" i="2"/>
  <c r="F711" i="2"/>
  <c r="G720" i="2"/>
  <c r="G723" i="2"/>
  <c r="G748" i="2"/>
  <c r="G768" i="2"/>
  <c r="F778" i="2"/>
  <c r="F785" i="2"/>
  <c r="F801" i="2"/>
  <c r="F807" i="2"/>
  <c r="G817" i="2"/>
  <c r="G816" i="2"/>
  <c r="G830" i="2"/>
  <c r="G834" i="2"/>
  <c r="F859" i="2"/>
  <c r="F858" i="2"/>
  <c r="G882" i="2"/>
  <c r="F910" i="2"/>
  <c r="F930" i="2"/>
  <c r="G946" i="2"/>
  <c r="F603" i="2"/>
  <c r="G617" i="2"/>
  <c r="F648" i="2"/>
  <c r="F666" i="2"/>
  <c r="G673" i="2"/>
  <c r="G699" i="2"/>
  <c r="F702" i="2"/>
  <c r="F705" i="2"/>
  <c r="F708" i="2"/>
  <c r="G714" i="2"/>
  <c r="F721" i="2"/>
  <c r="G742" i="2"/>
  <c r="G758" i="2"/>
  <c r="F762" i="2"/>
  <c r="G794" i="2"/>
  <c r="F798" i="2"/>
  <c r="F804" i="2"/>
  <c r="F891" i="2"/>
  <c r="F890" i="2"/>
  <c r="F929" i="2"/>
  <c r="F928" i="2"/>
  <c r="F972" i="2"/>
  <c r="F971" i="2"/>
  <c r="F974" i="2"/>
  <c r="F987" i="2"/>
  <c r="F986" i="2"/>
  <c r="G597" i="2"/>
  <c r="F629" i="2"/>
  <c r="G648" i="2"/>
  <c r="G660" i="2"/>
  <c r="G666" i="2"/>
  <c r="F670" i="2"/>
  <c r="G708" i="2"/>
  <c r="G730" i="2"/>
  <c r="G752" i="2"/>
  <c r="G791" i="2"/>
  <c r="G801" i="2"/>
  <c r="G804" i="2"/>
  <c r="F829" i="2"/>
  <c r="F828" i="2"/>
  <c r="G855" i="2"/>
  <c r="G897" i="2"/>
  <c r="F909" i="2"/>
  <c r="F908" i="2"/>
  <c r="G944" i="2"/>
  <c r="F953" i="2"/>
  <c r="F960" i="2"/>
  <c r="F959" i="2"/>
  <c r="F962" i="2"/>
  <c r="G615" i="2"/>
  <c r="G632" i="2"/>
  <c r="F645" i="2"/>
  <c r="G687" i="2"/>
  <c r="G695" i="2"/>
  <c r="G727" i="2"/>
  <c r="G735" i="2"/>
  <c r="F753" i="2"/>
  <c r="F792" i="2"/>
  <c r="G798" i="2"/>
  <c r="F802" i="2"/>
  <c r="G815" i="2"/>
  <c r="G824" i="2"/>
  <c r="G835" i="2"/>
  <c r="G852" i="2"/>
  <c r="G867" i="2"/>
  <c r="G866" i="2"/>
  <c r="G869" i="2"/>
  <c r="G887" i="2"/>
  <c r="G914" i="2"/>
  <c r="F933" i="2"/>
  <c r="F943" i="2"/>
  <c r="F942" i="2"/>
  <c r="F945" i="2"/>
  <c r="G956" i="2"/>
  <c r="F965" i="2"/>
  <c r="F969" i="2"/>
  <c r="F456" i="2"/>
  <c r="G466" i="2"/>
  <c r="G476" i="2"/>
  <c r="F481" i="2"/>
  <c r="F491" i="2"/>
  <c r="G505" i="2"/>
  <c r="G532" i="2"/>
  <c r="G535" i="2"/>
  <c r="G538" i="2"/>
  <c r="F547" i="2"/>
  <c r="F554" i="2"/>
  <c r="G565" i="2"/>
  <c r="F584" i="2"/>
  <c r="G594" i="2"/>
  <c r="G604" i="2"/>
  <c r="F609" i="2"/>
  <c r="F615" i="2"/>
  <c r="F619" i="2"/>
  <c r="G625" i="2"/>
  <c r="F627" i="2"/>
  <c r="G637" i="2"/>
  <c r="G645" i="2"/>
  <c r="G658" i="2"/>
  <c r="F671" i="2"/>
  <c r="F674" i="2"/>
  <c r="F696" i="2"/>
  <c r="G734" i="2"/>
  <c r="F744" i="2"/>
  <c r="G751" i="2"/>
  <c r="G756" i="2"/>
  <c r="F783" i="2"/>
  <c r="G792" i="2"/>
  <c r="G821" i="2"/>
  <c r="F846" i="2"/>
  <c r="F861" i="2"/>
  <c r="F866" i="2"/>
  <c r="G899" i="2"/>
  <c r="G898" i="2"/>
  <c r="G901" i="2"/>
  <c r="F923" i="2"/>
  <c r="F922" i="2"/>
  <c r="F967" i="2"/>
  <c r="F966" i="2"/>
  <c r="F984" i="2"/>
  <c r="F990" i="2"/>
  <c r="G452" i="2"/>
  <c r="G455" i="2"/>
  <c r="G458" i="2"/>
  <c r="F467" i="2"/>
  <c r="F474" i="2"/>
  <c r="G485" i="2"/>
  <c r="F504" i="2"/>
  <c r="G514" i="2"/>
  <c r="G524" i="2"/>
  <c r="F529" i="2"/>
  <c r="F539" i="2"/>
  <c r="G553" i="2"/>
  <c r="G580" i="2"/>
  <c r="G583" i="2"/>
  <c r="G586" i="2"/>
  <c r="F595" i="2"/>
  <c r="F602" i="2"/>
  <c r="G613" i="2"/>
  <c r="F630" i="2"/>
  <c r="F640" i="2"/>
  <c r="F659" i="2"/>
  <c r="F693" i="2"/>
  <c r="F735" i="2"/>
  <c r="G744" i="2"/>
  <c r="G745" i="2"/>
  <c r="G747" i="2"/>
  <c r="F757" i="2"/>
  <c r="G776" i="2"/>
  <c r="G789" i="2"/>
  <c r="F879" i="2"/>
  <c r="G885" i="2"/>
  <c r="G884" i="2"/>
  <c r="F898" i="2"/>
  <c r="G918" i="2"/>
  <c r="G929" i="2"/>
  <c r="F948" i="2"/>
  <c r="G978" i="2"/>
  <c r="F1000" i="2"/>
  <c r="F1010" i="2"/>
  <c r="F1020" i="2"/>
  <c r="F1029" i="2"/>
  <c r="F1039" i="2"/>
  <c r="G1043" i="2"/>
  <c r="G1042" i="2"/>
  <c r="G1075" i="2"/>
  <c r="G1074" i="2"/>
  <c r="F1094" i="2"/>
  <c r="F1093" i="2"/>
  <c r="G1200" i="2"/>
  <c r="G1201" i="2"/>
  <c r="F1027" i="2"/>
  <c r="G1101" i="2"/>
  <c r="G1100" i="2"/>
  <c r="F1125" i="2"/>
  <c r="F1124" i="2"/>
  <c r="F1167" i="2"/>
  <c r="F1166" i="2"/>
  <c r="G1176" i="2"/>
  <c r="G1177" i="2"/>
  <c r="F1191" i="2"/>
  <c r="F1190" i="2"/>
  <c r="G1008" i="2"/>
  <c r="G1089" i="2"/>
  <c r="G1088" i="2"/>
  <c r="F1104" i="2"/>
  <c r="G1139" i="2"/>
  <c r="G1183" i="2"/>
  <c r="G1073" i="2"/>
  <c r="G1072" i="2"/>
  <c r="F1101" i="2"/>
  <c r="F1111" i="2"/>
  <c r="G1121" i="2"/>
  <c r="F1137" i="2"/>
  <c r="F1136" i="2"/>
  <c r="F1151" i="2"/>
  <c r="F1150" i="2"/>
  <c r="G1153" i="2"/>
  <c r="G1160" i="2"/>
  <c r="G1161" i="2"/>
  <c r="F819" i="2"/>
  <c r="F845" i="2"/>
  <c r="F851" i="2"/>
  <c r="G865" i="2"/>
  <c r="G872" i="2"/>
  <c r="F895" i="2"/>
  <c r="G904" i="2"/>
  <c r="G909" i="2"/>
  <c r="G936" i="2"/>
  <c r="G965" i="2"/>
  <c r="G996" i="2"/>
  <c r="F1011" i="2"/>
  <c r="F1016" i="2"/>
  <c r="F1021" i="2"/>
  <c r="G1027" i="2"/>
  <c r="F1033" i="2"/>
  <c r="F1049" i="2"/>
  <c r="F1058" i="2"/>
  <c r="F1067" i="2"/>
  <c r="F1069" i="2"/>
  <c r="F1079" i="2"/>
  <c r="F1085" i="2"/>
  <c r="F1089" i="2"/>
  <c r="F1099" i="2"/>
  <c r="F1098" i="2"/>
  <c r="G1111" i="2"/>
  <c r="G1167" i="2"/>
  <c r="F1175" i="2"/>
  <c r="F1174" i="2"/>
  <c r="G1184" i="2"/>
  <c r="G1185" i="2"/>
  <c r="F643" i="2"/>
  <c r="F652" i="2"/>
  <c r="G671" i="2"/>
  <c r="F676" i="2"/>
  <c r="F679" i="2"/>
  <c r="G696" i="2"/>
  <c r="F712" i="2"/>
  <c r="G736" i="2"/>
  <c r="F739" i="2"/>
  <c r="G763" i="2"/>
  <c r="F766" i="2"/>
  <c r="F769" i="2"/>
  <c r="G774" i="2"/>
  <c r="F787" i="2"/>
  <c r="F799" i="2"/>
  <c r="F808" i="2"/>
  <c r="F822" i="2"/>
  <c r="F833" i="2"/>
  <c r="G840" i="2"/>
  <c r="G845" i="2"/>
  <c r="F863" i="2"/>
  <c r="G876" i="2"/>
  <c r="F881" i="2"/>
  <c r="G895" i="2"/>
  <c r="F915" i="2"/>
  <c r="F927" i="2"/>
  <c r="G941" i="2"/>
  <c r="G963" i="2"/>
  <c r="G975" i="2"/>
  <c r="G993" i="2"/>
  <c r="G1003" i="2"/>
  <c r="G1004" i="2"/>
  <c r="G1025" i="2"/>
  <c r="G1028" i="2"/>
  <c r="G1045" i="2"/>
  <c r="G1044" i="2"/>
  <c r="F1047" i="2"/>
  <c r="G1057" i="2"/>
  <c r="F1077" i="2"/>
  <c r="F1076" i="2"/>
  <c r="F1087" i="2"/>
  <c r="F1086" i="2"/>
  <c r="G1099" i="2"/>
  <c r="G1098" i="2"/>
  <c r="G1115" i="2"/>
  <c r="G1133" i="2"/>
  <c r="G653" i="2"/>
  <c r="G664" i="2"/>
  <c r="G670" i="2"/>
  <c r="G689" i="2"/>
  <c r="F691" i="2"/>
  <c r="G701" i="2"/>
  <c r="F709" i="2"/>
  <c r="G712" i="2"/>
  <c r="G719" i="2"/>
  <c r="F730" i="2"/>
  <c r="F737" i="2"/>
  <c r="F748" i="2"/>
  <c r="G767" i="2"/>
  <c r="F772" i="2"/>
  <c r="F775" i="2"/>
  <c r="F781" i="2"/>
  <c r="F790" i="2"/>
  <c r="G797" i="2"/>
  <c r="G808" i="2"/>
  <c r="G822" i="2"/>
  <c r="G833" i="2"/>
  <c r="F849" i="2"/>
  <c r="F850" i="2"/>
  <c r="G863" i="2"/>
  <c r="G864" i="2"/>
  <c r="G881" i="2"/>
  <c r="G888" i="2"/>
  <c r="F894" i="2"/>
  <c r="G908" i="2"/>
  <c r="F913" i="2"/>
  <c r="G927" i="2"/>
  <c r="G961" i="2"/>
  <c r="G964" i="2"/>
  <c r="G973" i="2"/>
  <c r="G1013" i="2"/>
  <c r="G1023" i="2"/>
  <c r="G1026" i="2"/>
  <c r="G1035" i="2"/>
  <c r="F1053" i="2"/>
  <c r="F1056" i="2"/>
  <c r="F1064" i="2"/>
  <c r="F1073" i="2"/>
  <c r="G1077" i="2"/>
  <c r="G1076" i="2"/>
  <c r="G1087" i="2"/>
  <c r="G1086" i="2"/>
  <c r="G1126" i="2"/>
  <c r="G1127" i="2"/>
  <c r="G1151" i="2"/>
  <c r="F1159" i="2"/>
  <c r="F1158" i="2"/>
  <c r="G1168" i="2"/>
  <c r="G1169" i="2"/>
  <c r="G1192" i="2"/>
  <c r="G1193" i="2"/>
  <c r="F817" i="2"/>
  <c r="F827" i="2"/>
  <c r="G849" i="2"/>
  <c r="G856" i="2"/>
  <c r="G870" i="2"/>
  <c r="F875" i="2"/>
  <c r="F893" i="2"/>
  <c r="G902" i="2"/>
  <c r="F907" i="2"/>
  <c r="F939" i="2"/>
  <c r="G949" i="2"/>
  <c r="G959" i="2"/>
  <c r="G971" i="2"/>
  <c r="G1011" i="2"/>
  <c r="G1021" i="2"/>
  <c r="F1042" i="2"/>
  <c r="F1062" i="2"/>
  <c r="F1096" i="2"/>
  <c r="F1106" i="2"/>
  <c r="F1183" i="2"/>
  <c r="F1182" i="2"/>
  <c r="F1477" i="2"/>
  <c r="G1216" i="2"/>
  <c r="G1236" i="2"/>
  <c r="G1253" i="2"/>
  <c r="F1260" i="2"/>
  <c r="G1280" i="2"/>
  <c r="G1300" i="2"/>
  <c r="G1317" i="2"/>
  <c r="F1324" i="2"/>
  <c r="G1348" i="2"/>
  <c r="G1355" i="2"/>
  <c r="G1362" i="2"/>
  <c r="G1366" i="2"/>
  <c r="G1381" i="2"/>
  <c r="F1384" i="2"/>
  <c r="G1388" i="2"/>
  <c r="G1402" i="2"/>
  <c r="G1416" i="2"/>
  <c r="G1434" i="2"/>
  <c r="G1438" i="2"/>
  <c r="G1445" i="2"/>
  <c r="F1448" i="2"/>
  <c r="G1452" i="2"/>
  <c r="F1462" i="2"/>
  <c r="G1118" i="2"/>
  <c r="G1124" i="2"/>
  <c r="G1136" i="2"/>
  <c r="G1142" i="2"/>
  <c r="F1198" i="2"/>
  <c r="G1213" i="2"/>
  <c r="F1220" i="2"/>
  <c r="G1230" i="2"/>
  <c r="G1240" i="2"/>
  <c r="G1243" i="2"/>
  <c r="F1257" i="2"/>
  <c r="G1260" i="2"/>
  <c r="F1267" i="2"/>
  <c r="G1277" i="2"/>
  <c r="F1284" i="2"/>
  <c r="G1304" i="2"/>
  <c r="G1307" i="2"/>
  <c r="F1321" i="2"/>
  <c r="G1324" i="2"/>
  <c r="F1331" i="2"/>
  <c r="G1339" i="2"/>
  <c r="G1342" i="2"/>
  <c r="G1352" i="2"/>
  <c r="G1359" i="2"/>
  <c r="G1370" i="2"/>
  <c r="G1374" i="2"/>
  <c r="G1392" i="2"/>
  <c r="G1406" i="2"/>
  <c r="G1413" i="2"/>
  <c r="F1416" i="2"/>
  <c r="G1420" i="2"/>
  <c r="F1438" i="2"/>
  <c r="G1442" i="2"/>
  <c r="F1452" i="2"/>
  <c r="G1459" i="2"/>
  <c r="G1466" i="2"/>
  <c r="G1470" i="2"/>
  <c r="G1477" i="2"/>
  <c r="F1484" i="2"/>
  <c r="G1491" i="2"/>
  <c r="G1495" i="2"/>
  <c r="G1499" i="2"/>
  <c r="G1107" i="2"/>
  <c r="G1130" i="2"/>
  <c r="G1148" i="2"/>
  <c r="G1156" i="2"/>
  <c r="G1164" i="2"/>
  <c r="G1172" i="2"/>
  <c r="G1180" i="2"/>
  <c r="G1188" i="2"/>
  <c r="G1196" i="2"/>
  <c r="G1204" i="2"/>
  <c r="F1217" i="2"/>
  <c r="G1220" i="2"/>
  <c r="F1227" i="2"/>
  <c r="G1237" i="2"/>
  <c r="F1244" i="2"/>
  <c r="G1264" i="2"/>
  <c r="G1267" i="2"/>
  <c r="F1281" i="2"/>
  <c r="G1284" i="2"/>
  <c r="F1291" i="2"/>
  <c r="G1301" i="2"/>
  <c r="F1308" i="2"/>
  <c r="G1328" i="2"/>
  <c r="G1331" i="2"/>
  <c r="G1349" i="2"/>
  <c r="F1352" i="2"/>
  <c r="G1356" i="2"/>
  <c r="F1374" i="2"/>
  <c r="G1378" i="2"/>
  <c r="G1382" i="2"/>
  <c r="F1392" i="2"/>
  <c r="F1406" i="2"/>
  <c r="G1410" i="2"/>
  <c r="G1424" i="2"/>
  <c r="G1435" i="2"/>
  <c r="F1442" i="2"/>
  <c r="G1446" i="2"/>
  <c r="G1449" i="2"/>
  <c r="G1456" i="2"/>
  <c r="F1470" i="2"/>
  <c r="G1474" i="2"/>
  <c r="G1481" i="2"/>
  <c r="G1488" i="2"/>
  <c r="G1083" i="2"/>
  <c r="G1084" i="2"/>
  <c r="G1108" i="2"/>
  <c r="G1116" i="2"/>
  <c r="F1129" i="2"/>
  <c r="F1135" i="2"/>
  <c r="F1147" i="2"/>
  <c r="F1148" i="2"/>
  <c r="F1155" i="2"/>
  <c r="F1156" i="2"/>
  <c r="F1163" i="2"/>
  <c r="F1164" i="2"/>
  <c r="F1171" i="2"/>
  <c r="F1172" i="2"/>
  <c r="F1179" i="2"/>
  <c r="F1180" i="2"/>
  <c r="F1187" i="2"/>
  <c r="F1188" i="2"/>
  <c r="F1195" i="2"/>
  <c r="F1196" i="2"/>
  <c r="F1203" i="2"/>
  <c r="F1204" i="2"/>
  <c r="G1214" i="2"/>
  <c r="G1224" i="2"/>
  <c r="G1227" i="2"/>
  <c r="F1241" i="2"/>
  <c r="G1244" i="2"/>
  <c r="F1251" i="2"/>
  <c r="G1261" i="2"/>
  <c r="F1268" i="2"/>
  <c r="G1288" i="2"/>
  <c r="G1291" i="2"/>
  <c r="F1305" i="2"/>
  <c r="G1308" i="2"/>
  <c r="F1315" i="2"/>
  <c r="G1325" i="2"/>
  <c r="G1337" i="2"/>
  <c r="F1340" i="2"/>
  <c r="G1346" i="2"/>
  <c r="F1351" i="2"/>
  <c r="G1360" i="2"/>
  <c r="F1369" i="2"/>
  <c r="G1371" i="2"/>
  <c r="F1382" i="2"/>
  <c r="F1391" i="2"/>
  <c r="G1396" i="2"/>
  <c r="G1400" i="2"/>
  <c r="F1405" i="2"/>
  <c r="F1410" i="2"/>
  <c r="G1414" i="2"/>
  <c r="G1421" i="2"/>
  <c r="F1424" i="2"/>
  <c r="G1428" i="2"/>
  <c r="G1432" i="2"/>
  <c r="F1437" i="2"/>
  <c r="G1439" i="2"/>
  <c r="F1446" i="2"/>
  <c r="G1460" i="2"/>
  <c r="F1465" i="2"/>
  <c r="G1467" i="2"/>
  <c r="F1474" i="2"/>
  <c r="G1478" i="2"/>
  <c r="G1492" i="2"/>
  <c r="G1496" i="2"/>
  <c r="G1500" i="2"/>
  <c r="G1041" i="2"/>
  <c r="G1051" i="2"/>
  <c r="G1061" i="2"/>
  <c r="G1071" i="2"/>
  <c r="G1105" i="2"/>
  <c r="G1106" i="2"/>
  <c r="F1116" i="2"/>
  <c r="G1122" i="2"/>
  <c r="G1128" i="2"/>
  <c r="G1134" i="2"/>
  <c r="G1140" i="2"/>
  <c r="G1146" i="2"/>
  <c r="G1154" i="2"/>
  <c r="G1162" i="2"/>
  <c r="G1170" i="2"/>
  <c r="G1178" i="2"/>
  <c r="G1186" i="2"/>
  <c r="G1194" i="2"/>
  <c r="G1202" i="2"/>
  <c r="F1211" i="2"/>
  <c r="G1221" i="2"/>
  <c r="F1228" i="2"/>
  <c r="G1238" i="2"/>
  <c r="G1248" i="2"/>
  <c r="G1251" i="2"/>
  <c r="F1265" i="2"/>
  <c r="G1268" i="2"/>
  <c r="F1275" i="2"/>
  <c r="G1285" i="2"/>
  <c r="F1292" i="2"/>
  <c r="G1312" i="2"/>
  <c r="G1315" i="2"/>
  <c r="F1329" i="2"/>
  <c r="G1332" i="2"/>
  <c r="G1340" i="2"/>
  <c r="F1346" i="2"/>
  <c r="G1350" i="2"/>
  <c r="G1357" i="2"/>
  <c r="F1360" i="2"/>
  <c r="G1364" i="2"/>
  <c r="G1368" i="2"/>
  <c r="F1373" i="2"/>
  <c r="G1375" i="2"/>
  <c r="G1386" i="2"/>
  <c r="G1390" i="2"/>
  <c r="F1400" i="2"/>
  <c r="G1404" i="2"/>
  <c r="G1407" i="2"/>
  <c r="F1414" i="2"/>
  <c r="F1423" i="2"/>
  <c r="F1432" i="2"/>
  <c r="G1436" i="2"/>
  <c r="G1450" i="2"/>
  <c r="F1455" i="2"/>
  <c r="G1464" i="2"/>
  <c r="F1469" i="2"/>
  <c r="G1471" i="2"/>
  <c r="G1482" i="2"/>
  <c r="F1487" i="2"/>
  <c r="G1059" i="2"/>
  <c r="G1069" i="2"/>
  <c r="G1093" i="2"/>
  <c r="F1121" i="2"/>
  <c r="G1137" i="2"/>
  <c r="F1145" i="2"/>
  <c r="F1153" i="2"/>
  <c r="F1161" i="2"/>
  <c r="F1169" i="2"/>
  <c r="F1177" i="2"/>
  <c r="F1185" i="2"/>
  <c r="F1186" i="2"/>
  <c r="F1193" i="2"/>
  <c r="F1194" i="2"/>
  <c r="F1201" i="2"/>
  <c r="G1211" i="2"/>
  <c r="F1225" i="2"/>
  <c r="F1235" i="2"/>
  <c r="G1275" i="2"/>
  <c r="F1289" i="2"/>
  <c r="G1292" i="2"/>
  <c r="F1299" i="2"/>
  <c r="G1309" i="2"/>
  <c r="F1316" i="2"/>
  <c r="F1338" i="2"/>
  <c r="F1359" i="2"/>
  <c r="F1377" i="2"/>
  <c r="F1395" i="2"/>
  <c r="F1409" i="2"/>
  <c r="G1411" i="2"/>
  <c r="G1422" i="2"/>
  <c r="G1429" i="2"/>
  <c r="F1445" i="2"/>
  <c r="F1459" i="2"/>
  <c r="F1491" i="2"/>
  <c r="G1497" i="2"/>
  <c r="G445" i="2"/>
  <c r="G461" i="2"/>
  <c r="G477" i="2"/>
  <c r="G493" i="2"/>
  <c r="G509" i="2"/>
  <c r="G525" i="2"/>
  <c r="G541" i="2"/>
  <c r="G557" i="2"/>
  <c r="G573" i="2"/>
  <c r="G589" i="2"/>
  <c r="G605" i="2"/>
  <c r="G621" i="2"/>
  <c r="F677" i="2"/>
  <c r="F741" i="2"/>
  <c r="F805" i="2"/>
  <c r="F887" i="2"/>
  <c r="F886" i="2"/>
  <c r="G905" i="2"/>
  <c r="G939" i="2"/>
  <c r="G938" i="2"/>
  <c r="G443" i="2"/>
  <c r="F452" i="2"/>
  <c r="G454" i="2"/>
  <c r="G459" i="2"/>
  <c r="F468" i="2"/>
  <c r="G470" i="2"/>
  <c r="G475" i="2"/>
  <c r="F484" i="2"/>
  <c r="G486" i="2"/>
  <c r="G491" i="2"/>
  <c r="F500" i="2"/>
  <c r="G502" i="2"/>
  <c r="G507" i="2"/>
  <c r="F516" i="2"/>
  <c r="G518" i="2"/>
  <c r="G523" i="2"/>
  <c r="F532" i="2"/>
  <c r="G534" i="2"/>
  <c r="G539" i="2"/>
  <c r="F548" i="2"/>
  <c r="G550" i="2"/>
  <c r="G555" i="2"/>
  <c r="F564" i="2"/>
  <c r="G566" i="2"/>
  <c r="G571" i="2"/>
  <c r="F580" i="2"/>
  <c r="G582" i="2"/>
  <c r="G587" i="2"/>
  <c r="F596" i="2"/>
  <c r="G598" i="2"/>
  <c r="G603" i="2"/>
  <c r="F612" i="2"/>
  <c r="G614" i="2"/>
  <c r="G619" i="2"/>
  <c r="F639" i="2"/>
  <c r="G641" i="2"/>
  <c r="G649" i="2"/>
  <c r="F654" i="2"/>
  <c r="F672" i="2"/>
  <c r="F685" i="2"/>
  <c r="F703" i="2"/>
  <c r="G705" i="2"/>
  <c r="G713" i="2"/>
  <c r="F718" i="2"/>
  <c r="F736" i="2"/>
  <c r="F749" i="2"/>
  <c r="F767" i="2"/>
  <c r="G769" i="2"/>
  <c r="G777" i="2"/>
  <c r="F782" i="2"/>
  <c r="F800" i="2"/>
  <c r="F813" i="2"/>
  <c r="G843" i="2"/>
  <c r="G842" i="2"/>
  <c r="F857" i="2"/>
  <c r="F856" i="2"/>
  <c r="G923" i="2"/>
  <c r="G922" i="2"/>
  <c r="F450" i="2"/>
  <c r="F466" i="2"/>
  <c r="F482" i="2"/>
  <c r="F498" i="2"/>
  <c r="F514" i="2"/>
  <c r="F530" i="2"/>
  <c r="F546" i="2"/>
  <c r="F562" i="2"/>
  <c r="F578" i="2"/>
  <c r="F594" i="2"/>
  <c r="F610" i="2"/>
  <c r="F626" i="2"/>
  <c r="G636" i="2"/>
  <c r="G654" i="2"/>
  <c r="G667" i="2"/>
  <c r="F690" i="2"/>
  <c r="G700" i="2"/>
  <c r="G718" i="2"/>
  <c r="G731" i="2"/>
  <c r="F754" i="2"/>
  <c r="G764" i="2"/>
  <c r="G782" i="2"/>
  <c r="G795" i="2"/>
  <c r="F818" i="2"/>
  <c r="F826" i="2"/>
  <c r="G828" i="2"/>
  <c r="F842" i="2"/>
  <c r="F871" i="2"/>
  <c r="F870" i="2"/>
  <c r="G878" i="2"/>
  <c r="G892" i="2"/>
  <c r="G907" i="2"/>
  <c r="G906" i="2"/>
  <c r="F937" i="2"/>
  <c r="F936" i="2"/>
  <c r="G983" i="2"/>
  <c r="G982" i="2"/>
  <c r="G991" i="2"/>
  <c r="G990" i="2"/>
  <c r="G992" i="2"/>
  <c r="F441" i="2"/>
  <c r="F457" i="2"/>
  <c r="F473" i="2"/>
  <c r="F489" i="2"/>
  <c r="F505" i="2"/>
  <c r="F521" i="2"/>
  <c r="F537" i="2"/>
  <c r="F553" i="2"/>
  <c r="F569" i="2"/>
  <c r="F585" i="2"/>
  <c r="F601" i="2"/>
  <c r="F617" i="2"/>
  <c r="G634" i="2"/>
  <c r="G647" i="2"/>
  <c r="F660" i="2"/>
  <c r="F663" i="2"/>
  <c r="F678" i="2"/>
  <c r="G698" i="2"/>
  <c r="G711" i="2"/>
  <c r="F724" i="2"/>
  <c r="F727" i="2"/>
  <c r="F742" i="2"/>
  <c r="G762" i="2"/>
  <c r="G775" i="2"/>
  <c r="F788" i="2"/>
  <c r="F791" i="2"/>
  <c r="F806" i="2"/>
  <c r="G826" i="2"/>
  <c r="F841" i="2"/>
  <c r="F840" i="2"/>
  <c r="G873" i="2"/>
  <c r="F876" i="2"/>
  <c r="G891" i="2"/>
  <c r="G890" i="2"/>
  <c r="F906" i="2"/>
  <c r="F921" i="2"/>
  <c r="F920" i="2"/>
  <c r="F855" i="2"/>
  <c r="F854" i="2"/>
  <c r="F905" i="2"/>
  <c r="F904" i="2"/>
  <c r="G969" i="2"/>
  <c r="G968" i="2"/>
  <c r="G989" i="2"/>
  <c r="G988" i="2"/>
  <c r="G467" i="2"/>
  <c r="G483" i="2"/>
  <c r="G499" i="2"/>
  <c r="G515" i="2"/>
  <c r="G531" i="2"/>
  <c r="G547" i="2"/>
  <c r="G563" i="2"/>
  <c r="G579" i="2"/>
  <c r="G595" i="2"/>
  <c r="G611" i="2"/>
  <c r="G875" i="2"/>
  <c r="G874" i="2"/>
  <c r="F889" i="2"/>
  <c r="F888" i="2"/>
  <c r="F935" i="2"/>
  <c r="F934" i="2"/>
  <c r="G449" i="2"/>
  <c r="G465" i="2"/>
  <c r="G481" i="2"/>
  <c r="G497" i="2"/>
  <c r="G513" i="2"/>
  <c r="G529" i="2"/>
  <c r="G545" i="2"/>
  <c r="G561" i="2"/>
  <c r="G577" i="2"/>
  <c r="G593" i="2"/>
  <c r="G609" i="2"/>
  <c r="F658" i="2"/>
  <c r="F661" i="2"/>
  <c r="G668" i="2"/>
  <c r="G686" i="2"/>
  <c r="F722" i="2"/>
  <c r="F725" i="2"/>
  <c r="G732" i="2"/>
  <c r="G750" i="2"/>
  <c r="F786" i="2"/>
  <c r="F789" i="2"/>
  <c r="G796" i="2"/>
  <c r="G814" i="2"/>
  <c r="G832" i="2"/>
  <c r="F839" i="2"/>
  <c r="F838" i="2"/>
  <c r="G846" i="2"/>
  <c r="G860" i="2"/>
  <c r="F874" i="2"/>
  <c r="F919" i="2"/>
  <c r="F918" i="2"/>
  <c r="G926" i="2"/>
  <c r="G937" i="2"/>
  <c r="G942" i="2"/>
  <c r="G953" i="2"/>
  <c r="G952" i="2"/>
  <c r="G954" i="2"/>
  <c r="G967" i="2"/>
  <c r="G966" i="2"/>
  <c r="G977" i="2"/>
  <c r="G976" i="2"/>
  <c r="G1007" i="2"/>
  <c r="G1006" i="2"/>
  <c r="G447" i="2"/>
  <c r="G463" i="2"/>
  <c r="G479" i="2"/>
  <c r="G495" i="2"/>
  <c r="G511" i="2"/>
  <c r="G527" i="2"/>
  <c r="G543" i="2"/>
  <c r="G559" i="2"/>
  <c r="G575" i="2"/>
  <c r="G591" i="2"/>
  <c r="G607" i="2"/>
  <c r="G623" i="2"/>
  <c r="F628" i="2"/>
  <c r="F631" i="2"/>
  <c r="G633" i="2"/>
  <c r="F646" i="2"/>
  <c r="F656" i="2"/>
  <c r="F669" i="2"/>
  <c r="G679" i="2"/>
  <c r="F687" i="2"/>
  <c r="F692" i="2"/>
  <c r="F695" i="2"/>
  <c r="G697" i="2"/>
  <c r="F710" i="2"/>
  <c r="F720" i="2"/>
  <c r="F733" i="2"/>
  <c r="G743" i="2"/>
  <c r="F751" i="2"/>
  <c r="F756" i="2"/>
  <c r="F759" i="2"/>
  <c r="G761" i="2"/>
  <c r="F774" i="2"/>
  <c r="F784" i="2"/>
  <c r="F797" i="2"/>
  <c r="G807" i="2"/>
  <c r="F815" i="2"/>
  <c r="F820" i="2"/>
  <c r="F823" i="2"/>
  <c r="G825" i="2"/>
  <c r="F830" i="2"/>
  <c r="G841" i="2"/>
  <c r="F844" i="2"/>
  <c r="G859" i="2"/>
  <c r="G858" i="2"/>
  <c r="F873" i="2"/>
  <c r="F872" i="2"/>
  <c r="F903" i="2"/>
  <c r="F902" i="2"/>
  <c r="G910" i="2"/>
  <c r="G921" i="2"/>
  <c r="F924" i="2"/>
  <c r="G940" i="2"/>
  <c r="G1033" i="2"/>
  <c r="G1032" i="2"/>
  <c r="G1047" i="2"/>
  <c r="G1046" i="2"/>
  <c r="G1097" i="2"/>
  <c r="G1096" i="2"/>
  <c r="F1119" i="2"/>
  <c r="F1118" i="2"/>
  <c r="G1017" i="2"/>
  <c r="G1016" i="2"/>
  <c r="G1018" i="2"/>
  <c r="G1031" i="2"/>
  <c r="G1030" i="2"/>
  <c r="G1070" i="2"/>
  <c r="G1081" i="2"/>
  <c r="G1080" i="2"/>
  <c r="G1082" i="2"/>
  <c r="G1095" i="2"/>
  <c r="G1094" i="2"/>
  <c r="F1123" i="2"/>
  <c r="F1122" i="2"/>
  <c r="F1142" i="2"/>
  <c r="G951" i="2"/>
  <c r="G950" i="2"/>
  <c r="G1001" i="2"/>
  <c r="G1000" i="2"/>
  <c r="G1002" i="2"/>
  <c r="G1015" i="2"/>
  <c r="G1014" i="2"/>
  <c r="G1054" i="2"/>
  <c r="G1065" i="2"/>
  <c r="G1064" i="2"/>
  <c r="G1066" i="2"/>
  <c r="G1079" i="2"/>
  <c r="G1078" i="2"/>
  <c r="F1141" i="2"/>
  <c r="F1140" i="2"/>
  <c r="F635" i="2"/>
  <c r="F651" i="2"/>
  <c r="F667" i="2"/>
  <c r="F683" i="2"/>
  <c r="F699" i="2"/>
  <c r="F715" i="2"/>
  <c r="F731" i="2"/>
  <c r="F747" i="2"/>
  <c r="F763" i="2"/>
  <c r="F779" i="2"/>
  <c r="F795" i="2"/>
  <c r="F811" i="2"/>
  <c r="G1040" i="2"/>
  <c r="G1052" i="2"/>
  <c r="G1104" i="2"/>
  <c r="F1115" i="2"/>
  <c r="F1114" i="2"/>
  <c r="F1134" i="2"/>
  <c r="F633" i="2"/>
  <c r="F649" i="2"/>
  <c r="F665" i="2"/>
  <c r="F681" i="2"/>
  <c r="F697" i="2"/>
  <c r="F713" i="2"/>
  <c r="F729" i="2"/>
  <c r="F745" i="2"/>
  <c r="F761" i="2"/>
  <c r="F777" i="2"/>
  <c r="F793" i="2"/>
  <c r="F809" i="2"/>
  <c r="F825" i="2"/>
  <c r="F836" i="2"/>
  <c r="F852" i="2"/>
  <c r="F868" i="2"/>
  <c r="F884" i="2"/>
  <c r="F900" i="2"/>
  <c r="F916" i="2"/>
  <c r="F932" i="2"/>
  <c r="G974" i="2"/>
  <c r="G985" i="2"/>
  <c r="G984" i="2"/>
  <c r="G986" i="2"/>
  <c r="G999" i="2"/>
  <c r="G998" i="2"/>
  <c r="G1038" i="2"/>
  <c r="G1049" i="2"/>
  <c r="G1048" i="2"/>
  <c r="G1050" i="2"/>
  <c r="G1063" i="2"/>
  <c r="G1062" i="2"/>
  <c r="G1102" i="2"/>
  <c r="F1127" i="2"/>
  <c r="F1126" i="2"/>
  <c r="F1133" i="2"/>
  <c r="F1132" i="2"/>
  <c r="F1139" i="2"/>
  <c r="F1138" i="2"/>
  <c r="F1131" i="2"/>
  <c r="F1130" i="2"/>
  <c r="F1355" i="2"/>
  <c r="F1354" i="2"/>
  <c r="F1365" i="2"/>
  <c r="F1364" i="2"/>
  <c r="F1419" i="2"/>
  <c r="F1418" i="2"/>
  <c r="F1429" i="2"/>
  <c r="F1428" i="2"/>
  <c r="F1467" i="2"/>
  <c r="F1466" i="2"/>
  <c r="F1495" i="2"/>
  <c r="F1494" i="2"/>
  <c r="F1499" i="2"/>
  <c r="F1498" i="2"/>
  <c r="F1457" i="2"/>
  <c r="F1456" i="2"/>
  <c r="F1344" i="2"/>
  <c r="F1349" i="2"/>
  <c r="F1348" i="2"/>
  <c r="F1388" i="2"/>
  <c r="F1398" i="2"/>
  <c r="F1403" i="2"/>
  <c r="F1402" i="2"/>
  <c r="F1408" i="2"/>
  <c r="F1413" i="2"/>
  <c r="F1412" i="2"/>
  <c r="F1378" i="2"/>
  <c r="G1385" i="2"/>
  <c r="G1395" i="2"/>
  <c r="F1451" i="2"/>
  <c r="F1450" i="2"/>
  <c r="F1489" i="2"/>
  <c r="F1488" i="2"/>
  <c r="G1209" i="2"/>
  <c r="G1217" i="2"/>
  <c r="G1225" i="2"/>
  <c r="G1233" i="2"/>
  <c r="G1241" i="2"/>
  <c r="G1246" i="2"/>
  <c r="G1249" i="2"/>
  <c r="G1254" i="2"/>
  <c r="G1257" i="2"/>
  <c r="G1262" i="2"/>
  <c r="G1265" i="2"/>
  <c r="G1270" i="2"/>
  <c r="G1273" i="2"/>
  <c r="G1278" i="2"/>
  <c r="G1281" i="2"/>
  <c r="G1286" i="2"/>
  <c r="G1289" i="2"/>
  <c r="G1294" i="2"/>
  <c r="G1297" i="2"/>
  <c r="G1302" i="2"/>
  <c r="G1305" i="2"/>
  <c r="G1310" i="2"/>
  <c r="G1313" i="2"/>
  <c r="G1318" i="2"/>
  <c r="G1321" i="2"/>
  <c r="G1326" i="2"/>
  <c r="G1329" i="2"/>
  <c r="F1372" i="2"/>
  <c r="F1387" i="2"/>
  <c r="F1386" i="2"/>
  <c r="G1389" i="2"/>
  <c r="F1397" i="2"/>
  <c r="F1396" i="2"/>
  <c r="F1436" i="2"/>
  <c r="F1441" i="2"/>
  <c r="F1440" i="2"/>
  <c r="G1443" i="2"/>
  <c r="F1207" i="2"/>
  <c r="F1215" i="2"/>
  <c r="F1223" i="2"/>
  <c r="F1231" i="2"/>
  <c r="F1239" i="2"/>
  <c r="F1247" i="2"/>
  <c r="F1255" i="2"/>
  <c r="F1263" i="2"/>
  <c r="F1271" i="2"/>
  <c r="F1279" i="2"/>
  <c r="F1287" i="2"/>
  <c r="F1295" i="2"/>
  <c r="F1303" i="2"/>
  <c r="F1311" i="2"/>
  <c r="F1319" i="2"/>
  <c r="F1327" i="2"/>
  <c r="F1332" i="2"/>
  <c r="F1362" i="2"/>
  <c r="G1369" i="2"/>
  <c r="G1379" i="2"/>
  <c r="G1403" i="2"/>
  <c r="F1426" i="2"/>
  <c r="G1433" i="2"/>
  <c r="F1478" i="2"/>
  <c r="F1483" i="2"/>
  <c r="F1482" i="2"/>
  <c r="G1207" i="2"/>
  <c r="G1215" i="2"/>
  <c r="G1223" i="2"/>
  <c r="G1231" i="2"/>
  <c r="G1239" i="2"/>
  <c r="G1247" i="2"/>
  <c r="G1255" i="2"/>
  <c r="G1263" i="2"/>
  <c r="G1271" i="2"/>
  <c r="G1279" i="2"/>
  <c r="G1287" i="2"/>
  <c r="G1295" i="2"/>
  <c r="G1303" i="2"/>
  <c r="G1311" i="2"/>
  <c r="G1319" i="2"/>
  <c r="G1327" i="2"/>
  <c r="G1335" i="2"/>
  <c r="G1343" i="2"/>
  <c r="F1356" i="2"/>
  <c r="F1366" i="2"/>
  <c r="F1371" i="2"/>
  <c r="F1370" i="2"/>
  <c r="G1373" i="2"/>
  <c r="F1376" i="2"/>
  <c r="F1381" i="2"/>
  <c r="F1380" i="2"/>
  <c r="F1420" i="2"/>
  <c r="F1430" i="2"/>
  <c r="F1435" i="2"/>
  <c r="F1434" i="2"/>
  <c r="G1437" i="2"/>
  <c r="F1468" i="2"/>
  <c r="F1473" i="2"/>
  <c r="F1472" i="2"/>
  <c r="G1475" i="2"/>
  <c r="F1210" i="2"/>
  <c r="F1213" i="2"/>
  <c r="F1218" i="2"/>
  <c r="F1221" i="2"/>
  <c r="F1226" i="2"/>
  <c r="F1229" i="2"/>
  <c r="F1234" i="2"/>
  <c r="F1237" i="2"/>
  <c r="F1242" i="2"/>
  <c r="F1245" i="2"/>
  <c r="F1250" i="2"/>
  <c r="F1253" i="2"/>
  <c r="F1258" i="2"/>
  <c r="F1261" i="2"/>
  <c r="F1266" i="2"/>
  <c r="F1269" i="2"/>
  <c r="F1274" i="2"/>
  <c r="F1277" i="2"/>
  <c r="F1282" i="2"/>
  <c r="F1285" i="2"/>
  <c r="F1290" i="2"/>
  <c r="F1293" i="2"/>
  <c r="F1298" i="2"/>
  <c r="F1301" i="2"/>
  <c r="F1306" i="2"/>
  <c r="F1309" i="2"/>
  <c r="F1314" i="2"/>
  <c r="F1317" i="2"/>
  <c r="F1322" i="2"/>
  <c r="F1325" i="2"/>
  <c r="F1330" i="2"/>
  <c r="G1353" i="2"/>
  <c r="G1363" i="2"/>
  <c r="G1417" i="2"/>
  <c r="G1427" i="2"/>
  <c r="G1453" i="2"/>
  <c r="G1469" i="2"/>
  <c r="G1485" i="2"/>
  <c r="F1493" i="2"/>
  <c r="F1492" i="2"/>
  <c r="F1497" i="2"/>
  <c r="F1496" i="2"/>
  <c r="F1501" i="2"/>
  <c r="F1500" i="2"/>
  <c r="G1345" i="2"/>
  <c r="G1351" i="2"/>
  <c r="G1367" i="2"/>
  <c r="G1383" i="2"/>
  <c r="G1399" i="2"/>
  <c r="G1415" i="2"/>
  <c r="G1431" i="2"/>
  <c r="G1447" i="2"/>
  <c r="G1463" i="2"/>
  <c r="G1479" i="2"/>
  <c r="G1361" i="2"/>
  <c r="G1377" i="2"/>
  <c r="G1393" i="2"/>
  <c r="G1409" i="2"/>
  <c r="G1425" i="2"/>
  <c r="G1441" i="2"/>
  <c r="F1444" i="2"/>
  <c r="G1457" i="2"/>
  <c r="F1460" i="2"/>
  <c r="G1473" i="2"/>
  <c r="F1476" i="2"/>
  <c r="G1489" i="2"/>
  <c r="G1483" i="2"/>
  <c r="F881" i="1"/>
  <c r="F882" i="1"/>
  <c r="F897" i="1"/>
  <c r="F898" i="1"/>
  <c r="F913" i="1"/>
  <c r="F914" i="1"/>
  <c r="F929" i="1"/>
  <c r="F930" i="1"/>
  <c r="G811" i="1"/>
  <c r="G812" i="1"/>
  <c r="F817" i="1"/>
  <c r="F818" i="1"/>
  <c r="G843" i="1"/>
  <c r="G844" i="1"/>
  <c r="F849" i="1"/>
  <c r="F850" i="1"/>
  <c r="G875" i="1"/>
  <c r="G876" i="1"/>
  <c r="F891" i="1"/>
  <c r="F892" i="1"/>
  <c r="F907" i="1"/>
  <c r="F908" i="1"/>
  <c r="F923" i="1"/>
  <c r="F924" i="1"/>
  <c r="F939" i="1"/>
  <c r="F940" i="1"/>
  <c r="F955" i="1"/>
  <c r="F956" i="1"/>
  <c r="G523" i="1"/>
  <c r="G539" i="1"/>
  <c r="G555" i="1"/>
  <c r="G571" i="1"/>
  <c r="G587" i="1"/>
  <c r="G603" i="1"/>
  <c r="G619" i="1"/>
  <c r="G635" i="1"/>
  <c r="G651" i="1"/>
  <c r="G667" i="1"/>
  <c r="G683" i="1"/>
  <c r="G699" i="1"/>
  <c r="G715" i="1"/>
  <c r="G731" i="1"/>
  <c r="G747" i="1"/>
  <c r="G763" i="1"/>
  <c r="G779" i="1"/>
  <c r="G885" i="1"/>
  <c r="G886" i="1"/>
  <c r="G891" i="1"/>
  <c r="G892" i="1"/>
  <c r="G901" i="1"/>
  <c r="G902" i="1"/>
  <c r="G907" i="1"/>
  <c r="G908" i="1"/>
  <c r="G917" i="1"/>
  <c r="G918" i="1"/>
  <c r="G923" i="1"/>
  <c r="G924" i="1"/>
  <c r="G933" i="1"/>
  <c r="G934" i="1"/>
  <c r="G939" i="1"/>
  <c r="G940" i="1"/>
  <c r="G949" i="1"/>
  <c r="G950" i="1"/>
  <c r="G965" i="1"/>
  <c r="G966" i="1"/>
  <c r="G521" i="1"/>
  <c r="G537" i="1"/>
  <c r="G553" i="1"/>
  <c r="G569" i="1"/>
  <c r="G585" i="1"/>
  <c r="G601" i="1"/>
  <c r="G617" i="1"/>
  <c r="G633" i="1"/>
  <c r="G649" i="1"/>
  <c r="G665" i="1"/>
  <c r="G681" i="1"/>
  <c r="G697" i="1"/>
  <c r="G713" i="1"/>
  <c r="G729" i="1"/>
  <c r="G745" i="1"/>
  <c r="G761" i="1"/>
  <c r="G777" i="1"/>
  <c r="G794" i="1"/>
  <c r="G803" i="1"/>
  <c r="G804" i="1"/>
  <c r="F809" i="1"/>
  <c r="F810" i="1"/>
  <c r="G826" i="1"/>
  <c r="G835" i="1"/>
  <c r="G836" i="1"/>
  <c r="F841" i="1"/>
  <c r="F842" i="1"/>
  <c r="G858" i="1"/>
  <c r="G867" i="1"/>
  <c r="G868" i="1"/>
  <c r="F873" i="1"/>
  <c r="F874" i="1"/>
  <c r="G679" i="1"/>
  <c r="G695" i="1"/>
  <c r="G711" i="1"/>
  <c r="G727" i="1"/>
  <c r="G743" i="1"/>
  <c r="G759" i="1"/>
  <c r="G775" i="1"/>
  <c r="G806" i="1"/>
  <c r="F812" i="1"/>
  <c r="G838" i="1"/>
  <c r="F844" i="1"/>
  <c r="G870" i="1"/>
  <c r="F876" i="1"/>
  <c r="F889" i="1"/>
  <c r="F890" i="1"/>
  <c r="F905" i="1"/>
  <c r="F906" i="1"/>
  <c r="F921" i="1"/>
  <c r="F922" i="1"/>
  <c r="F937" i="1"/>
  <c r="F938" i="1"/>
  <c r="G517" i="1"/>
  <c r="G533" i="1"/>
  <c r="G549" i="1"/>
  <c r="G565" i="1"/>
  <c r="G581" i="1"/>
  <c r="G597" i="1"/>
  <c r="G613" i="1"/>
  <c r="G629" i="1"/>
  <c r="G645" i="1"/>
  <c r="G661" i="1"/>
  <c r="G677" i="1"/>
  <c r="G693" i="1"/>
  <c r="G709" i="1"/>
  <c r="G725" i="1"/>
  <c r="G741" i="1"/>
  <c r="G757" i="1"/>
  <c r="G773" i="1"/>
  <c r="F792" i="1"/>
  <c r="G795" i="1"/>
  <c r="G796" i="1"/>
  <c r="F801" i="1"/>
  <c r="F802" i="1"/>
  <c r="G818" i="1"/>
  <c r="F824" i="1"/>
  <c r="G827" i="1"/>
  <c r="G828" i="1"/>
  <c r="F833" i="1"/>
  <c r="F834" i="1"/>
  <c r="G850" i="1"/>
  <c r="F856" i="1"/>
  <c r="G859" i="1"/>
  <c r="G860" i="1"/>
  <c r="F865" i="1"/>
  <c r="F866" i="1"/>
  <c r="F883" i="1"/>
  <c r="F884" i="1"/>
  <c r="F899" i="1"/>
  <c r="F900" i="1"/>
  <c r="F915" i="1"/>
  <c r="F916" i="1"/>
  <c r="F931" i="1"/>
  <c r="F932" i="1"/>
  <c r="F947" i="1"/>
  <c r="F948" i="1"/>
  <c r="F963" i="1"/>
  <c r="F964" i="1"/>
  <c r="G515" i="1"/>
  <c r="G531" i="1"/>
  <c r="G547" i="1"/>
  <c r="G563" i="1"/>
  <c r="G579" i="1"/>
  <c r="G595" i="1"/>
  <c r="G611" i="1"/>
  <c r="G627" i="1"/>
  <c r="G643" i="1"/>
  <c r="G659" i="1"/>
  <c r="G675" i="1"/>
  <c r="G691" i="1"/>
  <c r="G707" i="1"/>
  <c r="G723" i="1"/>
  <c r="G739" i="1"/>
  <c r="G755" i="1"/>
  <c r="G771" i="1"/>
  <c r="G798" i="1"/>
  <c r="F804" i="1"/>
  <c r="G830" i="1"/>
  <c r="F836" i="1"/>
  <c r="G862" i="1"/>
  <c r="F868" i="1"/>
  <c r="G877" i="1"/>
  <c r="G878" i="1"/>
  <c r="G883" i="1"/>
  <c r="G884" i="1"/>
  <c r="G893" i="1"/>
  <c r="G894" i="1"/>
  <c r="G899" i="1"/>
  <c r="G900" i="1"/>
  <c r="G909" i="1"/>
  <c r="G910" i="1"/>
  <c r="G915" i="1"/>
  <c r="G916" i="1"/>
  <c r="G925" i="1"/>
  <c r="G926" i="1"/>
  <c r="G931" i="1"/>
  <c r="G932" i="1"/>
  <c r="G941" i="1"/>
  <c r="G942" i="1"/>
  <c r="G947" i="1"/>
  <c r="G948" i="1"/>
  <c r="G957" i="1"/>
  <c r="G958" i="1"/>
  <c r="G973" i="1"/>
  <c r="G974" i="1"/>
  <c r="F793" i="1"/>
  <c r="F794" i="1"/>
  <c r="G810" i="1"/>
  <c r="G819" i="1"/>
  <c r="G820" i="1"/>
  <c r="F825" i="1"/>
  <c r="F826" i="1"/>
  <c r="G842" i="1"/>
  <c r="F848" i="1"/>
  <c r="G851" i="1"/>
  <c r="G852" i="1"/>
  <c r="F857" i="1"/>
  <c r="F858" i="1"/>
  <c r="F989" i="1"/>
  <c r="F990" i="1"/>
  <c r="F1005" i="1"/>
  <c r="F1006" i="1"/>
  <c r="F983" i="1"/>
  <c r="F984" i="1"/>
  <c r="F999" i="1"/>
  <c r="F1000" i="1"/>
  <c r="F1015" i="1"/>
  <c r="F1016" i="1"/>
  <c r="F977" i="1"/>
  <c r="F978" i="1"/>
  <c r="F993" i="1"/>
  <c r="F994" i="1"/>
  <c r="F1009" i="1"/>
  <c r="F1010" i="1"/>
  <c r="F1019" i="1"/>
  <c r="F1020" i="1"/>
  <c r="F1023" i="1"/>
  <c r="F1024" i="1"/>
  <c r="F1027" i="1"/>
  <c r="F1028" i="1"/>
  <c r="F1031" i="1"/>
  <c r="F1032" i="1"/>
  <c r="F1035" i="1"/>
  <c r="F1036" i="1"/>
  <c r="F1039" i="1"/>
  <c r="F1040" i="1"/>
  <c r="F1043" i="1"/>
  <c r="F1044" i="1"/>
  <c r="F1047" i="1"/>
  <c r="F1048" i="1"/>
  <c r="F1051" i="1"/>
  <c r="F1052" i="1"/>
  <c r="F1055" i="1"/>
  <c r="F1056" i="1"/>
  <c r="F1059" i="1"/>
  <c r="F1060" i="1"/>
  <c r="F1063" i="1"/>
  <c r="F1064" i="1"/>
  <c r="G980" i="1"/>
  <c r="F987" i="1"/>
  <c r="F988" i="1"/>
  <c r="G996" i="1"/>
  <c r="F1003" i="1"/>
  <c r="F1004" i="1"/>
  <c r="G1012" i="1"/>
  <c r="G1019" i="1"/>
  <c r="G1020" i="1"/>
  <c r="G1023" i="1"/>
  <c r="G1024" i="1"/>
  <c r="G1027" i="1"/>
  <c r="G1028" i="1"/>
  <c r="G1031" i="1"/>
  <c r="G1032" i="1"/>
  <c r="G1035" i="1"/>
  <c r="G1036" i="1"/>
  <c r="G1039" i="1"/>
  <c r="G1040" i="1"/>
  <c r="G1043" i="1"/>
  <c r="G1044" i="1"/>
  <c r="G1047" i="1"/>
  <c r="G1048" i="1"/>
  <c r="G1051" i="1"/>
  <c r="G1052" i="1"/>
  <c r="G1055" i="1"/>
  <c r="G1056" i="1"/>
  <c r="F981" i="1"/>
  <c r="F982" i="1"/>
  <c r="G990" i="1"/>
  <c r="F997" i="1"/>
  <c r="F998" i="1"/>
  <c r="G1006" i="1"/>
  <c r="F1013" i="1"/>
  <c r="F1014" i="1"/>
  <c r="F972" i="1"/>
  <c r="F975" i="1"/>
  <c r="F976" i="1"/>
  <c r="G984" i="1"/>
  <c r="F991" i="1"/>
  <c r="F992" i="1"/>
  <c r="G1000" i="1"/>
  <c r="F1007" i="1"/>
  <c r="F1008" i="1"/>
  <c r="G1016" i="1"/>
  <c r="G956" i="1"/>
  <c r="G964" i="1"/>
  <c r="G972" i="1"/>
  <c r="G978" i="1"/>
  <c r="F985" i="1"/>
  <c r="F986" i="1"/>
  <c r="G994" i="1"/>
  <c r="F1001" i="1"/>
  <c r="F1002" i="1"/>
  <c r="G1010" i="1"/>
  <c r="F1017" i="1"/>
  <c r="F1018" i="1"/>
  <c r="F1021" i="1"/>
  <c r="F1022" i="1"/>
  <c r="F1025" i="1"/>
  <c r="F1026" i="1"/>
  <c r="F1029" i="1"/>
  <c r="F1030" i="1"/>
  <c r="F1033" i="1"/>
  <c r="F1034" i="1"/>
  <c r="F1037" i="1"/>
  <c r="F1038" i="1"/>
  <c r="F1041" i="1"/>
  <c r="F1042" i="1"/>
  <c r="F1045" i="1"/>
  <c r="F1046" i="1"/>
  <c r="F1049" i="1"/>
  <c r="F1050" i="1"/>
  <c r="F1053" i="1"/>
  <c r="F1054" i="1"/>
  <c r="F1057" i="1"/>
  <c r="F1058" i="1"/>
  <c r="F1061" i="1"/>
  <c r="F1062" i="1"/>
  <c r="F1065" i="1"/>
  <c r="F1066" i="1"/>
  <c r="F946" i="1"/>
  <c r="F954" i="1"/>
  <c r="F962" i="1"/>
  <c r="F970" i="1"/>
  <c r="F979" i="1"/>
  <c r="F980" i="1"/>
  <c r="G988" i="1"/>
  <c r="F995" i="1"/>
  <c r="F996" i="1"/>
  <c r="G1004" i="1"/>
  <c r="F1011" i="1"/>
  <c r="F1012" i="1"/>
  <c r="G1017" i="1"/>
  <c r="G1018" i="1"/>
  <c r="G1021" i="1"/>
  <c r="G1022" i="1"/>
  <c r="G1025" i="1"/>
  <c r="G1026" i="1"/>
  <c r="G1029" i="1"/>
  <c r="G1030" i="1"/>
  <c r="G1033" i="1"/>
  <c r="G1034" i="1"/>
  <c r="G1037" i="1"/>
  <c r="G1038" i="1"/>
  <c r="G1041" i="1"/>
  <c r="G1042" i="1"/>
  <c r="G1045" i="1"/>
  <c r="G1046" i="1"/>
  <c r="G1049" i="1"/>
  <c r="G1050" i="1"/>
  <c r="G1053" i="1"/>
  <c r="G1054" i="1"/>
  <c r="G1057" i="1"/>
  <c r="G1058" i="1"/>
  <c r="F1068" i="1"/>
  <c r="F1070" i="1"/>
  <c r="F1072" i="1"/>
  <c r="F1074" i="1"/>
  <c r="F1076" i="1"/>
  <c r="F1078" i="1"/>
  <c r="F1080" i="1"/>
  <c r="F1082" i="1"/>
  <c r="F1084" i="1"/>
  <c r="F1086" i="1"/>
  <c r="F1088" i="1"/>
  <c r="F1090" i="1"/>
  <c r="F1092" i="1"/>
  <c r="F1094" i="1"/>
  <c r="F1096" i="1"/>
  <c r="F1098" i="1"/>
  <c r="F1100" i="1"/>
  <c r="F1102" i="1"/>
  <c r="F1104" i="1"/>
  <c r="F1106" i="1"/>
  <c r="F1108" i="1"/>
  <c r="F1110" i="1"/>
  <c r="F1112" i="1"/>
  <c r="F1114" i="1"/>
  <c r="F1116" i="1"/>
  <c r="F1118" i="1"/>
  <c r="G1120" i="1"/>
  <c r="F1123" i="1"/>
  <c r="F1124" i="1"/>
  <c r="F1139" i="1"/>
  <c r="F1140" i="1"/>
  <c r="F1155" i="1"/>
  <c r="F1156" i="1"/>
  <c r="G1060" i="1"/>
  <c r="G1062" i="1"/>
  <c r="G1064" i="1"/>
  <c r="G1066" i="1"/>
  <c r="G1068" i="1"/>
  <c r="G1070" i="1"/>
  <c r="G1072" i="1"/>
  <c r="G1074" i="1"/>
  <c r="G1076" i="1"/>
  <c r="G1078" i="1"/>
  <c r="G1080" i="1"/>
  <c r="G1082" i="1"/>
  <c r="G1084" i="1"/>
  <c r="G1086" i="1"/>
  <c r="G1088" i="1"/>
  <c r="G1090" i="1"/>
  <c r="G1092" i="1"/>
  <c r="G1094" i="1"/>
  <c r="G1096" i="1"/>
  <c r="G1098" i="1"/>
  <c r="G1100" i="1"/>
  <c r="G1102" i="1"/>
  <c r="G1104" i="1"/>
  <c r="G1106" i="1"/>
  <c r="G1108" i="1"/>
  <c r="G1110" i="1"/>
  <c r="G1112" i="1"/>
  <c r="G1114" i="1"/>
  <c r="G1116" i="1"/>
  <c r="G1118" i="1"/>
  <c r="F1133" i="1"/>
  <c r="F1134" i="1"/>
  <c r="F1149" i="1"/>
  <c r="F1150" i="1"/>
  <c r="F1127" i="1"/>
  <c r="F1128" i="1"/>
  <c r="F1143" i="1"/>
  <c r="F1144" i="1"/>
  <c r="F1159" i="1"/>
  <c r="F1160" i="1"/>
  <c r="F1137" i="1"/>
  <c r="F1138" i="1"/>
  <c r="F1153" i="1"/>
  <c r="F1154" i="1"/>
  <c r="G1169" i="1"/>
  <c r="G1170" i="1"/>
  <c r="G1173" i="1"/>
  <c r="G1174" i="1"/>
  <c r="G1177" i="1"/>
  <c r="G1178" i="1"/>
  <c r="G1181" i="1"/>
  <c r="G1182" i="1"/>
  <c r="G1185" i="1"/>
  <c r="G1186" i="1"/>
  <c r="G1189" i="1"/>
  <c r="G1190" i="1"/>
  <c r="F1119" i="1"/>
  <c r="G1124" i="1"/>
  <c r="F1131" i="1"/>
  <c r="F1132" i="1"/>
  <c r="G1140" i="1"/>
  <c r="F1147" i="1"/>
  <c r="F1148" i="1"/>
  <c r="G1156" i="1"/>
  <c r="F1125" i="1"/>
  <c r="F1126" i="1"/>
  <c r="G1134" i="1"/>
  <c r="F1141" i="1"/>
  <c r="F1142" i="1"/>
  <c r="G1150" i="1"/>
  <c r="F1157" i="1"/>
  <c r="F1158" i="1"/>
  <c r="G1166" i="1"/>
  <c r="G1128" i="1"/>
  <c r="F1135" i="1"/>
  <c r="F1136" i="1"/>
  <c r="G1144" i="1"/>
  <c r="F1151" i="1"/>
  <c r="F1152" i="1"/>
  <c r="G1160" i="1"/>
  <c r="G1122" i="1"/>
  <c r="F1129" i="1"/>
  <c r="F1130" i="1"/>
  <c r="G1138" i="1"/>
  <c r="F1145" i="1"/>
  <c r="F1146" i="1"/>
  <c r="G1154" i="1"/>
  <c r="G1167" i="1"/>
  <c r="G1168" i="1"/>
  <c r="G1171" i="1"/>
  <c r="G1172" i="1"/>
  <c r="G1175" i="1"/>
  <c r="G1176" i="1"/>
  <c r="G1179" i="1"/>
  <c r="G1180" i="1"/>
  <c r="G1183" i="1"/>
  <c r="G1184" i="1"/>
  <c r="G1187" i="1"/>
  <c r="G1188" i="1"/>
  <c r="F1162" i="1"/>
  <c r="F1164" i="1"/>
  <c r="F1166" i="1"/>
  <c r="F1168" i="1"/>
  <c r="F1170" i="1"/>
  <c r="F1172" i="1"/>
  <c r="F1174" i="1"/>
  <c r="F1176" i="1"/>
  <c r="F1178" i="1"/>
  <c r="F1180" i="1"/>
  <c r="F1182" i="1"/>
  <c r="F1184" i="1"/>
  <c r="F1186" i="1"/>
  <c r="F1188" i="1"/>
  <c r="F1190" i="1"/>
  <c r="F1192" i="1"/>
  <c r="F1194" i="1"/>
  <c r="F1196" i="1"/>
  <c r="F1198" i="1"/>
  <c r="F1200" i="1"/>
  <c r="F1202" i="1"/>
  <c r="F1204" i="1"/>
  <c r="F1206" i="1"/>
  <c r="F1208" i="1"/>
  <c r="F1210" i="1"/>
  <c r="F1212" i="1"/>
  <c r="F1214" i="1"/>
  <c r="F1216" i="1"/>
  <c r="F1218" i="1"/>
  <c r="F1220" i="1"/>
  <c r="F1222" i="1"/>
  <c r="F1224" i="1"/>
  <c r="F1226" i="1"/>
  <c r="G1228" i="1"/>
  <c r="G1233" i="1"/>
  <c r="F1242" i="1"/>
  <c r="G1244" i="1"/>
  <c r="G1249" i="1"/>
  <c r="F1258" i="1"/>
  <c r="G1260" i="1"/>
  <c r="G1265" i="1"/>
  <c r="F1274" i="1"/>
  <c r="G1276" i="1"/>
  <c r="G1281" i="1"/>
  <c r="F1290" i="1"/>
  <c r="G1292" i="1"/>
  <c r="G1297" i="1"/>
  <c r="F1306" i="1"/>
  <c r="G1308" i="1"/>
  <c r="G1313" i="1"/>
  <c r="F1322" i="1"/>
  <c r="G1324" i="1"/>
  <c r="G1329" i="1"/>
  <c r="G1359" i="1"/>
  <c r="F1372" i="1"/>
  <c r="F1382" i="1"/>
  <c r="F1385" i="1"/>
  <c r="F1427" i="1"/>
  <c r="F1459" i="1"/>
  <c r="G1493" i="1"/>
  <c r="G1492" i="1"/>
  <c r="G1192" i="1"/>
  <c r="G1194" i="1"/>
  <c r="G1196" i="1"/>
  <c r="G1198" i="1"/>
  <c r="G1200" i="1"/>
  <c r="G1202" i="1"/>
  <c r="G1204" i="1"/>
  <c r="G1206" i="1"/>
  <c r="G1208" i="1"/>
  <c r="G1210" i="1"/>
  <c r="G1212" i="1"/>
  <c r="G1214" i="1"/>
  <c r="G1216" i="1"/>
  <c r="G1218" i="1"/>
  <c r="G1220" i="1"/>
  <c r="G1222" i="1"/>
  <c r="G1224" i="1"/>
  <c r="G1226" i="1"/>
  <c r="G1357" i="1"/>
  <c r="F1380" i="1"/>
  <c r="F1393" i="1"/>
  <c r="F1411" i="1"/>
  <c r="G1413" i="1"/>
  <c r="G1437" i="1"/>
  <c r="G1436" i="1"/>
  <c r="F1439" i="1"/>
  <c r="G1469" i="1"/>
  <c r="G1468" i="1"/>
  <c r="G1375" i="1"/>
  <c r="F1398" i="1"/>
  <c r="G1408" i="1"/>
  <c r="G1429" i="1"/>
  <c r="G1428" i="1"/>
  <c r="G1461" i="1"/>
  <c r="G1460" i="1"/>
  <c r="G1485" i="1"/>
  <c r="G1484" i="1"/>
  <c r="F1227" i="1"/>
  <c r="G1241" i="1"/>
  <c r="F1243" i="1"/>
  <c r="G1257" i="1"/>
  <c r="F1259" i="1"/>
  <c r="G1273" i="1"/>
  <c r="F1275" i="1"/>
  <c r="G1289" i="1"/>
  <c r="F1291" i="1"/>
  <c r="G1305" i="1"/>
  <c r="F1307" i="1"/>
  <c r="G1321" i="1"/>
  <c r="F1323" i="1"/>
  <c r="G1332" i="1"/>
  <c r="F1353" i="1"/>
  <c r="G1360" i="1"/>
  <c r="G1378" i="1"/>
  <c r="G1396" i="1"/>
  <c r="G1422" i="1"/>
  <c r="G1448" i="1"/>
  <c r="G1454" i="1"/>
  <c r="G1478" i="1"/>
  <c r="G1239" i="1"/>
  <c r="G1255" i="1"/>
  <c r="G1271" i="1"/>
  <c r="G1287" i="1"/>
  <c r="G1303" i="1"/>
  <c r="G1319" i="1"/>
  <c r="G1330" i="1"/>
  <c r="F1338" i="1"/>
  <c r="F1348" i="1"/>
  <c r="F1361" i="1"/>
  <c r="G1371" i="1"/>
  <c r="F1387" i="1"/>
  <c r="G1389" i="1"/>
  <c r="G1421" i="1"/>
  <c r="G1420" i="1"/>
  <c r="G1453" i="1"/>
  <c r="G1452" i="1"/>
  <c r="G1472" i="1"/>
  <c r="G1501" i="1"/>
  <c r="G1500" i="1"/>
  <c r="G1237" i="1"/>
  <c r="G1253" i="1"/>
  <c r="G1269" i="1"/>
  <c r="G1285" i="1"/>
  <c r="G1301" i="1"/>
  <c r="G1317" i="1"/>
  <c r="F1366" i="1"/>
  <c r="F1369" i="1"/>
  <c r="G1376" i="1"/>
  <c r="G1394" i="1"/>
  <c r="F1435" i="1"/>
  <c r="G1440" i="1"/>
  <c r="G1446" i="1"/>
  <c r="F1467" i="1"/>
  <c r="G1477" i="1"/>
  <c r="G1476" i="1"/>
  <c r="G1494" i="1"/>
  <c r="G1235" i="1"/>
  <c r="G1251" i="1"/>
  <c r="G1267" i="1"/>
  <c r="G1283" i="1"/>
  <c r="G1299" i="1"/>
  <c r="G1315" i="1"/>
  <c r="F1336" i="1"/>
  <c r="F1339" i="1"/>
  <c r="G1341" i="1"/>
  <c r="F1354" i="1"/>
  <c r="F1364" i="1"/>
  <c r="F1377" i="1"/>
  <c r="G1387" i="1"/>
  <c r="F1395" i="1"/>
  <c r="F1400" i="1"/>
  <c r="F1403" i="1"/>
  <c r="G1405" i="1"/>
  <c r="F1418" i="1"/>
  <c r="G1445" i="1"/>
  <c r="G1444" i="1"/>
  <c r="F1447" i="1"/>
  <c r="G1470" i="1"/>
  <c r="F1471" i="1"/>
  <c r="F1479" i="1"/>
  <c r="F1487" i="1"/>
  <c r="F1495" i="1"/>
  <c r="F1343" i="1"/>
  <c r="F1359" i="1"/>
  <c r="F1375" i="1"/>
  <c r="F1391" i="1"/>
  <c r="F1407" i="1"/>
  <c r="F1341" i="1"/>
  <c r="F1357" i="1"/>
  <c r="F1373" i="1"/>
  <c r="F1389" i="1"/>
  <c r="F1405" i="1"/>
  <c r="F1421" i="1"/>
  <c r="F1429" i="1"/>
  <c r="F1437" i="1"/>
  <c r="F1445" i="1"/>
  <c r="F1453" i="1"/>
  <c r="F1461" i="1"/>
  <c r="F1469" i="1"/>
  <c r="F1477" i="1"/>
  <c r="F1485" i="1"/>
  <c r="F1493" i="1"/>
  <c r="F1501" i="1"/>
  <c r="N7" i="7" l="1"/>
  <c r="N9" i="7" s="1"/>
  <c r="N12" i="7" s="1"/>
  <c r="I256" i="6"/>
  <c r="J255" i="6"/>
  <c r="K255" i="6" s="1"/>
  <c r="J256" i="6" l="1"/>
  <c r="K256" i="6" s="1"/>
  <c r="I257" i="6"/>
  <c r="I258" i="6" l="1"/>
  <c r="J257" i="6"/>
  <c r="K257" i="6" s="1"/>
  <c r="J258" i="6" l="1"/>
  <c r="K258" i="6" s="1"/>
  <c r="I259" i="6"/>
  <c r="I260" i="6" l="1"/>
  <c r="J259" i="6"/>
  <c r="K259" i="6" s="1"/>
  <c r="J260" i="6" l="1"/>
  <c r="K260" i="6" s="1"/>
  <c r="I261" i="6"/>
  <c r="I262" i="6" l="1"/>
  <c r="J261" i="6"/>
  <c r="K261" i="6" s="1"/>
  <c r="J262" i="6" l="1"/>
  <c r="K262" i="6" s="1"/>
  <c r="I263" i="6"/>
  <c r="I264" i="6" l="1"/>
  <c r="J263" i="6"/>
  <c r="K263" i="6" s="1"/>
  <c r="J264" i="6" l="1"/>
  <c r="K264" i="6" s="1"/>
  <c r="I265" i="6"/>
  <c r="I266" i="6" l="1"/>
  <c r="J265" i="6"/>
  <c r="K265" i="6" s="1"/>
  <c r="J266" i="6" l="1"/>
  <c r="K266" i="6" s="1"/>
  <c r="I267" i="6"/>
  <c r="I268" i="6" l="1"/>
  <c r="J267" i="6"/>
  <c r="K267" i="6" s="1"/>
  <c r="J268" i="6" l="1"/>
  <c r="K268" i="6" s="1"/>
  <c r="I269" i="6"/>
  <c r="I270" i="6" l="1"/>
  <c r="J269" i="6"/>
  <c r="K269" i="6" s="1"/>
  <c r="J270" i="6" l="1"/>
  <c r="K270" i="6" s="1"/>
  <c r="I271" i="6"/>
  <c r="I272" i="6" l="1"/>
  <c r="J271" i="6"/>
  <c r="K271" i="6" s="1"/>
  <c r="J272" i="6" l="1"/>
  <c r="K272" i="6" s="1"/>
  <c r="I273" i="6"/>
  <c r="I274" i="6" l="1"/>
  <c r="J273" i="6"/>
  <c r="K273" i="6" s="1"/>
  <c r="J274" i="6" l="1"/>
  <c r="K274" i="6" s="1"/>
  <c r="I275" i="6"/>
  <c r="I276" i="6" l="1"/>
  <c r="J275" i="6"/>
  <c r="K275" i="6" s="1"/>
  <c r="J276" i="6" l="1"/>
  <c r="K276" i="6" s="1"/>
  <c r="I277" i="6"/>
  <c r="I278" i="6" l="1"/>
  <c r="J277" i="6"/>
  <c r="K277" i="6" s="1"/>
  <c r="J278" i="6" l="1"/>
  <c r="K278" i="6" s="1"/>
  <c r="I279" i="6"/>
  <c r="I280" i="6" l="1"/>
  <c r="J279" i="6"/>
  <c r="K279" i="6" s="1"/>
  <c r="J280" i="6" l="1"/>
  <c r="K280" i="6" s="1"/>
  <c r="I281" i="6"/>
  <c r="I282" i="6" l="1"/>
  <c r="J281" i="6"/>
  <c r="K281" i="6" s="1"/>
  <c r="J282" i="6" l="1"/>
  <c r="K282" i="6" s="1"/>
  <c r="I283" i="6"/>
  <c r="I284" i="6" l="1"/>
  <c r="J283" i="6"/>
  <c r="K283" i="6" s="1"/>
  <c r="J284" i="6" l="1"/>
  <c r="K284" i="6" s="1"/>
  <c r="I285" i="6"/>
  <c r="I286" i="6" l="1"/>
  <c r="J285" i="6"/>
  <c r="K285" i="6" s="1"/>
  <c r="J286" i="6" l="1"/>
  <c r="K286" i="6" s="1"/>
  <c r="I287" i="6"/>
  <c r="I288" i="6" l="1"/>
  <c r="J287" i="6"/>
  <c r="K287" i="6" s="1"/>
  <c r="J288" i="6" l="1"/>
  <c r="K288" i="6" s="1"/>
  <c r="I289" i="6"/>
  <c r="I290" i="6" l="1"/>
  <c r="J289" i="6"/>
  <c r="K289" i="6" s="1"/>
  <c r="J290" i="6" l="1"/>
  <c r="K290" i="6" s="1"/>
  <c r="I291" i="6"/>
  <c r="I292" i="6" l="1"/>
  <c r="J291" i="6"/>
  <c r="K291" i="6" s="1"/>
  <c r="J292" i="6" l="1"/>
  <c r="K292" i="6" s="1"/>
  <c r="I293" i="6"/>
  <c r="I294" i="6" l="1"/>
  <c r="J293" i="6"/>
  <c r="K293" i="6" s="1"/>
  <c r="J294" i="6" l="1"/>
  <c r="K294" i="6" s="1"/>
  <c r="I295" i="6"/>
  <c r="I296" i="6" l="1"/>
  <c r="J295" i="6"/>
  <c r="K295" i="6" s="1"/>
  <c r="J296" i="6" l="1"/>
  <c r="K296" i="6" s="1"/>
  <c r="I297" i="6"/>
  <c r="I298" i="6" l="1"/>
  <c r="J297" i="6"/>
  <c r="K297" i="6" s="1"/>
  <c r="J298" i="6" l="1"/>
  <c r="K298" i="6" s="1"/>
  <c r="I299" i="6"/>
  <c r="I300" i="6" l="1"/>
  <c r="J299" i="6"/>
  <c r="K299" i="6" s="1"/>
  <c r="J300" i="6" l="1"/>
  <c r="K300" i="6" s="1"/>
  <c r="I301" i="6"/>
  <c r="I302" i="6" l="1"/>
  <c r="J301" i="6"/>
  <c r="K301" i="6" s="1"/>
  <c r="J302" i="6" l="1"/>
  <c r="K302" i="6" s="1"/>
  <c r="I303" i="6"/>
  <c r="I304" i="6" l="1"/>
  <c r="J303" i="6"/>
  <c r="K303" i="6" s="1"/>
  <c r="J304" i="6" l="1"/>
  <c r="K304" i="6" s="1"/>
  <c r="I305" i="6"/>
  <c r="I306" i="6" l="1"/>
  <c r="J305" i="6"/>
  <c r="K305" i="6" s="1"/>
  <c r="J306" i="6" l="1"/>
  <c r="K306" i="6" s="1"/>
  <c r="I307" i="6"/>
  <c r="I308" i="6" l="1"/>
  <c r="J307" i="6"/>
  <c r="K307" i="6" s="1"/>
  <c r="J308" i="6" l="1"/>
  <c r="K308" i="6" s="1"/>
  <c r="I309" i="6"/>
  <c r="I310" i="6" l="1"/>
  <c r="J309" i="6"/>
  <c r="K309" i="6" s="1"/>
  <c r="J310" i="6" l="1"/>
  <c r="K310" i="6" s="1"/>
  <c r="I311" i="6"/>
  <c r="I312" i="6" l="1"/>
  <c r="J311" i="6"/>
  <c r="K311" i="6" s="1"/>
  <c r="J312" i="6" l="1"/>
  <c r="K312" i="6" s="1"/>
  <c r="I313" i="6"/>
  <c r="I314" i="6" l="1"/>
  <c r="J313" i="6"/>
  <c r="K313" i="6" s="1"/>
  <c r="J314" i="6" l="1"/>
  <c r="K314" i="6" s="1"/>
  <c r="I315" i="6"/>
  <c r="I316" i="6" l="1"/>
  <c r="J315" i="6"/>
  <c r="K315" i="6" s="1"/>
  <c r="J316" i="6" l="1"/>
  <c r="K316" i="6" s="1"/>
  <c r="I317" i="6"/>
  <c r="I318" i="6" l="1"/>
  <c r="J317" i="6"/>
  <c r="K317" i="6" s="1"/>
  <c r="J318" i="6" l="1"/>
  <c r="K318" i="6" s="1"/>
  <c r="I319" i="6"/>
  <c r="I320" i="6" l="1"/>
  <c r="J319" i="6"/>
  <c r="K319" i="6" s="1"/>
  <c r="J320" i="6" l="1"/>
  <c r="K320" i="6" s="1"/>
  <c r="I321" i="6"/>
  <c r="I322" i="6" l="1"/>
  <c r="J321" i="6"/>
  <c r="K321" i="6" s="1"/>
  <c r="J322" i="6" l="1"/>
  <c r="K322" i="6" s="1"/>
  <c r="I323" i="6"/>
  <c r="I324" i="6" l="1"/>
  <c r="J323" i="6"/>
  <c r="K323" i="6" s="1"/>
  <c r="J324" i="6" l="1"/>
  <c r="K324" i="6" s="1"/>
  <c r="I325" i="6"/>
  <c r="I326" i="6" l="1"/>
  <c r="J325" i="6"/>
  <c r="K325" i="6" s="1"/>
  <c r="J326" i="6" l="1"/>
  <c r="K326" i="6" s="1"/>
  <c r="I327" i="6"/>
  <c r="I328" i="6" l="1"/>
  <c r="J327" i="6"/>
  <c r="K327" i="6" s="1"/>
  <c r="J328" i="6" l="1"/>
  <c r="K328" i="6" s="1"/>
  <c r="I329" i="6"/>
  <c r="I330" i="6" l="1"/>
  <c r="J329" i="6"/>
  <c r="K329" i="6" s="1"/>
  <c r="J330" i="6" l="1"/>
  <c r="K330" i="6" s="1"/>
  <c r="I331" i="6"/>
  <c r="I332" i="6" l="1"/>
  <c r="J331" i="6"/>
  <c r="K331" i="6" s="1"/>
  <c r="J332" i="6" l="1"/>
  <c r="K332" i="6" s="1"/>
  <c r="I333" i="6"/>
  <c r="I334" i="6" l="1"/>
  <c r="J333" i="6"/>
  <c r="K333" i="6" s="1"/>
  <c r="J334" i="6" l="1"/>
  <c r="K334" i="6" s="1"/>
  <c r="I335" i="6"/>
  <c r="I336" i="6" l="1"/>
  <c r="J335" i="6"/>
  <c r="K335" i="6" s="1"/>
  <c r="J336" i="6" l="1"/>
  <c r="K336" i="6" s="1"/>
  <c r="I337" i="6"/>
  <c r="I338" i="6" l="1"/>
  <c r="J337" i="6"/>
  <c r="K337" i="6" s="1"/>
  <c r="J338" i="6" l="1"/>
  <c r="K338" i="6" s="1"/>
  <c r="I339" i="6"/>
  <c r="I340" i="6" l="1"/>
  <c r="J339" i="6"/>
  <c r="K339" i="6" s="1"/>
  <c r="J340" i="6" l="1"/>
  <c r="K340" i="6" s="1"/>
  <c r="I341" i="6"/>
  <c r="I342" i="6" l="1"/>
  <c r="J341" i="6"/>
  <c r="K341" i="6" s="1"/>
  <c r="J342" i="6" l="1"/>
  <c r="K342" i="6" s="1"/>
  <c r="I343" i="6"/>
  <c r="I344" i="6" l="1"/>
  <c r="J343" i="6"/>
  <c r="K343" i="6" s="1"/>
  <c r="J344" i="6" l="1"/>
  <c r="K344" i="6" s="1"/>
  <c r="I345" i="6"/>
  <c r="I346" i="6" l="1"/>
  <c r="J345" i="6"/>
  <c r="K345" i="6" s="1"/>
  <c r="J346" i="6" l="1"/>
  <c r="K346" i="6" s="1"/>
  <c r="I347" i="6"/>
  <c r="I348" i="6" l="1"/>
  <c r="J347" i="6"/>
  <c r="K347" i="6" s="1"/>
  <c r="J348" i="6" l="1"/>
  <c r="K348" i="6" s="1"/>
  <c r="I349" i="6"/>
  <c r="I350" i="6" l="1"/>
  <c r="J349" i="6"/>
  <c r="K349" i="6" s="1"/>
  <c r="J350" i="6" l="1"/>
  <c r="K350" i="6" s="1"/>
  <c r="I351" i="6"/>
  <c r="I352" i="6" l="1"/>
  <c r="J351" i="6"/>
  <c r="K351" i="6" s="1"/>
  <c r="J352" i="6" l="1"/>
  <c r="K352" i="6" s="1"/>
  <c r="I353" i="6"/>
  <c r="I354" i="6" l="1"/>
  <c r="J353" i="6"/>
  <c r="K353" i="6" s="1"/>
  <c r="J354" i="6" l="1"/>
  <c r="K354" i="6" s="1"/>
  <c r="I355" i="6"/>
  <c r="I356" i="6" l="1"/>
  <c r="J355" i="6"/>
  <c r="K355" i="6" s="1"/>
  <c r="J356" i="6" l="1"/>
  <c r="K356" i="6" s="1"/>
  <c r="I357" i="6"/>
  <c r="I358" i="6" l="1"/>
  <c r="J357" i="6"/>
  <c r="K357" i="6" s="1"/>
  <c r="J358" i="6" l="1"/>
  <c r="K358" i="6" s="1"/>
  <c r="I359" i="6"/>
  <c r="I360" i="6" l="1"/>
  <c r="J359" i="6"/>
  <c r="K359" i="6" s="1"/>
  <c r="J360" i="6" l="1"/>
  <c r="K360" i="6" s="1"/>
  <c r="I361" i="6"/>
  <c r="I362" i="6" l="1"/>
  <c r="J361" i="6"/>
  <c r="K361" i="6" s="1"/>
  <c r="J362" i="6" l="1"/>
  <c r="K362" i="6" s="1"/>
  <c r="I363" i="6"/>
  <c r="I364" i="6" l="1"/>
  <c r="J363" i="6"/>
  <c r="K363" i="6" s="1"/>
  <c r="J364" i="6" l="1"/>
  <c r="K364" i="6" s="1"/>
  <c r="I365" i="6"/>
  <c r="I366" i="6" l="1"/>
  <c r="J365" i="6"/>
  <c r="K365" i="6" s="1"/>
  <c r="J366" i="6" l="1"/>
  <c r="K366" i="6" s="1"/>
  <c r="I367" i="6"/>
  <c r="I368" i="6" l="1"/>
  <c r="J367" i="6"/>
  <c r="K367" i="6" s="1"/>
  <c r="J368" i="6" l="1"/>
  <c r="K368" i="6" s="1"/>
  <c r="I369" i="6"/>
  <c r="I370" i="6" l="1"/>
  <c r="J369" i="6"/>
  <c r="K369" i="6" s="1"/>
  <c r="J370" i="6" l="1"/>
  <c r="K370" i="6" s="1"/>
  <c r="I371" i="6"/>
  <c r="I372" i="6" l="1"/>
  <c r="J371" i="6"/>
  <c r="K371" i="6" s="1"/>
  <c r="I373" i="6" l="1"/>
  <c r="J372" i="6"/>
  <c r="K372" i="6" s="1"/>
  <c r="J373" i="6" l="1"/>
  <c r="K373" i="6" s="1"/>
  <c r="I374" i="6"/>
  <c r="I375" i="6" l="1"/>
  <c r="J374" i="6"/>
  <c r="K374" i="6" s="1"/>
  <c r="J375" i="6" l="1"/>
  <c r="K375" i="6" s="1"/>
  <c r="I376" i="6"/>
  <c r="I377" i="6" l="1"/>
  <c r="J376" i="6"/>
  <c r="K376" i="6" s="1"/>
  <c r="J377" i="6" l="1"/>
  <c r="K377" i="6" s="1"/>
  <c r="I378" i="6"/>
  <c r="I379" i="6" l="1"/>
  <c r="J378" i="6"/>
  <c r="K378" i="6" s="1"/>
  <c r="J379" i="6" l="1"/>
  <c r="K379" i="6" s="1"/>
  <c r="I380" i="6"/>
  <c r="I381" i="6" l="1"/>
  <c r="J380" i="6"/>
  <c r="K380" i="6" s="1"/>
  <c r="J381" i="6" l="1"/>
  <c r="K381" i="6" s="1"/>
  <c r="I382" i="6"/>
  <c r="I383" i="6" l="1"/>
  <c r="J382" i="6"/>
  <c r="K382" i="6" s="1"/>
  <c r="J383" i="6" l="1"/>
  <c r="K383" i="6" s="1"/>
  <c r="I384" i="6"/>
  <c r="I385" i="6" l="1"/>
  <c r="J384" i="6"/>
  <c r="K384" i="6" s="1"/>
  <c r="J385" i="6" l="1"/>
  <c r="K385" i="6" s="1"/>
  <c r="I386" i="6"/>
  <c r="I387" i="6" l="1"/>
  <c r="J386" i="6"/>
  <c r="K386" i="6" s="1"/>
  <c r="J387" i="6" l="1"/>
  <c r="K387" i="6" s="1"/>
  <c r="I388" i="6"/>
  <c r="I389" i="6" l="1"/>
  <c r="J388" i="6"/>
  <c r="K388" i="6" s="1"/>
  <c r="J389" i="6" l="1"/>
  <c r="K389" i="6" s="1"/>
  <c r="I390" i="6"/>
  <c r="I391" i="6" l="1"/>
  <c r="J390" i="6"/>
  <c r="K390" i="6" s="1"/>
  <c r="J391" i="6" l="1"/>
  <c r="K391" i="6" s="1"/>
  <c r="I392" i="6"/>
  <c r="I393" i="6" l="1"/>
  <c r="J392" i="6"/>
  <c r="K392" i="6" s="1"/>
  <c r="J393" i="6" l="1"/>
  <c r="K393" i="6" s="1"/>
  <c r="I394" i="6"/>
  <c r="I395" i="6" l="1"/>
  <c r="J394" i="6"/>
  <c r="K394" i="6" s="1"/>
  <c r="J395" i="6" l="1"/>
  <c r="K395" i="6" s="1"/>
  <c r="I396" i="6"/>
  <c r="I397" i="6" l="1"/>
  <c r="J396" i="6"/>
  <c r="K396" i="6" s="1"/>
  <c r="J397" i="6" l="1"/>
  <c r="K397" i="6" s="1"/>
  <c r="I398" i="6"/>
  <c r="I399" i="6" l="1"/>
  <c r="J398" i="6"/>
  <c r="K398" i="6" s="1"/>
  <c r="J399" i="6" l="1"/>
  <c r="K399" i="6" s="1"/>
  <c r="I400" i="6"/>
  <c r="I401" i="6" l="1"/>
  <c r="J400" i="6"/>
  <c r="K400" i="6" s="1"/>
  <c r="J401" i="6" l="1"/>
  <c r="K401" i="6" s="1"/>
  <c r="I402" i="6"/>
  <c r="I403" i="6" l="1"/>
  <c r="J402" i="6"/>
  <c r="K402" i="6" s="1"/>
  <c r="J403" i="6" l="1"/>
  <c r="K403" i="6" s="1"/>
  <c r="I404" i="6"/>
  <c r="I405" i="6" l="1"/>
  <c r="J404" i="6"/>
  <c r="K404" i="6" s="1"/>
  <c r="J405" i="6" l="1"/>
  <c r="K405" i="6" s="1"/>
  <c r="I406" i="6"/>
  <c r="I407" i="6" l="1"/>
  <c r="J406" i="6"/>
  <c r="K406" i="6" s="1"/>
  <c r="J407" i="6" l="1"/>
  <c r="K407" i="6" s="1"/>
  <c r="I408" i="6"/>
  <c r="I409" i="6" l="1"/>
  <c r="J408" i="6"/>
  <c r="K408" i="6" s="1"/>
  <c r="J409" i="6" l="1"/>
  <c r="K409" i="6" s="1"/>
  <c r="I410" i="6"/>
  <c r="I411" i="6" l="1"/>
  <c r="J410" i="6"/>
  <c r="K410" i="6" s="1"/>
  <c r="J411" i="6" l="1"/>
  <c r="K411" i="6" s="1"/>
  <c r="I412" i="6"/>
  <c r="I413" i="6" l="1"/>
  <c r="J412" i="6"/>
  <c r="K412" i="6" s="1"/>
  <c r="J413" i="6" l="1"/>
  <c r="K413" i="6" s="1"/>
  <c r="I414" i="6"/>
  <c r="I415" i="6" l="1"/>
  <c r="J414" i="6"/>
  <c r="K414" i="6" s="1"/>
  <c r="J415" i="6" l="1"/>
  <c r="K415" i="6" s="1"/>
  <c r="I416" i="6"/>
  <c r="I417" i="6" l="1"/>
  <c r="J416" i="6"/>
  <c r="K416" i="6" s="1"/>
  <c r="J417" i="6" l="1"/>
  <c r="K417" i="6" s="1"/>
  <c r="I418" i="6"/>
  <c r="I419" i="6" l="1"/>
  <c r="J418" i="6"/>
  <c r="K418" i="6" s="1"/>
  <c r="J419" i="6" l="1"/>
  <c r="K419" i="6" s="1"/>
  <c r="I420" i="6"/>
  <c r="I421" i="6" l="1"/>
  <c r="J420" i="6"/>
  <c r="K420" i="6" s="1"/>
  <c r="J421" i="6" l="1"/>
  <c r="K421" i="6" s="1"/>
  <c r="I422" i="6"/>
  <c r="I423" i="6" l="1"/>
  <c r="J422" i="6"/>
  <c r="K422" i="6" s="1"/>
  <c r="J423" i="6" l="1"/>
  <c r="K423" i="6" s="1"/>
  <c r="I424" i="6"/>
  <c r="I425" i="6" l="1"/>
  <c r="J424" i="6"/>
  <c r="K424" i="6" s="1"/>
  <c r="J425" i="6" l="1"/>
  <c r="K425" i="6" s="1"/>
  <c r="I426" i="6"/>
  <c r="I427" i="6" l="1"/>
  <c r="J426" i="6"/>
  <c r="K426" i="6" s="1"/>
  <c r="J427" i="6" l="1"/>
  <c r="K427" i="6" s="1"/>
  <c r="I428" i="6"/>
  <c r="I429" i="6" l="1"/>
  <c r="J428" i="6"/>
  <c r="K428" i="6" s="1"/>
  <c r="J429" i="6" l="1"/>
  <c r="K429" i="6" s="1"/>
  <c r="I430" i="6"/>
  <c r="I431" i="6" l="1"/>
  <c r="J430" i="6"/>
  <c r="K430" i="6" s="1"/>
  <c r="J431" i="6" l="1"/>
  <c r="K431" i="6" s="1"/>
  <c r="I432" i="6"/>
  <c r="I433" i="6" l="1"/>
  <c r="J432" i="6"/>
  <c r="K432" i="6" s="1"/>
  <c r="J433" i="6" l="1"/>
  <c r="K433" i="6" s="1"/>
  <c r="I434" i="6"/>
  <c r="I435" i="6" l="1"/>
  <c r="J434" i="6"/>
  <c r="K434" i="6" s="1"/>
  <c r="J435" i="6" l="1"/>
  <c r="K435" i="6" s="1"/>
  <c r="I436" i="6"/>
  <c r="I437" i="6" l="1"/>
  <c r="J436" i="6"/>
  <c r="K436" i="6" s="1"/>
  <c r="J437" i="6" l="1"/>
  <c r="K437" i="6" s="1"/>
  <c r="I438" i="6"/>
  <c r="I439" i="6" l="1"/>
  <c r="J438" i="6"/>
  <c r="K438" i="6" s="1"/>
  <c r="J439" i="6" l="1"/>
  <c r="K439" i="6" s="1"/>
  <c r="I440" i="6"/>
  <c r="I441" i="6" l="1"/>
  <c r="J440" i="6"/>
  <c r="K440" i="6" s="1"/>
  <c r="J441" i="6" l="1"/>
  <c r="K441" i="6" s="1"/>
  <c r="I442" i="6"/>
  <c r="I443" i="6" l="1"/>
  <c r="J442" i="6"/>
  <c r="K442" i="6" s="1"/>
  <c r="J443" i="6" l="1"/>
  <c r="K443" i="6" s="1"/>
  <c r="I444" i="6"/>
  <c r="I445" i="6" l="1"/>
  <c r="J444" i="6"/>
  <c r="K444" i="6" s="1"/>
  <c r="J445" i="6" l="1"/>
  <c r="K445" i="6" s="1"/>
  <c r="I446" i="6"/>
  <c r="I447" i="6" l="1"/>
  <c r="J446" i="6"/>
  <c r="K446" i="6" s="1"/>
  <c r="J447" i="6" l="1"/>
  <c r="K447" i="6" s="1"/>
  <c r="I448" i="6"/>
  <c r="I449" i="6" l="1"/>
  <c r="J448" i="6"/>
  <c r="K448" i="6" s="1"/>
  <c r="J449" i="6" l="1"/>
  <c r="K449" i="6" s="1"/>
  <c r="I450" i="6"/>
  <c r="I451" i="6" l="1"/>
  <c r="J450" i="6"/>
  <c r="K450" i="6" s="1"/>
  <c r="J451" i="6" l="1"/>
  <c r="K451" i="6" s="1"/>
  <c r="I452" i="6"/>
  <c r="I453" i="6" l="1"/>
  <c r="J452" i="6"/>
  <c r="K452" i="6" s="1"/>
  <c r="J453" i="6" l="1"/>
  <c r="K453" i="6" s="1"/>
  <c r="I454" i="6"/>
  <c r="I455" i="6" l="1"/>
  <c r="J454" i="6"/>
  <c r="K454" i="6" s="1"/>
  <c r="J455" i="6" l="1"/>
  <c r="K455" i="6" s="1"/>
  <c r="I456" i="6"/>
  <c r="I457" i="6" l="1"/>
  <c r="J456" i="6"/>
  <c r="K456" i="6" s="1"/>
  <c r="J457" i="6" l="1"/>
  <c r="K457" i="6" s="1"/>
  <c r="I458" i="6"/>
  <c r="I459" i="6" l="1"/>
  <c r="J458" i="6"/>
  <c r="K458" i="6" s="1"/>
  <c r="J459" i="6" l="1"/>
  <c r="K459" i="6" s="1"/>
  <c r="I460" i="6"/>
  <c r="I461" i="6" l="1"/>
  <c r="J460" i="6"/>
  <c r="K460" i="6" s="1"/>
  <c r="J461" i="6" l="1"/>
  <c r="K461" i="6" s="1"/>
  <c r="I462" i="6"/>
  <c r="I463" i="6" l="1"/>
  <c r="J462" i="6"/>
  <c r="K462" i="6" s="1"/>
  <c r="J463" i="6" l="1"/>
  <c r="K463" i="6" s="1"/>
  <c r="I464" i="6"/>
  <c r="I465" i="6" l="1"/>
  <c r="J464" i="6"/>
  <c r="K464" i="6" s="1"/>
  <c r="J465" i="6" l="1"/>
  <c r="K465" i="6" s="1"/>
  <c r="I466" i="6"/>
  <c r="I467" i="6" l="1"/>
  <c r="J466" i="6"/>
  <c r="K466" i="6" s="1"/>
  <c r="J467" i="6" l="1"/>
  <c r="K467" i="6" s="1"/>
  <c r="I468" i="6"/>
  <c r="I469" i="6" l="1"/>
  <c r="J468" i="6"/>
  <c r="K468" i="6" s="1"/>
  <c r="J469" i="6" l="1"/>
  <c r="K469" i="6" s="1"/>
  <c r="I470" i="6"/>
  <c r="I471" i="6" l="1"/>
  <c r="J470" i="6"/>
  <c r="K470" i="6" s="1"/>
  <c r="J471" i="6" l="1"/>
  <c r="K471" i="6" s="1"/>
  <c r="I472" i="6"/>
  <c r="I473" i="6" l="1"/>
  <c r="J472" i="6"/>
  <c r="K472" i="6" s="1"/>
  <c r="J473" i="6" l="1"/>
  <c r="K473" i="6" s="1"/>
  <c r="I474" i="6"/>
  <c r="I475" i="6" l="1"/>
  <c r="J474" i="6"/>
  <c r="K474" i="6" s="1"/>
  <c r="J475" i="6" l="1"/>
  <c r="K475" i="6" s="1"/>
  <c r="I476" i="6"/>
  <c r="I477" i="6" l="1"/>
  <c r="J476" i="6"/>
  <c r="K476" i="6" s="1"/>
  <c r="J477" i="6" l="1"/>
  <c r="K477" i="6" s="1"/>
  <c r="I478" i="6"/>
  <c r="I479" i="6" l="1"/>
  <c r="J478" i="6"/>
  <c r="K478" i="6" s="1"/>
  <c r="J479" i="6" l="1"/>
  <c r="K479" i="6" s="1"/>
  <c r="I480" i="6"/>
  <c r="I481" i="6" l="1"/>
  <c r="J480" i="6"/>
  <c r="K480" i="6" s="1"/>
  <c r="J481" i="6" l="1"/>
  <c r="K481" i="6" s="1"/>
  <c r="I482" i="6"/>
  <c r="I483" i="6" l="1"/>
  <c r="J482" i="6"/>
  <c r="K482" i="6" s="1"/>
  <c r="J483" i="6" l="1"/>
  <c r="K483" i="6" s="1"/>
  <c r="I484" i="6"/>
  <c r="I485" i="6" l="1"/>
  <c r="J484" i="6"/>
  <c r="K484" i="6" s="1"/>
  <c r="J485" i="6" l="1"/>
  <c r="K485" i="6" s="1"/>
  <c r="I486" i="6"/>
  <c r="I487" i="6" l="1"/>
  <c r="J486" i="6"/>
  <c r="K486" i="6" s="1"/>
  <c r="J487" i="6" l="1"/>
  <c r="K487" i="6" s="1"/>
  <c r="I488" i="6"/>
  <c r="I489" i="6" l="1"/>
  <c r="J488" i="6"/>
  <c r="K488" i="6" s="1"/>
  <c r="J489" i="6" l="1"/>
  <c r="K489" i="6" s="1"/>
  <c r="I490" i="6"/>
  <c r="I491" i="6" l="1"/>
  <c r="J490" i="6"/>
  <c r="K490" i="6" s="1"/>
  <c r="J491" i="6" l="1"/>
  <c r="K491" i="6" s="1"/>
  <c r="I492" i="6"/>
  <c r="I493" i="6" l="1"/>
  <c r="J492" i="6"/>
  <c r="K492" i="6" s="1"/>
  <c r="J493" i="6" l="1"/>
  <c r="K493" i="6" s="1"/>
  <c r="I494" i="6"/>
  <c r="I495" i="6" l="1"/>
  <c r="J494" i="6"/>
  <c r="K494" i="6" s="1"/>
  <c r="J495" i="6" l="1"/>
  <c r="K495" i="6" s="1"/>
  <c r="I496" i="6"/>
  <c r="I497" i="6" l="1"/>
  <c r="J496" i="6"/>
  <c r="K496" i="6" s="1"/>
  <c r="J497" i="6" l="1"/>
  <c r="K497" i="6" s="1"/>
  <c r="I498" i="6"/>
  <c r="I499" i="6" l="1"/>
  <c r="J498" i="6"/>
  <c r="K498" i="6" s="1"/>
  <c r="J499" i="6" l="1"/>
  <c r="K499" i="6" s="1"/>
  <c r="I500" i="6"/>
  <c r="I501" i="6" l="1"/>
  <c r="J500" i="6"/>
  <c r="K500" i="6" s="1"/>
  <c r="J501" i="6" l="1"/>
  <c r="K501" i="6" s="1"/>
  <c r="I502" i="6"/>
  <c r="I503" i="6" l="1"/>
  <c r="J502" i="6"/>
  <c r="K502" i="6" s="1"/>
  <c r="J503" i="6" l="1"/>
  <c r="K503" i="6" s="1"/>
  <c r="I504" i="6"/>
  <c r="I505" i="6" l="1"/>
  <c r="J504" i="6"/>
  <c r="K504" i="6" s="1"/>
  <c r="J505" i="6" l="1"/>
  <c r="K505" i="6" s="1"/>
  <c r="I506" i="6"/>
  <c r="I507" i="6" l="1"/>
  <c r="J506" i="6"/>
  <c r="K506" i="6" s="1"/>
  <c r="J507" i="6" l="1"/>
  <c r="K507" i="6" s="1"/>
  <c r="I508" i="6"/>
  <c r="I509" i="6" l="1"/>
  <c r="J508" i="6"/>
  <c r="K508" i="6" s="1"/>
  <c r="J509" i="6" l="1"/>
  <c r="K509" i="6" s="1"/>
  <c r="I510" i="6"/>
  <c r="I511" i="6" l="1"/>
  <c r="J510" i="6"/>
  <c r="K510" i="6" s="1"/>
  <c r="J511" i="6" l="1"/>
  <c r="K511" i="6" s="1"/>
  <c r="I512" i="6"/>
  <c r="I513" i="6" l="1"/>
  <c r="J512" i="6"/>
  <c r="K512" i="6" s="1"/>
  <c r="J513" i="6" l="1"/>
  <c r="K513" i="6" s="1"/>
  <c r="I514" i="6"/>
  <c r="I515" i="6" l="1"/>
  <c r="J514" i="6"/>
  <c r="K514" i="6" s="1"/>
  <c r="J515" i="6" l="1"/>
  <c r="K515" i="6" s="1"/>
  <c r="I516" i="6"/>
  <c r="I517" i="6" l="1"/>
  <c r="J516" i="6"/>
  <c r="K516" i="6" s="1"/>
  <c r="J517" i="6" l="1"/>
  <c r="K517" i="6" s="1"/>
  <c r="I518" i="6"/>
  <c r="I519" i="6" l="1"/>
  <c r="J518" i="6"/>
  <c r="K518" i="6" s="1"/>
  <c r="J519" i="6" l="1"/>
  <c r="K519" i="6" s="1"/>
  <c r="I520" i="6"/>
  <c r="I521" i="6" l="1"/>
  <c r="J520" i="6"/>
  <c r="K520" i="6" s="1"/>
  <c r="J521" i="6" l="1"/>
  <c r="K521" i="6" s="1"/>
  <c r="I522" i="6"/>
  <c r="I523" i="6" l="1"/>
  <c r="J522" i="6"/>
  <c r="K522" i="6" s="1"/>
  <c r="J523" i="6" l="1"/>
  <c r="K523" i="6" s="1"/>
  <c r="I524" i="6"/>
  <c r="I525" i="6" l="1"/>
  <c r="J524" i="6"/>
  <c r="K524" i="6" s="1"/>
  <c r="J525" i="6" l="1"/>
  <c r="K525" i="6" s="1"/>
  <c r="I526" i="6"/>
  <c r="I527" i="6" l="1"/>
  <c r="J526" i="6"/>
  <c r="K526" i="6" s="1"/>
  <c r="J527" i="6" l="1"/>
  <c r="K527" i="6" s="1"/>
  <c r="I528" i="6"/>
  <c r="I529" i="6" l="1"/>
  <c r="J528" i="6"/>
  <c r="K528" i="6" s="1"/>
  <c r="J529" i="6" l="1"/>
  <c r="K529" i="6" s="1"/>
  <c r="I530" i="6"/>
  <c r="I531" i="6" l="1"/>
  <c r="J530" i="6"/>
  <c r="K530" i="6" s="1"/>
  <c r="J531" i="6" l="1"/>
  <c r="K531" i="6" s="1"/>
  <c r="I532" i="6"/>
  <c r="I533" i="6" l="1"/>
  <c r="J532" i="6"/>
  <c r="K532" i="6" s="1"/>
  <c r="J533" i="6" l="1"/>
  <c r="K533" i="6" s="1"/>
  <c r="I534" i="6"/>
  <c r="I535" i="6" l="1"/>
  <c r="J534" i="6"/>
  <c r="K534" i="6" s="1"/>
  <c r="J535" i="6" l="1"/>
  <c r="K535" i="6" s="1"/>
  <c r="I536" i="6"/>
  <c r="I537" i="6" l="1"/>
  <c r="J536" i="6"/>
  <c r="K536" i="6" s="1"/>
  <c r="J537" i="6" l="1"/>
  <c r="K537" i="6" s="1"/>
  <c r="I538" i="6"/>
  <c r="I539" i="6" l="1"/>
  <c r="J538" i="6"/>
  <c r="K538" i="6" s="1"/>
  <c r="J539" i="6" l="1"/>
  <c r="K539" i="6" s="1"/>
  <c r="I540" i="6"/>
  <c r="I541" i="6" l="1"/>
  <c r="J540" i="6"/>
  <c r="K540" i="6" s="1"/>
  <c r="J541" i="6" l="1"/>
  <c r="K541" i="6" s="1"/>
  <c r="I542" i="6"/>
  <c r="I543" i="6" l="1"/>
  <c r="J542" i="6"/>
  <c r="K542" i="6" s="1"/>
  <c r="J543" i="6" l="1"/>
  <c r="K543" i="6" s="1"/>
  <c r="I544" i="6"/>
  <c r="I545" i="6" l="1"/>
  <c r="J544" i="6"/>
  <c r="K544" i="6" s="1"/>
  <c r="J545" i="6" l="1"/>
  <c r="K545" i="6" s="1"/>
  <c r="I546" i="6"/>
  <c r="I547" i="6" l="1"/>
  <c r="J546" i="6"/>
  <c r="K546" i="6" s="1"/>
  <c r="J547" i="6" l="1"/>
  <c r="K547" i="6" s="1"/>
  <c r="I548" i="6"/>
  <c r="I549" i="6" l="1"/>
  <c r="J548" i="6"/>
  <c r="K548" i="6" s="1"/>
  <c r="J549" i="6" l="1"/>
  <c r="K549" i="6" s="1"/>
  <c r="I550" i="6"/>
  <c r="I551" i="6" l="1"/>
  <c r="J550" i="6"/>
  <c r="K550" i="6" s="1"/>
  <c r="J551" i="6" l="1"/>
  <c r="K551" i="6" s="1"/>
  <c r="I552" i="6"/>
  <c r="I553" i="6" l="1"/>
  <c r="J552" i="6"/>
  <c r="K552" i="6" s="1"/>
  <c r="J553" i="6" l="1"/>
  <c r="K553" i="6" s="1"/>
  <c r="I554" i="6"/>
  <c r="I555" i="6" l="1"/>
  <c r="J554" i="6"/>
  <c r="K554" i="6" s="1"/>
  <c r="J555" i="6" l="1"/>
  <c r="K555" i="6" s="1"/>
  <c r="I556" i="6"/>
  <c r="I557" i="6" l="1"/>
  <c r="J556" i="6"/>
  <c r="K556" i="6" s="1"/>
  <c r="J557" i="6" l="1"/>
  <c r="K557" i="6" s="1"/>
  <c r="I558" i="6"/>
  <c r="I559" i="6" l="1"/>
  <c r="J558" i="6"/>
  <c r="K558" i="6" s="1"/>
  <c r="J559" i="6" l="1"/>
  <c r="K559" i="6" s="1"/>
  <c r="I560" i="6"/>
  <c r="I561" i="6" l="1"/>
  <c r="J560" i="6"/>
  <c r="K560" i="6" s="1"/>
  <c r="J561" i="6" l="1"/>
  <c r="K561" i="6" s="1"/>
  <c r="I562" i="6"/>
  <c r="I563" i="6" l="1"/>
  <c r="J562" i="6"/>
  <c r="K562" i="6" s="1"/>
  <c r="J563" i="6" l="1"/>
  <c r="K563" i="6" s="1"/>
  <c r="I564" i="6"/>
  <c r="I565" i="6" l="1"/>
  <c r="J564" i="6"/>
  <c r="K564" i="6" s="1"/>
  <c r="J565" i="6" l="1"/>
  <c r="K565" i="6" s="1"/>
  <c r="I566" i="6"/>
  <c r="I567" i="6" l="1"/>
  <c r="J566" i="6"/>
  <c r="K566" i="6" s="1"/>
  <c r="J567" i="6" l="1"/>
  <c r="K567" i="6" s="1"/>
  <c r="I568" i="6"/>
  <c r="I569" i="6" l="1"/>
  <c r="J568" i="6"/>
  <c r="K568" i="6" s="1"/>
  <c r="J569" i="6" l="1"/>
  <c r="K569" i="6" s="1"/>
  <c r="I570" i="6"/>
  <c r="I571" i="6" l="1"/>
  <c r="J570" i="6"/>
  <c r="K570" i="6" s="1"/>
  <c r="J571" i="6" l="1"/>
  <c r="K571" i="6" s="1"/>
  <c r="I572" i="6"/>
  <c r="I573" i="6" l="1"/>
  <c r="J572" i="6"/>
  <c r="K572" i="6" s="1"/>
  <c r="J573" i="6" l="1"/>
  <c r="K573" i="6" s="1"/>
  <c r="I574" i="6"/>
  <c r="I575" i="6" l="1"/>
  <c r="J574" i="6"/>
  <c r="K574" i="6" s="1"/>
  <c r="J575" i="6" l="1"/>
  <c r="K575" i="6" s="1"/>
  <c r="I576" i="6"/>
  <c r="I577" i="6" l="1"/>
  <c r="J576" i="6"/>
  <c r="K576" i="6" s="1"/>
  <c r="J577" i="6" l="1"/>
  <c r="K577" i="6" s="1"/>
  <c r="I578" i="6"/>
  <c r="I579" i="6" l="1"/>
  <c r="J578" i="6"/>
  <c r="K578" i="6" s="1"/>
  <c r="J579" i="6" l="1"/>
  <c r="K579" i="6" s="1"/>
  <c r="I580" i="6"/>
  <c r="I581" i="6" l="1"/>
  <c r="J580" i="6"/>
  <c r="K580" i="6" s="1"/>
  <c r="J581" i="6" l="1"/>
  <c r="K581" i="6" s="1"/>
  <c r="I582" i="6"/>
  <c r="I583" i="6" l="1"/>
  <c r="J582" i="6"/>
  <c r="K582" i="6" s="1"/>
  <c r="J583" i="6" l="1"/>
  <c r="K583" i="6" s="1"/>
  <c r="I584" i="6"/>
  <c r="I585" i="6" l="1"/>
  <c r="J584" i="6"/>
  <c r="K584" i="6" s="1"/>
  <c r="J585" i="6" l="1"/>
  <c r="K585" i="6" s="1"/>
  <c r="I586" i="6"/>
  <c r="I587" i="6" l="1"/>
  <c r="J586" i="6"/>
  <c r="K586" i="6" s="1"/>
  <c r="J587" i="6" l="1"/>
  <c r="K587" i="6" s="1"/>
  <c r="I588" i="6"/>
  <c r="I589" i="6" l="1"/>
  <c r="J588" i="6"/>
  <c r="K588" i="6" s="1"/>
  <c r="J589" i="6" l="1"/>
  <c r="K589" i="6" s="1"/>
  <c r="I590" i="6"/>
  <c r="I591" i="6" l="1"/>
  <c r="J590" i="6"/>
  <c r="K590" i="6" s="1"/>
  <c r="J591" i="6" l="1"/>
  <c r="K591" i="6" s="1"/>
  <c r="I592" i="6"/>
  <c r="I593" i="6" l="1"/>
  <c r="J592" i="6"/>
  <c r="K592" i="6" s="1"/>
  <c r="J593" i="6" l="1"/>
  <c r="K593" i="6" s="1"/>
  <c r="I594" i="6"/>
  <c r="I595" i="6" l="1"/>
  <c r="J594" i="6"/>
  <c r="K594" i="6" s="1"/>
  <c r="J595" i="6" l="1"/>
  <c r="K595" i="6" s="1"/>
  <c r="I596" i="6"/>
  <c r="I597" i="6" l="1"/>
  <c r="J596" i="6"/>
  <c r="K596" i="6" s="1"/>
  <c r="J597" i="6" l="1"/>
  <c r="K597" i="6" s="1"/>
  <c r="I598" i="6"/>
  <c r="I599" i="6" l="1"/>
  <c r="J598" i="6"/>
  <c r="K598" i="6" s="1"/>
  <c r="J599" i="6" l="1"/>
  <c r="K599" i="6" s="1"/>
  <c r="I600" i="6"/>
  <c r="I601" i="6" l="1"/>
  <c r="J600" i="6"/>
  <c r="K600" i="6" s="1"/>
  <c r="J601" i="6" l="1"/>
  <c r="K601" i="6" s="1"/>
  <c r="I602" i="6"/>
  <c r="I603" i="6" l="1"/>
  <c r="J602" i="6"/>
  <c r="K602" i="6" s="1"/>
  <c r="J603" i="6" l="1"/>
  <c r="K603" i="6" s="1"/>
  <c r="I604" i="6"/>
  <c r="I605" i="6" l="1"/>
  <c r="J604" i="6"/>
  <c r="K604" i="6" s="1"/>
  <c r="J605" i="6" l="1"/>
  <c r="K605" i="6" s="1"/>
  <c r="I606" i="6"/>
  <c r="I607" i="6" l="1"/>
  <c r="J606" i="6"/>
  <c r="K606" i="6" s="1"/>
  <c r="J607" i="6" l="1"/>
  <c r="K607" i="6" s="1"/>
  <c r="I608" i="6"/>
  <c r="I609" i="6" l="1"/>
  <c r="J608" i="6"/>
  <c r="K608" i="6" s="1"/>
  <c r="J609" i="6" l="1"/>
  <c r="K609" i="6" s="1"/>
  <c r="I610" i="6"/>
  <c r="I611" i="6" l="1"/>
  <c r="J610" i="6"/>
  <c r="K610" i="6" s="1"/>
  <c r="J611" i="6" l="1"/>
  <c r="K611" i="6" s="1"/>
  <c r="I612" i="6"/>
  <c r="I613" i="6" l="1"/>
  <c r="J612" i="6"/>
  <c r="K612" i="6" s="1"/>
  <c r="J613" i="6" l="1"/>
  <c r="K613" i="6" s="1"/>
  <c r="I614" i="6"/>
  <c r="I615" i="6" l="1"/>
  <c r="J614" i="6"/>
  <c r="K614" i="6" s="1"/>
  <c r="J615" i="6" l="1"/>
  <c r="K615" i="6" s="1"/>
  <c r="I616" i="6"/>
  <c r="I617" i="6" l="1"/>
  <c r="J616" i="6"/>
  <c r="K616" i="6" s="1"/>
  <c r="J617" i="6" l="1"/>
  <c r="K617" i="6" s="1"/>
  <c r="I618" i="6"/>
  <c r="I619" i="6" l="1"/>
  <c r="J618" i="6"/>
  <c r="K618" i="6" s="1"/>
  <c r="J619" i="6" l="1"/>
  <c r="K619" i="6" s="1"/>
  <c r="I620" i="6"/>
  <c r="I621" i="6" l="1"/>
  <c r="J620" i="6"/>
  <c r="K620" i="6" s="1"/>
  <c r="J621" i="6" l="1"/>
  <c r="K621" i="6" s="1"/>
  <c r="I622" i="6"/>
  <c r="I623" i="6" l="1"/>
  <c r="J622" i="6"/>
  <c r="K622" i="6" s="1"/>
  <c r="J623" i="6" l="1"/>
  <c r="K623" i="6" s="1"/>
  <c r="I624" i="6"/>
  <c r="I625" i="6" l="1"/>
  <c r="J624" i="6"/>
  <c r="K624" i="6" s="1"/>
  <c r="J625" i="6" l="1"/>
  <c r="K625" i="6" s="1"/>
  <c r="I626" i="6"/>
  <c r="I627" i="6" l="1"/>
  <c r="J626" i="6"/>
  <c r="K626" i="6" s="1"/>
  <c r="J627" i="6" l="1"/>
  <c r="K627" i="6" s="1"/>
  <c r="I628" i="6"/>
  <c r="I629" i="6" l="1"/>
  <c r="J628" i="6"/>
  <c r="K628" i="6" s="1"/>
  <c r="J629" i="6" l="1"/>
  <c r="K629" i="6" s="1"/>
  <c r="I630" i="6"/>
  <c r="I631" i="6" l="1"/>
  <c r="J630" i="6"/>
  <c r="K630" i="6" s="1"/>
  <c r="J631" i="6" l="1"/>
  <c r="K631" i="6" s="1"/>
  <c r="I632" i="6"/>
  <c r="I633" i="6" l="1"/>
  <c r="J632" i="6"/>
  <c r="K632" i="6" s="1"/>
  <c r="J633" i="6" l="1"/>
  <c r="K633" i="6" s="1"/>
  <c r="I634" i="6"/>
  <c r="I635" i="6" l="1"/>
  <c r="J634" i="6"/>
  <c r="K634" i="6" s="1"/>
  <c r="J635" i="6" l="1"/>
  <c r="K635" i="6" s="1"/>
  <c r="I636" i="6"/>
  <c r="I637" i="6" l="1"/>
  <c r="J636" i="6"/>
  <c r="K636" i="6" s="1"/>
  <c r="J637" i="6" l="1"/>
  <c r="K637" i="6" s="1"/>
  <c r="I638" i="6"/>
  <c r="I639" i="6" l="1"/>
  <c r="J638" i="6"/>
  <c r="K638" i="6" s="1"/>
  <c r="J639" i="6" l="1"/>
  <c r="K639" i="6" s="1"/>
  <c r="I640" i="6"/>
  <c r="I641" i="6" l="1"/>
  <c r="J640" i="6"/>
  <c r="K640" i="6" s="1"/>
  <c r="J641" i="6" l="1"/>
  <c r="K641" i="6" s="1"/>
  <c r="I642" i="6"/>
  <c r="I643" i="6" l="1"/>
  <c r="J642" i="6"/>
  <c r="K642" i="6" s="1"/>
  <c r="J643" i="6" l="1"/>
  <c r="K643" i="6" s="1"/>
  <c r="I644" i="6"/>
  <c r="I645" i="6" l="1"/>
  <c r="J644" i="6"/>
  <c r="K644" i="6" s="1"/>
  <c r="J645" i="6" l="1"/>
  <c r="K645" i="6" s="1"/>
  <c r="I646" i="6"/>
  <c r="I647" i="6" l="1"/>
  <c r="J646" i="6"/>
  <c r="K646" i="6" s="1"/>
  <c r="J647" i="6" l="1"/>
  <c r="K647" i="6" s="1"/>
  <c r="I648" i="6"/>
  <c r="I649" i="6" l="1"/>
  <c r="J648" i="6"/>
  <c r="K648" i="6" s="1"/>
  <c r="J649" i="6" l="1"/>
  <c r="K649" i="6" s="1"/>
  <c r="I650" i="6"/>
  <c r="I651" i="6" l="1"/>
  <c r="J650" i="6"/>
  <c r="K650" i="6" s="1"/>
  <c r="J651" i="6" l="1"/>
  <c r="K651" i="6" s="1"/>
  <c r="I652" i="6"/>
  <c r="I653" i="6" l="1"/>
  <c r="J652" i="6"/>
  <c r="K652" i="6" s="1"/>
  <c r="J653" i="6" l="1"/>
  <c r="K653" i="6" s="1"/>
  <c r="I654" i="6"/>
  <c r="I655" i="6" l="1"/>
  <c r="J654" i="6"/>
  <c r="K654" i="6" s="1"/>
  <c r="J655" i="6" l="1"/>
  <c r="K655" i="6" s="1"/>
  <c r="I656" i="6"/>
  <c r="I657" i="6" l="1"/>
  <c r="J656" i="6"/>
  <c r="K656" i="6" s="1"/>
  <c r="J657" i="6" l="1"/>
  <c r="K657" i="6" s="1"/>
  <c r="I658" i="6"/>
  <c r="I659" i="6" l="1"/>
  <c r="J658" i="6"/>
  <c r="K658" i="6" s="1"/>
  <c r="J659" i="6" l="1"/>
  <c r="K659" i="6" s="1"/>
  <c r="I660" i="6"/>
  <c r="I661" i="6" l="1"/>
  <c r="J660" i="6"/>
  <c r="K660" i="6" s="1"/>
  <c r="J661" i="6" l="1"/>
  <c r="K661" i="6" s="1"/>
  <c r="I662" i="6"/>
  <c r="I663" i="6" l="1"/>
  <c r="J662" i="6"/>
  <c r="K662" i="6" s="1"/>
  <c r="J663" i="6" l="1"/>
  <c r="K663" i="6" s="1"/>
  <c r="I664" i="6"/>
  <c r="I665" i="6" l="1"/>
  <c r="J664" i="6"/>
  <c r="K664" i="6" s="1"/>
  <c r="J665" i="6" l="1"/>
  <c r="K665" i="6" s="1"/>
  <c r="I666" i="6"/>
  <c r="I667" i="6" l="1"/>
  <c r="J666" i="6"/>
  <c r="K666" i="6" s="1"/>
  <c r="J667" i="6" l="1"/>
  <c r="K667" i="6" s="1"/>
  <c r="I668" i="6"/>
  <c r="I669" i="6" l="1"/>
  <c r="J668" i="6"/>
  <c r="K668" i="6" s="1"/>
  <c r="J669" i="6" l="1"/>
  <c r="K669" i="6" s="1"/>
  <c r="I670" i="6"/>
  <c r="I671" i="6" l="1"/>
  <c r="J670" i="6"/>
  <c r="K670" i="6" s="1"/>
  <c r="J671" i="6" l="1"/>
  <c r="K671" i="6" s="1"/>
  <c r="I672" i="6"/>
  <c r="I673" i="6" l="1"/>
  <c r="J672" i="6"/>
  <c r="K672" i="6" s="1"/>
  <c r="I674" i="6" l="1"/>
  <c r="J673" i="6"/>
  <c r="K673" i="6" s="1"/>
  <c r="I675" i="6" l="1"/>
  <c r="J674" i="6"/>
  <c r="K674" i="6" s="1"/>
  <c r="I676" i="6" l="1"/>
  <c r="J675" i="6"/>
  <c r="K675" i="6" s="1"/>
  <c r="I677" i="6" l="1"/>
  <c r="J676" i="6"/>
  <c r="K676" i="6" s="1"/>
  <c r="I678" i="6" l="1"/>
  <c r="J677" i="6"/>
  <c r="K677" i="6" s="1"/>
  <c r="I679" i="6" l="1"/>
  <c r="J678" i="6"/>
  <c r="K678" i="6" s="1"/>
  <c r="I680" i="6" l="1"/>
  <c r="J679" i="6"/>
  <c r="K679" i="6" s="1"/>
  <c r="I681" i="6" l="1"/>
  <c r="J680" i="6"/>
  <c r="K680" i="6" s="1"/>
  <c r="I682" i="6" l="1"/>
  <c r="J681" i="6"/>
  <c r="K681" i="6" s="1"/>
  <c r="I683" i="6" l="1"/>
  <c r="J682" i="6"/>
  <c r="K682" i="6" s="1"/>
  <c r="I684" i="6" l="1"/>
  <c r="J683" i="6"/>
  <c r="K683" i="6" s="1"/>
  <c r="I685" i="6" l="1"/>
  <c r="J684" i="6"/>
  <c r="K684" i="6" s="1"/>
  <c r="I686" i="6" l="1"/>
  <c r="J685" i="6"/>
  <c r="K685" i="6" s="1"/>
  <c r="I687" i="6" l="1"/>
  <c r="J686" i="6"/>
  <c r="K686" i="6" s="1"/>
  <c r="I688" i="6" l="1"/>
  <c r="J687" i="6"/>
  <c r="K687" i="6" s="1"/>
  <c r="I689" i="6" l="1"/>
  <c r="J688" i="6"/>
  <c r="K688" i="6" s="1"/>
  <c r="I690" i="6" l="1"/>
  <c r="J689" i="6"/>
  <c r="K689" i="6" s="1"/>
  <c r="I691" i="6" l="1"/>
  <c r="J690" i="6"/>
  <c r="K690" i="6" s="1"/>
  <c r="I692" i="6" l="1"/>
  <c r="J691" i="6"/>
  <c r="K691" i="6" s="1"/>
  <c r="I693" i="6" l="1"/>
  <c r="J692" i="6"/>
  <c r="K692" i="6" s="1"/>
  <c r="I694" i="6" l="1"/>
  <c r="J693" i="6"/>
  <c r="K693" i="6" s="1"/>
  <c r="I695" i="6" l="1"/>
  <c r="J694" i="6"/>
  <c r="K694" i="6" s="1"/>
  <c r="I696" i="6" l="1"/>
  <c r="J695" i="6"/>
  <c r="K695" i="6" s="1"/>
  <c r="I697" i="6" l="1"/>
  <c r="J696" i="6"/>
  <c r="K696" i="6" s="1"/>
  <c r="I698" i="6" l="1"/>
  <c r="J697" i="6"/>
  <c r="K697" i="6" s="1"/>
  <c r="I699" i="6" l="1"/>
  <c r="J698" i="6"/>
  <c r="K698" i="6" s="1"/>
  <c r="I700" i="6" l="1"/>
  <c r="J699" i="6"/>
  <c r="K699" i="6" s="1"/>
  <c r="I701" i="6" l="1"/>
  <c r="J700" i="6"/>
  <c r="K700" i="6" s="1"/>
  <c r="I702" i="6" l="1"/>
  <c r="J701" i="6"/>
  <c r="K701" i="6" s="1"/>
  <c r="I703" i="6" l="1"/>
  <c r="J702" i="6"/>
  <c r="K702" i="6" s="1"/>
  <c r="I704" i="6" l="1"/>
  <c r="J703" i="6"/>
  <c r="K703" i="6" s="1"/>
  <c r="I705" i="6" l="1"/>
  <c r="J704" i="6"/>
  <c r="K704" i="6" s="1"/>
  <c r="I706" i="6" l="1"/>
  <c r="J705" i="6"/>
  <c r="K705" i="6" s="1"/>
  <c r="I707" i="6" l="1"/>
  <c r="J706" i="6"/>
  <c r="K706" i="6" s="1"/>
  <c r="I708" i="6" l="1"/>
  <c r="J707" i="6"/>
  <c r="K707" i="6" s="1"/>
  <c r="I709" i="6" l="1"/>
  <c r="J708" i="6"/>
  <c r="K708" i="6" s="1"/>
  <c r="I710" i="6" l="1"/>
  <c r="J709" i="6"/>
  <c r="K709" i="6" s="1"/>
  <c r="I711" i="6" l="1"/>
  <c r="J710" i="6"/>
  <c r="K710" i="6" s="1"/>
  <c r="I712" i="6" l="1"/>
  <c r="J711" i="6"/>
  <c r="K711" i="6" s="1"/>
  <c r="I713" i="6" l="1"/>
  <c r="J712" i="6"/>
  <c r="K712" i="6" s="1"/>
  <c r="I714" i="6" l="1"/>
  <c r="J713" i="6"/>
  <c r="K713" i="6" s="1"/>
  <c r="I715" i="6" l="1"/>
  <c r="J714" i="6"/>
  <c r="K714" i="6" s="1"/>
  <c r="I716" i="6" l="1"/>
  <c r="J715" i="6"/>
  <c r="K715" i="6" s="1"/>
  <c r="I717" i="6" l="1"/>
  <c r="J716" i="6"/>
  <c r="K716" i="6" s="1"/>
  <c r="I718" i="6" l="1"/>
  <c r="J717" i="6"/>
  <c r="K717" i="6" s="1"/>
  <c r="I719" i="6" l="1"/>
  <c r="J718" i="6"/>
  <c r="K718" i="6" s="1"/>
  <c r="I720" i="6" l="1"/>
  <c r="J719" i="6"/>
  <c r="K719" i="6" s="1"/>
  <c r="I721" i="6" l="1"/>
  <c r="J720" i="6"/>
  <c r="K720" i="6" s="1"/>
  <c r="I722" i="6" l="1"/>
  <c r="J721" i="6"/>
  <c r="K721" i="6" s="1"/>
  <c r="I723" i="6" l="1"/>
  <c r="J722" i="6"/>
  <c r="K722" i="6" s="1"/>
  <c r="I724" i="6" l="1"/>
  <c r="J723" i="6"/>
  <c r="K723" i="6" s="1"/>
  <c r="I725" i="6" l="1"/>
  <c r="J724" i="6"/>
  <c r="K724" i="6" s="1"/>
  <c r="I726" i="6" l="1"/>
  <c r="J725" i="6"/>
  <c r="K725" i="6" s="1"/>
  <c r="I727" i="6" l="1"/>
  <c r="J726" i="6"/>
  <c r="K726" i="6" s="1"/>
  <c r="I728" i="6" l="1"/>
  <c r="J727" i="6"/>
  <c r="K727" i="6" s="1"/>
  <c r="I729" i="6" l="1"/>
  <c r="J728" i="6"/>
  <c r="K728" i="6" s="1"/>
  <c r="I730" i="6" l="1"/>
  <c r="J729" i="6"/>
  <c r="K729" i="6" s="1"/>
  <c r="I731" i="6" l="1"/>
  <c r="J730" i="6"/>
  <c r="K730" i="6" s="1"/>
  <c r="I732" i="6" l="1"/>
  <c r="J731" i="6"/>
  <c r="K731" i="6" s="1"/>
  <c r="I733" i="6" l="1"/>
  <c r="J732" i="6"/>
  <c r="K732" i="6" s="1"/>
  <c r="I734" i="6" l="1"/>
  <c r="J733" i="6"/>
  <c r="K733" i="6" s="1"/>
  <c r="I735" i="6" l="1"/>
  <c r="J734" i="6"/>
  <c r="K734" i="6" s="1"/>
  <c r="I736" i="6" l="1"/>
  <c r="J735" i="6"/>
  <c r="K735" i="6" s="1"/>
  <c r="I737" i="6" l="1"/>
  <c r="J736" i="6"/>
  <c r="K736" i="6" s="1"/>
  <c r="I738" i="6" l="1"/>
  <c r="J737" i="6"/>
  <c r="K737" i="6" s="1"/>
  <c r="I739" i="6" l="1"/>
  <c r="J738" i="6"/>
  <c r="K738" i="6" s="1"/>
  <c r="I740" i="6" l="1"/>
  <c r="J739" i="6"/>
  <c r="K739" i="6" s="1"/>
  <c r="I741" i="6" l="1"/>
  <c r="J740" i="6"/>
  <c r="K740" i="6" s="1"/>
  <c r="I742" i="6" l="1"/>
  <c r="J741" i="6"/>
  <c r="K741" i="6" s="1"/>
  <c r="I743" i="6" l="1"/>
  <c r="J742" i="6"/>
  <c r="K742" i="6" s="1"/>
  <c r="I744" i="6" l="1"/>
  <c r="J743" i="6"/>
  <c r="K743" i="6" s="1"/>
  <c r="I745" i="6" l="1"/>
  <c r="J744" i="6"/>
  <c r="K744" i="6" s="1"/>
  <c r="I746" i="6" l="1"/>
  <c r="J745" i="6"/>
  <c r="K745" i="6" s="1"/>
  <c r="I747" i="6" l="1"/>
  <c r="J746" i="6"/>
  <c r="K746" i="6" s="1"/>
  <c r="I748" i="6" l="1"/>
  <c r="J747" i="6"/>
  <c r="K747" i="6" s="1"/>
  <c r="I749" i="6" l="1"/>
  <c r="J748" i="6"/>
  <c r="K748" i="6" s="1"/>
  <c r="I750" i="6" l="1"/>
  <c r="J749" i="6"/>
  <c r="K749" i="6" s="1"/>
  <c r="I751" i="6" l="1"/>
  <c r="J750" i="6"/>
  <c r="K750" i="6" s="1"/>
  <c r="I752" i="6" l="1"/>
  <c r="J751" i="6"/>
  <c r="K751" i="6" s="1"/>
  <c r="I753" i="6" l="1"/>
  <c r="J752" i="6"/>
  <c r="K752" i="6" s="1"/>
  <c r="I754" i="6" l="1"/>
  <c r="J753" i="6"/>
  <c r="K753" i="6" s="1"/>
  <c r="I755" i="6" l="1"/>
  <c r="J754" i="6"/>
  <c r="K754" i="6" s="1"/>
  <c r="I756" i="6" l="1"/>
  <c r="J755" i="6"/>
  <c r="K755" i="6" s="1"/>
  <c r="I757" i="6" l="1"/>
  <c r="J756" i="6"/>
  <c r="K756" i="6" s="1"/>
  <c r="I758" i="6" l="1"/>
  <c r="J757" i="6"/>
  <c r="K757" i="6" s="1"/>
  <c r="I759" i="6" l="1"/>
  <c r="J758" i="6"/>
  <c r="K758" i="6" s="1"/>
  <c r="I760" i="6" l="1"/>
  <c r="J759" i="6"/>
  <c r="K759" i="6" s="1"/>
  <c r="I761" i="6" l="1"/>
  <c r="J760" i="6"/>
  <c r="K760" i="6" s="1"/>
  <c r="I762" i="6" l="1"/>
  <c r="J761" i="6"/>
  <c r="K761" i="6" s="1"/>
  <c r="I763" i="6" l="1"/>
  <c r="J762" i="6"/>
  <c r="K762" i="6" s="1"/>
  <c r="I764" i="6" l="1"/>
  <c r="J763" i="6"/>
  <c r="K763" i="6" s="1"/>
  <c r="I765" i="6" l="1"/>
  <c r="J764" i="6"/>
  <c r="K764" i="6" s="1"/>
  <c r="I766" i="6" l="1"/>
  <c r="J765" i="6"/>
  <c r="K765" i="6" s="1"/>
  <c r="I767" i="6" l="1"/>
  <c r="J766" i="6"/>
  <c r="K766" i="6" s="1"/>
  <c r="I768" i="6" l="1"/>
  <c r="J767" i="6"/>
  <c r="K767" i="6" s="1"/>
  <c r="I769" i="6" l="1"/>
  <c r="J768" i="6"/>
  <c r="K768" i="6" s="1"/>
  <c r="I770" i="6" l="1"/>
  <c r="J769" i="6"/>
  <c r="K769" i="6" s="1"/>
  <c r="I771" i="6" l="1"/>
  <c r="J770" i="6"/>
  <c r="K770" i="6" s="1"/>
  <c r="I772" i="6" l="1"/>
  <c r="J771" i="6"/>
  <c r="K771" i="6" s="1"/>
  <c r="I773" i="6" l="1"/>
  <c r="J772" i="6"/>
  <c r="K772" i="6" s="1"/>
  <c r="I774" i="6" l="1"/>
  <c r="J773" i="6"/>
  <c r="K773" i="6" s="1"/>
  <c r="I775" i="6" l="1"/>
  <c r="J774" i="6"/>
  <c r="K774" i="6" s="1"/>
  <c r="I776" i="6" l="1"/>
  <c r="J775" i="6"/>
  <c r="K775" i="6" s="1"/>
  <c r="I777" i="6" l="1"/>
  <c r="J776" i="6"/>
  <c r="K776" i="6" s="1"/>
  <c r="I778" i="6" l="1"/>
  <c r="J777" i="6"/>
  <c r="K777" i="6" s="1"/>
  <c r="I779" i="6" l="1"/>
  <c r="J778" i="6"/>
  <c r="K778" i="6" s="1"/>
  <c r="I780" i="6" l="1"/>
  <c r="J779" i="6"/>
  <c r="K779" i="6" s="1"/>
  <c r="I781" i="6" l="1"/>
  <c r="J780" i="6"/>
  <c r="K780" i="6" s="1"/>
  <c r="I782" i="6" l="1"/>
  <c r="J781" i="6"/>
  <c r="K781" i="6" s="1"/>
  <c r="I783" i="6" l="1"/>
  <c r="J782" i="6"/>
  <c r="K782" i="6" s="1"/>
  <c r="I784" i="6" l="1"/>
  <c r="J783" i="6"/>
  <c r="K783" i="6" s="1"/>
  <c r="I785" i="6" l="1"/>
  <c r="J784" i="6"/>
  <c r="K784" i="6" s="1"/>
  <c r="I786" i="6" l="1"/>
  <c r="J785" i="6"/>
  <c r="K785" i="6" s="1"/>
  <c r="I787" i="6" l="1"/>
  <c r="J786" i="6"/>
  <c r="K786" i="6" s="1"/>
  <c r="I788" i="6" l="1"/>
  <c r="J787" i="6"/>
  <c r="K787" i="6" s="1"/>
  <c r="I789" i="6" l="1"/>
  <c r="J788" i="6"/>
  <c r="K788" i="6" s="1"/>
  <c r="I790" i="6" l="1"/>
  <c r="J789" i="6"/>
  <c r="K789" i="6" s="1"/>
  <c r="I791" i="6" l="1"/>
  <c r="J790" i="6"/>
  <c r="K790" i="6" s="1"/>
  <c r="I792" i="6" l="1"/>
  <c r="J791" i="6"/>
  <c r="K791" i="6" s="1"/>
  <c r="I793" i="6" l="1"/>
  <c r="J792" i="6"/>
  <c r="K792" i="6" s="1"/>
  <c r="I794" i="6" l="1"/>
  <c r="J793" i="6"/>
  <c r="K793" i="6" s="1"/>
  <c r="I795" i="6" l="1"/>
  <c r="J794" i="6"/>
  <c r="K794" i="6" s="1"/>
  <c r="I796" i="6" l="1"/>
  <c r="J795" i="6"/>
  <c r="K795" i="6" s="1"/>
  <c r="I797" i="6" l="1"/>
  <c r="J796" i="6"/>
  <c r="K796" i="6" s="1"/>
  <c r="I798" i="6" l="1"/>
  <c r="J797" i="6"/>
  <c r="K797" i="6" s="1"/>
  <c r="I799" i="6" l="1"/>
  <c r="J798" i="6"/>
  <c r="K798" i="6" s="1"/>
  <c r="I800" i="6" l="1"/>
  <c r="J799" i="6"/>
  <c r="K799" i="6" s="1"/>
  <c r="I801" i="6" l="1"/>
  <c r="J800" i="6"/>
  <c r="K800" i="6" s="1"/>
  <c r="I802" i="6" l="1"/>
  <c r="J801" i="6"/>
  <c r="K801" i="6" s="1"/>
  <c r="I803" i="6" l="1"/>
  <c r="J802" i="6"/>
  <c r="K802" i="6" s="1"/>
  <c r="I804" i="6" l="1"/>
  <c r="J803" i="6"/>
  <c r="K803" i="6" s="1"/>
  <c r="I805" i="6" l="1"/>
  <c r="J804" i="6"/>
  <c r="K804" i="6" s="1"/>
  <c r="I806" i="6" l="1"/>
  <c r="J805" i="6"/>
  <c r="K805" i="6" s="1"/>
  <c r="I807" i="6" l="1"/>
  <c r="J806" i="6"/>
  <c r="K806" i="6" s="1"/>
  <c r="I808" i="6" l="1"/>
  <c r="J807" i="6"/>
  <c r="K807" i="6" s="1"/>
  <c r="I809" i="6" l="1"/>
  <c r="J808" i="6"/>
  <c r="K808" i="6" s="1"/>
  <c r="I810" i="6" l="1"/>
  <c r="J809" i="6"/>
  <c r="K809" i="6" s="1"/>
  <c r="I811" i="6" l="1"/>
  <c r="J810" i="6"/>
  <c r="K810" i="6" s="1"/>
  <c r="I812" i="6" l="1"/>
  <c r="J811" i="6"/>
  <c r="K811" i="6" s="1"/>
  <c r="I813" i="6" l="1"/>
  <c r="J812" i="6"/>
  <c r="K812" i="6" s="1"/>
  <c r="I814" i="6" l="1"/>
  <c r="J813" i="6"/>
  <c r="K813" i="6" s="1"/>
  <c r="I815" i="6" l="1"/>
  <c r="J814" i="6"/>
  <c r="K814" i="6" s="1"/>
  <c r="I816" i="6" l="1"/>
  <c r="J815" i="6"/>
  <c r="K815" i="6" s="1"/>
  <c r="I817" i="6" l="1"/>
  <c r="J816" i="6"/>
  <c r="K816" i="6" s="1"/>
  <c r="I818" i="6" l="1"/>
  <c r="J817" i="6"/>
  <c r="K817" i="6" s="1"/>
  <c r="I819" i="6" l="1"/>
  <c r="J818" i="6"/>
  <c r="K818" i="6" s="1"/>
  <c r="I820" i="6" l="1"/>
  <c r="J819" i="6"/>
  <c r="K819" i="6" s="1"/>
  <c r="I821" i="6" l="1"/>
  <c r="J820" i="6"/>
  <c r="K820" i="6" s="1"/>
  <c r="I822" i="6" l="1"/>
  <c r="J821" i="6"/>
  <c r="K821" i="6" s="1"/>
  <c r="I823" i="6" l="1"/>
  <c r="J822" i="6"/>
  <c r="K822" i="6" s="1"/>
  <c r="I824" i="6" l="1"/>
  <c r="J823" i="6"/>
  <c r="K823" i="6" s="1"/>
  <c r="I825" i="6" l="1"/>
  <c r="J824" i="6"/>
  <c r="K824" i="6" s="1"/>
  <c r="I826" i="6" l="1"/>
  <c r="J825" i="6"/>
  <c r="K825" i="6" s="1"/>
  <c r="I827" i="6" l="1"/>
  <c r="J826" i="6"/>
  <c r="K826" i="6" s="1"/>
  <c r="I828" i="6" l="1"/>
  <c r="J827" i="6"/>
  <c r="K827" i="6" s="1"/>
  <c r="I829" i="6" l="1"/>
  <c r="J828" i="6"/>
  <c r="K828" i="6" s="1"/>
  <c r="I830" i="6" l="1"/>
  <c r="J829" i="6"/>
  <c r="K829" i="6" s="1"/>
  <c r="I831" i="6" l="1"/>
  <c r="J830" i="6"/>
  <c r="K830" i="6" s="1"/>
  <c r="I832" i="6" l="1"/>
  <c r="J831" i="6"/>
  <c r="K831" i="6" s="1"/>
  <c r="I833" i="6" l="1"/>
  <c r="J832" i="6"/>
  <c r="K832" i="6" s="1"/>
  <c r="I834" i="6" l="1"/>
  <c r="J833" i="6"/>
  <c r="K833" i="6" s="1"/>
  <c r="I835" i="6" l="1"/>
  <c r="J834" i="6"/>
  <c r="K834" i="6" s="1"/>
  <c r="I836" i="6" l="1"/>
  <c r="J835" i="6"/>
  <c r="K835" i="6" s="1"/>
  <c r="I837" i="6" l="1"/>
  <c r="J836" i="6"/>
  <c r="K836" i="6" s="1"/>
  <c r="I838" i="6" l="1"/>
  <c r="J837" i="6"/>
  <c r="K837" i="6" s="1"/>
  <c r="I839" i="6" l="1"/>
  <c r="J838" i="6"/>
  <c r="K838" i="6" s="1"/>
  <c r="I840" i="6" l="1"/>
  <c r="J839" i="6"/>
  <c r="K839" i="6" s="1"/>
  <c r="I841" i="6" l="1"/>
  <c r="J840" i="6"/>
  <c r="K840" i="6" s="1"/>
  <c r="I842" i="6" l="1"/>
  <c r="J841" i="6"/>
  <c r="K841" i="6" s="1"/>
  <c r="I843" i="6" l="1"/>
  <c r="J842" i="6"/>
  <c r="K842" i="6" s="1"/>
  <c r="I844" i="6" l="1"/>
  <c r="J843" i="6"/>
  <c r="K843" i="6" s="1"/>
  <c r="I845" i="6" l="1"/>
  <c r="J844" i="6"/>
  <c r="K844" i="6" s="1"/>
  <c r="I846" i="6" l="1"/>
  <c r="J845" i="6"/>
  <c r="K845" i="6" s="1"/>
  <c r="I847" i="6" l="1"/>
  <c r="J846" i="6"/>
  <c r="K846" i="6" s="1"/>
  <c r="I848" i="6" l="1"/>
  <c r="J847" i="6"/>
  <c r="K847" i="6" s="1"/>
  <c r="I849" i="6" l="1"/>
  <c r="J848" i="6"/>
  <c r="K848" i="6" s="1"/>
  <c r="I850" i="6" l="1"/>
  <c r="J849" i="6"/>
  <c r="K849" i="6" s="1"/>
  <c r="I851" i="6" l="1"/>
  <c r="J850" i="6"/>
  <c r="K850" i="6" s="1"/>
  <c r="I852" i="6" l="1"/>
  <c r="J851" i="6"/>
  <c r="K851" i="6" s="1"/>
  <c r="I853" i="6" l="1"/>
  <c r="J852" i="6"/>
  <c r="K852" i="6" s="1"/>
  <c r="I854" i="6" l="1"/>
  <c r="J853" i="6"/>
  <c r="K853" i="6" s="1"/>
  <c r="I855" i="6" l="1"/>
  <c r="J854" i="6"/>
  <c r="K854" i="6" s="1"/>
  <c r="I856" i="6" l="1"/>
  <c r="J855" i="6"/>
  <c r="K855" i="6" s="1"/>
  <c r="I857" i="6" l="1"/>
  <c r="J856" i="6"/>
  <c r="K856" i="6" s="1"/>
  <c r="I858" i="6" l="1"/>
  <c r="J857" i="6"/>
  <c r="K857" i="6" s="1"/>
  <c r="I859" i="6" l="1"/>
  <c r="J858" i="6"/>
  <c r="K858" i="6" s="1"/>
  <c r="I860" i="6" l="1"/>
  <c r="J859" i="6"/>
  <c r="K859" i="6" s="1"/>
  <c r="I861" i="6" l="1"/>
  <c r="J860" i="6"/>
  <c r="K860" i="6" s="1"/>
  <c r="I862" i="6" l="1"/>
  <c r="J861" i="6"/>
  <c r="K861" i="6" s="1"/>
  <c r="I863" i="6" l="1"/>
  <c r="J862" i="6"/>
  <c r="K862" i="6" s="1"/>
  <c r="I864" i="6" l="1"/>
  <c r="J863" i="6"/>
  <c r="K863" i="6" s="1"/>
  <c r="I865" i="6" l="1"/>
  <c r="J864" i="6"/>
  <c r="K864" i="6" s="1"/>
  <c r="I866" i="6" l="1"/>
  <c r="J865" i="6"/>
  <c r="K865" i="6" s="1"/>
  <c r="I867" i="6" l="1"/>
  <c r="J866" i="6"/>
  <c r="K866" i="6" s="1"/>
  <c r="I868" i="6" l="1"/>
  <c r="J867" i="6"/>
  <c r="K867" i="6" s="1"/>
  <c r="I869" i="6" l="1"/>
  <c r="J868" i="6"/>
  <c r="K868" i="6" s="1"/>
  <c r="I870" i="6" l="1"/>
  <c r="J869" i="6"/>
  <c r="K869" i="6" s="1"/>
  <c r="I871" i="6" l="1"/>
  <c r="J870" i="6"/>
  <c r="K870" i="6" s="1"/>
  <c r="I872" i="6" l="1"/>
  <c r="J871" i="6"/>
  <c r="K871" i="6" s="1"/>
  <c r="I873" i="6" l="1"/>
  <c r="J872" i="6"/>
  <c r="K872" i="6" s="1"/>
  <c r="I874" i="6" l="1"/>
  <c r="J873" i="6"/>
  <c r="K873" i="6" s="1"/>
  <c r="I875" i="6" l="1"/>
  <c r="J874" i="6"/>
  <c r="K874" i="6" s="1"/>
  <c r="I876" i="6" l="1"/>
  <c r="J875" i="6"/>
  <c r="K875" i="6" s="1"/>
  <c r="J876" i="6" l="1"/>
  <c r="K876" i="6" s="1"/>
  <c r="I877" i="6"/>
  <c r="I878" i="6" l="1"/>
  <c r="J877" i="6"/>
  <c r="K877" i="6" s="1"/>
  <c r="J878" i="6" l="1"/>
  <c r="K878" i="6" s="1"/>
  <c r="I879" i="6"/>
  <c r="I880" i="6" l="1"/>
  <c r="J879" i="6"/>
  <c r="K879" i="6" s="1"/>
  <c r="J880" i="6" l="1"/>
  <c r="K880" i="6" s="1"/>
  <c r="I881" i="6"/>
  <c r="I882" i="6" l="1"/>
  <c r="J881" i="6"/>
  <c r="K881" i="6" s="1"/>
  <c r="J882" i="6" l="1"/>
  <c r="K882" i="6" s="1"/>
  <c r="I883" i="6"/>
  <c r="I884" i="6" l="1"/>
  <c r="J883" i="6"/>
  <c r="K883" i="6" s="1"/>
  <c r="J884" i="6" l="1"/>
  <c r="K884" i="6" s="1"/>
  <c r="I885" i="6"/>
  <c r="I886" i="6" l="1"/>
  <c r="J885" i="6"/>
  <c r="K885" i="6" s="1"/>
  <c r="J886" i="6" l="1"/>
  <c r="K886" i="6" s="1"/>
  <c r="I887" i="6"/>
  <c r="I888" i="6" l="1"/>
  <c r="J887" i="6"/>
  <c r="K887" i="6" s="1"/>
  <c r="J888" i="6" l="1"/>
  <c r="K888" i="6" s="1"/>
  <c r="I889" i="6"/>
  <c r="I890" i="6" l="1"/>
  <c r="J889" i="6"/>
  <c r="K889" i="6" s="1"/>
  <c r="J890" i="6" l="1"/>
  <c r="K890" i="6" s="1"/>
  <c r="I891" i="6"/>
  <c r="I892" i="6" l="1"/>
  <c r="J891" i="6"/>
  <c r="K891" i="6" s="1"/>
  <c r="J892" i="6" l="1"/>
  <c r="K892" i="6" s="1"/>
  <c r="I893" i="6"/>
  <c r="I894" i="6" l="1"/>
  <c r="J893" i="6"/>
  <c r="K893" i="6" s="1"/>
  <c r="J894" i="6" l="1"/>
  <c r="K894" i="6" s="1"/>
  <c r="I895" i="6"/>
  <c r="I896" i="6" l="1"/>
  <c r="J895" i="6"/>
  <c r="K895" i="6" s="1"/>
  <c r="J896" i="6" l="1"/>
  <c r="K896" i="6" s="1"/>
  <c r="I897" i="6"/>
  <c r="I898" i="6" l="1"/>
  <c r="J897" i="6"/>
  <c r="K897" i="6" s="1"/>
  <c r="J898" i="6" l="1"/>
  <c r="K898" i="6" s="1"/>
  <c r="I899" i="6"/>
  <c r="I900" i="6" l="1"/>
  <c r="J899" i="6"/>
  <c r="K899" i="6" s="1"/>
  <c r="J900" i="6" l="1"/>
  <c r="K900" i="6" s="1"/>
  <c r="I901" i="6"/>
  <c r="I902" i="6" l="1"/>
  <c r="J901" i="6"/>
  <c r="K901" i="6" s="1"/>
  <c r="J902" i="6" l="1"/>
  <c r="K902" i="6" s="1"/>
  <c r="I903" i="6"/>
  <c r="I904" i="6" l="1"/>
  <c r="J903" i="6"/>
  <c r="K903" i="6" s="1"/>
  <c r="J904" i="6" l="1"/>
  <c r="K904" i="6" s="1"/>
  <c r="I905" i="6"/>
  <c r="I906" i="6" l="1"/>
  <c r="J905" i="6"/>
  <c r="K905" i="6" s="1"/>
  <c r="J906" i="6" l="1"/>
  <c r="K906" i="6" s="1"/>
  <c r="I907" i="6"/>
  <c r="I908" i="6" l="1"/>
  <c r="J907" i="6"/>
  <c r="K907" i="6" s="1"/>
  <c r="J908" i="6" l="1"/>
  <c r="K908" i="6" s="1"/>
  <c r="I909" i="6"/>
  <c r="I910" i="6" l="1"/>
  <c r="J909" i="6"/>
  <c r="K909" i="6" s="1"/>
  <c r="J910" i="6" l="1"/>
  <c r="K910" i="6" s="1"/>
  <c r="I911" i="6"/>
  <c r="I912" i="6" l="1"/>
  <c r="J911" i="6"/>
  <c r="K911" i="6" s="1"/>
  <c r="J912" i="6" l="1"/>
  <c r="K912" i="6" s="1"/>
  <c r="I913" i="6"/>
  <c r="I914" i="6" l="1"/>
  <c r="J913" i="6"/>
  <c r="K913" i="6" s="1"/>
  <c r="J914" i="6" l="1"/>
  <c r="K914" i="6" s="1"/>
  <c r="I915" i="6"/>
  <c r="I916" i="6" l="1"/>
  <c r="J915" i="6"/>
  <c r="K915" i="6" s="1"/>
  <c r="J916" i="6" l="1"/>
  <c r="K916" i="6" s="1"/>
  <c r="I917" i="6"/>
  <c r="I918" i="6" l="1"/>
  <c r="J917" i="6"/>
  <c r="K917" i="6" s="1"/>
  <c r="J918" i="6" l="1"/>
  <c r="K918" i="6" s="1"/>
  <c r="I919" i="6"/>
  <c r="I920" i="6" l="1"/>
  <c r="J919" i="6"/>
  <c r="K919" i="6" s="1"/>
  <c r="J920" i="6" l="1"/>
  <c r="K920" i="6" s="1"/>
  <c r="I921" i="6"/>
  <c r="I922" i="6" l="1"/>
  <c r="J921" i="6"/>
  <c r="K921" i="6" s="1"/>
  <c r="J922" i="6" l="1"/>
  <c r="K922" i="6" s="1"/>
  <c r="I923" i="6"/>
  <c r="I924" i="6" l="1"/>
  <c r="J923" i="6"/>
  <c r="K923" i="6" s="1"/>
  <c r="J924" i="6" l="1"/>
  <c r="K924" i="6" s="1"/>
  <c r="I925" i="6"/>
  <c r="I926" i="6" l="1"/>
  <c r="J925" i="6"/>
  <c r="K925" i="6" s="1"/>
  <c r="J926" i="6" l="1"/>
  <c r="K926" i="6" s="1"/>
  <c r="I927" i="6"/>
  <c r="I928" i="6" l="1"/>
  <c r="J927" i="6"/>
  <c r="K927" i="6" s="1"/>
  <c r="J928" i="6" l="1"/>
  <c r="K928" i="6" s="1"/>
  <c r="I929" i="6"/>
  <c r="I930" i="6" l="1"/>
  <c r="J929" i="6"/>
  <c r="K929" i="6" s="1"/>
  <c r="J930" i="6" l="1"/>
  <c r="K930" i="6" s="1"/>
  <c r="I931" i="6"/>
  <c r="I932" i="6" l="1"/>
  <c r="J931" i="6"/>
  <c r="K931" i="6" s="1"/>
  <c r="J932" i="6" l="1"/>
  <c r="K932" i="6" s="1"/>
  <c r="I933" i="6"/>
  <c r="I934" i="6" l="1"/>
  <c r="J933" i="6"/>
  <c r="K933" i="6" s="1"/>
  <c r="J934" i="6" l="1"/>
  <c r="K934" i="6" s="1"/>
  <c r="I935" i="6"/>
  <c r="I936" i="6" l="1"/>
  <c r="J935" i="6"/>
  <c r="K935" i="6" s="1"/>
  <c r="J936" i="6" l="1"/>
  <c r="K936" i="6" s="1"/>
  <c r="I937" i="6"/>
  <c r="I938" i="6" l="1"/>
  <c r="J937" i="6"/>
  <c r="K937" i="6" s="1"/>
  <c r="J938" i="6" l="1"/>
  <c r="K938" i="6" s="1"/>
  <c r="I939" i="6"/>
  <c r="I940" i="6" l="1"/>
  <c r="J939" i="6"/>
  <c r="K939" i="6" s="1"/>
  <c r="J940" i="6" l="1"/>
  <c r="K940" i="6" s="1"/>
  <c r="I941" i="6"/>
  <c r="I942" i="6" l="1"/>
  <c r="J941" i="6"/>
  <c r="K941" i="6" s="1"/>
  <c r="J942" i="6" l="1"/>
  <c r="K942" i="6" s="1"/>
  <c r="I943" i="6"/>
  <c r="I944" i="6" l="1"/>
  <c r="J943" i="6"/>
  <c r="K943" i="6" s="1"/>
  <c r="J944" i="6" l="1"/>
  <c r="K944" i="6" s="1"/>
  <c r="I945" i="6"/>
  <c r="I946" i="6" l="1"/>
  <c r="J945" i="6"/>
  <c r="K945" i="6" s="1"/>
  <c r="J946" i="6" l="1"/>
  <c r="K946" i="6" s="1"/>
  <c r="I947" i="6"/>
  <c r="I948" i="6" l="1"/>
  <c r="J947" i="6"/>
  <c r="K947" i="6" s="1"/>
  <c r="J948" i="6" l="1"/>
  <c r="K948" i="6" s="1"/>
  <c r="I949" i="6"/>
  <c r="I950" i="6" l="1"/>
  <c r="J949" i="6"/>
  <c r="K949" i="6" s="1"/>
  <c r="J950" i="6" l="1"/>
  <c r="K950" i="6" s="1"/>
  <c r="I951" i="6"/>
  <c r="I952" i="6" l="1"/>
  <c r="J951" i="6"/>
  <c r="K951" i="6" s="1"/>
  <c r="J952" i="6" l="1"/>
  <c r="K952" i="6" s="1"/>
  <c r="I953" i="6"/>
  <c r="I954" i="6" l="1"/>
  <c r="J953" i="6"/>
  <c r="K953" i="6" s="1"/>
  <c r="J954" i="6" l="1"/>
  <c r="K954" i="6" s="1"/>
  <c r="I955" i="6"/>
  <c r="I956" i="6" l="1"/>
  <c r="J955" i="6"/>
  <c r="K955" i="6" s="1"/>
  <c r="J956" i="6" l="1"/>
  <c r="K956" i="6" s="1"/>
  <c r="I957" i="6"/>
  <c r="I958" i="6" l="1"/>
  <c r="J957" i="6"/>
  <c r="K957" i="6" s="1"/>
  <c r="J958" i="6" l="1"/>
  <c r="K958" i="6" s="1"/>
  <c r="I959" i="6"/>
  <c r="I960" i="6" l="1"/>
  <c r="J959" i="6"/>
  <c r="K959" i="6" s="1"/>
  <c r="J960" i="6" l="1"/>
  <c r="K960" i="6" s="1"/>
  <c r="I961" i="6"/>
  <c r="I962" i="6" l="1"/>
  <c r="J961" i="6"/>
  <c r="K961" i="6" s="1"/>
  <c r="J962" i="6" l="1"/>
  <c r="K962" i="6" s="1"/>
  <c r="I963" i="6"/>
  <c r="I964" i="6" l="1"/>
  <c r="J963" i="6"/>
  <c r="K963" i="6" s="1"/>
  <c r="J964" i="6" l="1"/>
  <c r="K964" i="6" s="1"/>
  <c r="I965" i="6"/>
  <c r="I966" i="6" l="1"/>
  <c r="J965" i="6"/>
  <c r="K965" i="6" s="1"/>
  <c r="J966" i="6" l="1"/>
  <c r="K966" i="6" s="1"/>
  <c r="I967" i="6"/>
  <c r="I968" i="6" l="1"/>
  <c r="J967" i="6"/>
  <c r="K967" i="6" s="1"/>
  <c r="J968" i="6" l="1"/>
  <c r="K968" i="6" s="1"/>
  <c r="I969" i="6"/>
  <c r="I970" i="6" l="1"/>
  <c r="J969" i="6"/>
  <c r="K969" i="6" s="1"/>
  <c r="J970" i="6" l="1"/>
  <c r="K970" i="6" s="1"/>
  <c r="I971" i="6"/>
  <c r="I972" i="6" l="1"/>
  <c r="J971" i="6"/>
  <c r="K971" i="6" s="1"/>
  <c r="J972" i="6" l="1"/>
  <c r="K972" i="6" s="1"/>
  <c r="I973" i="6"/>
  <c r="I974" i="6" l="1"/>
  <c r="J973" i="6"/>
  <c r="K973" i="6" s="1"/>
  <c r="J974" i="6" l="1"/>
  <c r="K974" i="6" s="1"/>
  <c r="I975" i="6"/>
  <c r="I976" i="6" l="1"/>
  <c r="J975" i="6"/>
  <c r="K975" i="6" s="1"/>
  <c r="J976" i="6" l="1"/>
  <c r="K976" i="6" s="1"/>
  <c r="I977" i="6"/>
  <c r="I978" i="6" l="1"/>
  <c r="J977" i="6"/>
  <c r="K977" i="6" s="1"/>
  <c r="J978" i="6" l="1"/>
  <c r="K978" i="6" s="1"/>
  <c r="I979" i="6"/>
  <c r="I980" i="6" l="1"/>
  <c r="J979" i="6"/>
  <c r="K979" i="6" s="1"/>
  <c r="J980" i="6" l="1"/>
  <c r="K980" i="6" s="1"/>
  <c r="I981" i="6"/>
  <c r="I982" i="6" l="1"/>
  <c r="J981" i="6"/>
  <c r="K981" i="6" s="1"/>
  <c r="J982" i="6" l="1"/>
  <c r="K982" i="6" s="1"/>
  <c r="I983" i="6"/>
  <c r="I984" i="6" l="1"/>
  <c r="J983" i="6"/>
  <c r="K983" i="6" s="1"/>
  <c r="J984" i="6" l="1"/>
  <c r="K984" i="6" s="1"/>
  <c r="I985" i="6"/>
  <c r="I986" i="6" l="1"/>
  <c r="J985" i="6"/>
  <c r="K985" i="6" s="1"/>
  <c r="J986" i="6" l="1"/>
  <c r="K986" i="6" s="1"/>
  <c r="I987" i="6"/>
  <c r="I988" i="6" l="1"/>
  <c r="J987" i="6"/>
  <c r="K987" i="6" s="1"/>
  <c r="J988" i="6" l="1"/>
  <c r="K988" i="6" s="1"/>
  <c r="I989" i="6"/>
  <c r="I990" i="6" l="1"/>
  <c r="J989" i="6"/>
  <c r="K989" i="6" s="1"/>
  <c r="J990" i="6" l="1"/>
  <c r="K990" i="6" s="1"/>
  <c r="I991" i="6"/>
  <c r="I992" i="6" l="1"/>
  <c r="J991" i="6"/>
  <c r="K991" i="6" s="1"/>
  <c r="J992" i="6" l="1"/>
  <c r="K992" i="6" s="1"/>
  <c r="I993" i="6"/>
  <c r="I994" i="6" l="1"/>
  <c r="J993" i="6"/>
  <c r="K993" i="6" s="1"/>
  <c r="J994" i="6" l="1"/>
  <c r="K994" i="6" s="1"/>
  <c r="I995" i="6"/>
  <c r="I996" i="6" l="1"/>
  <c r="J995" i="6"/>
  <c r="K995" i="6" s="1"/>
  <c r="J996" i="6" l="1"/>
  <c r="K996" i="6" s="1"/>
  <c r="I997" i="6"/>
  <c r="I998" i="6" l="1"/>
  <c r="J997" i="6"/>
  <c r="K997" i="6" s="1"/>
  <c r="J998" i="6" l="1"/>
  <c r="K998" i="6" s="1"/>
  <c r="I999" i="6"/>
  <c r="I1000" i="6" l="1"/>
  <c r="J999" i="6"/>
  <c r="K999" i="6" s="1"/>
  <c r="J1000" i="6" l="1"/>
  <c r="K1000" i="6" s="1"/>
  <c r="I1001" i="6"/>
  <c r="I1002" i="6" l="1"/>
  <c r="J1001" i="6"/>
  <c r="K1001" i="6" s="1"/>
  <c r="J1002" i="6" l="1"/>
  <c r="K1002" i="6" s="1"/>
  <c r="I1003" i="6"/>
  <c r="I1004" i="6" l="1"/>
  <c r="J1003" i="6"/>
  <c r="K1003" i="6" s="1"/>
  <c r="J1004" i="6" l="1"/>
  <c r="K1004" i="6" s="1"/>
  <c r="I1005" i="6"/>
  <c r="I1006" i="6" l="1"/>
  <c r="J1005" i="6"/>
  <c r="K1005" i="6" s="1"/>
  <c r="J1006" i="6" l="1"/>
  <c r="K1006" i="6" s="1"/>
  <c r="I1007" i="6"/>
  <c r="I1008" i="6" l="1"/>
  <c r="J1007" i="6"/>
  <c r="K1007" i="6" s="1"/>
  <c r="J1008" i="6" l="1"/>
  <c r="K1008" i="6" s="1"/>
  <c r="I1009" i="6"/>
  <c r="I1010" i="6" l="1"/>
  <c r="J1009" i="6"/>
  <c r="K1009" i="6" s="1"/>
  <c r="J1010" i="6" l="1"/>
  <c r="K1010" i="6" s="1"/>
  <c r="I1011" i="6"/>
  <c r="I1012" i="6" l="1"/>
  <c r="J1011" i="6"/>
  <c r="K1011" i="6" s="1"/>
  <c r="J1012" i="6" l="1"/>
  <c r="K1012" i="6" s="1"/>
  <c r="I1013" i="6"/>
  <c r="I1014" i="6" l="1"/>
  <c r="J1013" i="6"/>
  <c r="K1013" i="6" s="1"/>
  <c r="J1014" i="6" l="1"/>
  <c r="K1014" i="6" s="1"/>
  <c r="I1015" i="6"/>
  <c r="I1016" i="6" l="1"/>
  <c r="J1015" i="6"/>
  <c r="K1015" i="6" s="1"/>
  <c r="J1016" i="6" l="1"/>
  <c r="K1016" i="6" s="1"/>
  <c r="I1017" i="6"/>
  <c r="I1018" i="6" l="1"/>
  <c r="J1017" i="6"/>
  <c r="K1017" i="6" s="1"/>
  <c r="J1018" i="6" l="1"/>
  <c r="K1018" i="6" s="1"/>
  <c r="I1019" i="6"/>
  <c r="I1020" i="6" l="1"/>
  <c r="J1019" i="6"/>
  <c r="K1019" i="6" s="1"/>
  <c r="J1020" i="6" l="1"/>
  <c r="K1020" i="6" s="1"/>
  <c r="I1021" i="6"/>
  <c r="I1022" i="6" l="1"/>
  <c r="J1021" i="6"/>
  <c r="K1021" i="6" s="1"/>
  <c r="J1022" i="6" l="1"/>
  <c r="K1022" i="6" s="1"/>
  <c r="I1023" i="6"/>
  <c r="I1024" i="6" l="1"/>
  <c r="J1023" i="6"/>
  <c r="K1023" i="6" s="1"/>
  <c r="J1024" i="6" l="1"/>
  <c r="K1024" i="6" s="1"/>
  <c r="I1025" i="6"/>
  <c r="I1026" i="6" l="1"/>
  <c r="J1025" i="6"/>
  <c r="K1025" i="6" s="1"/>
  <c r="J1026" i="6" l="1"/>
  <c r="K1026" i="6" s="1"/>
  <c r="I1027" i="6"/>
  <c r="I1028" i="6" l="1"/>
  <c r="J1027" i="6"/>
  <c r="K1027" i="6" s="1"/>
  <c r="J1028" i="6" l="1"/>
  <c r="K1028" i="6" s="1"/>
  <c r="I1029" i="6"/>
  <c r="I1030" i="6" l="1"/>
  <c r="J1029" i="6"/>
  <c r="K1029" i="6" s="1"/>
  <c r="J1030" i="6" l="1"/>
  <c r="K1030" i="6" s="1"/>
  <c r="I1031" i="6"/>
  <c r="I1032" i="6" l="1"/>
  <c r="J1031" i="6"/>
  <c r="K1031" i="6" s="1"/>
  <c r="J1032" i="6" l="1"/>
  <c r="K1032" i="6" s="1"/>
  <c r="I1033" i="6"/>
  <c r="I1034" i="6" l="1"/>
  <c r="J1033" i="6"/>
  <c r="K1033" i="6" s="1"/>
  <c r="J1034" i="6" l="1"/>
  <c r="K1034" i="6" s="1"/>
  <c r="I1035" i="6"/>
  <c r="I1036" i="6" l="1"/>
  <c r="J1035" i="6"/>
  <c r="K1035" i="6" s="1"/>
  <c r="J1036" i="6" l="1"/>
  <c r="K1036" i="6" s="1"/>
  <c r="I1037" i="6"/>
  <c r="J1037" i="6" l="1"/>
  <c r="K1037" i="6" s="1"/>
  <c r="I1038" i="6"/>
  <c r="I1039" i="6" l="1"/>
  <c r="J1038" i="6"/>
  <c r="K1038" i="6" s="1"/>
  <c r="J1039" i="6" l="1"/>
  <c r="K1039" i="6" s="1"/>
  <c r="I1040" i="6"/>
  <c r="I1041" i="6" l="1"/>
  <c r="J1040" i="6"/>
  <c r="K1040" i="6" s="1"/>
  <c r="J1041" i="6" l="1"/>
  <c r="K1041" i="6" s="1"/>
  <c r="I1042" i="6"/>
  <c r="I1043" i="6" l="1"/>
  <c r="J1042" i="6"/>
  <c r="K1042" i="6" s="1"/>
  <c r="J1043" i="6" l="1"/>
  <c r="K1043" i="6" s="1"/>
  <c r="I1044" i="6"/>
  <c r="I1045" i="6" l="1"/>
  <c r="J1044" i="6"/>
  <c r="K1044" i="6" s="1"/>
  <c r="J1045" i="6" l="1"/>
  <c r="K1045" i="6" s="1"/>
  <c r="I1046" i="6"/>
  <c r="I1047" i="6" l="1"/>
  <c r="J1046" i="6"/>
  <c r="K1046" i="6" s="1"/>
  <c r="J1047" i="6" l="1"/>
  <c r="K1047" i="6" s="1"/>
  <c r="I1048" i="6"/>
  <c r="I1049" i="6" l="1"/>
  <c r="J1048" i="6"/>
  <c r="K1048" i="6" s="1"/>
  <c r="J1049" i="6" l="1"/>
  <c r="K1049" i="6" s="1"/>
  <c r="I1050" i="6"/>
  <c r="I1051" i="6" l="1"/>
  <c r="J1050" i="6"/>
  <c r="K1050" i="6" s="1"/>
  <c r="J1051" i="6" l="1"/>
  <c r="K1051" i="6" s="1"/>
  <c r="I1052" i="6"/>
  <c r="I1053" i="6" l="1"/>
  <c r="J1052" i="6"/>
  <c r="K1052" i="6" s="1"/>
  <c r="J1053" i="6" l="1"/>
  <c r="K1053" i="6" s="1"/>
  <c r="I1054" i="6"/>
  <c r="I1055" i="6" l="1"/>
  <c r="J1054" i="6"/>
  <c r="K1054" i="6" s="1"/>
  <c r="J1055" i="6" l="1"/>
  <c r="K1055" i="6" s="1"/>
  <c r="I1056" i="6"/>
  <c r="I1057" i="6" l="1"/>
  <c r="J1056" i="6"/>
  <c r="K1056" i="6" s="1"/>
  <c r="J1057" i="6" l="1"/>
  <c r="K1057" i="6" s="1"/>
  <c r="I1058" i="6"/>
  <c r="I1059" i="6" l="1"/>
  <c r="J1058" i="6"/>
  <c r="K1058" i="6" s="1"/>
  <c r="J1059" i="6" l="1"/>
  <c r="K1059" i="6" s="1"/>
  <c r="I1060" i="6"/>
  <c r="I1061" i="6" l="1"/>
  <c r="J1060" i="6"/>
  <c r="K1060" i="6" s="1"/>
  <c r="J1061" i="6" l="1"/>
  <c r="K1061" i="6" s="1"/>
  <c r="I1062" i="6"/>
  <c r="I1063" i="6" l="1"/>
  <c r="J1062" i="6"/>
  <c r="K1062" i="6" s="1"/>
  <c r="J1063" i="6" l="1"/>
  <c r="K1063" i="6" s="1"/>
  <c r="I1064" i="6"/>
  <c r="I1065" i="6" l="1"/>
  <c r="J1064" i="6"/>
  <c r="K1064" i="6" s="1"/>
  <c r="J1065" i="6" l="1"/>
  <c r="K1065" i="6" s="1"/>
  <c r="I1066" i="6"/>
  <c r="I1067" i="6" l="1"/>
  <c r="J1066" i="6"/>
  <c r="K1066" i="6" s="1"/>
  <c r="J1067" i="6" l="1"/>
  <c r="K1067" i="6" s="1"/>
  <c r="I1068" i="6"/>
  <c r="I1069" i="6" l="1"/>
  <c r="J1068" i="6"/>
  <c r="K1068" i="6" s="1"/>
  <c r="J1069" i="6" l="1"/>
  <c r="K1069" i="6" s="1"/>
  <c r="I1070" i="6"/>
  <c r="I1071" i="6" l="1"/>
  <c r="J1070" i="6"/>
  <c r="K1070" i="6" s="1"/>
  <c r="J1071" i="6" l="1"/>
  <c r="K1071" i="6" s="1"/>
  <c r="I1072" i="6"/>
  <c r="I1073" i="6" l="1"/>
  <c r="J1072" i="6"/>
  <c r="K1072" i="6" s="1"/>
  <c r="J1073" i="6" l="1"/>
  <c r="K1073" i="6" s="1"/>
  <c r="I1074" i="6"/>
  <c r="I1075" i="6" l="1"/>
  <c r="J1074" i="6"/>
  <c r="K1074" i="6" s="1"/>
  <c r="J1075" i="6" l="1"/>
  <c r="K1075" i="6" s="1"/>
  <c r="I1076" i="6"/>
  <c r="I1077" i="6" l="1"/>
  <c r="J1076" i="6"/>
  <c r="K1076" i="6" s="1"/>
  <c r="J1077" i="6" l="1"/>
  <c r="K1077" i="6" s="1"/>
  <c r="I1078" i="6"/>
  <c r="I1079" i="6" l="1"/>
  <c r="J1078" i="6"/>
  <c r="K1078" i="6" s="1"/>
  <c r="J1079" i="6" l="1"/>
  <c r="K1079" i="6" s="1"/>
  <c r="I1080" i="6"/>
  <c r="I1081" i="6" l="1"/>
  <c r="J1080" i="6"/>
  <c r="K1080" i="6" s="1"/>
  <c r="J1081" i="6" l="1"/>
  <c r="K1081" i="6" s="1"/>
  <c r="I1082" i="6"/>
  <c r="I1083" i="6" l="1"/>
  <c r="J1082" i="6"/>
  <c r="K1082" i="6" s="1"/>
  <c r="J1083" i="6" l="1"/>
  <c r="K1083" i="6" s="1"/>
  <c r="I1084" i="6"/>
  <c r="I1085" i="6" l="1"/>
  <c r="J1084" i="6"/>
  <c r="K1084" i="6" s="1"/>
  <c r="J1085" i="6" l="1"/>
  <c r="K1085" i="6" s="1"/>
  <c r="I1086" i="6"/>
  <c r="I1087" i="6" l="1"/>
  <c r="J1086" i="6"/>
  <c r="K1086" i="6" s="1"/>
  <c r="J1087" i="6" l="1"/>
  <c r="K1087" i="6" s="1"/>
  <c r="I1088" i="6"/>
  <c r="I1089" i="6" l="1"/>
  <c r="J1088" i="6"/>
  <c r="K1088" i="6" s="1"/>
  <c r="J1089" i="6" l="1"/>
  <c r="K1089" i="6" s="1"/>
  <c r="I1090" i="6"/>
  <c r="I1091" i="6" l="1"/>
  <c r="J1090" i="6"/>
  <c r="K1090" i="6" s="1"/>
  <c r="J1091" i="6" l="1"/>
  <c r="K1091" i="6" s="1"/>
  <c r="I1092" i="6"/>
  <c r="I1093" i="6" l="1"/>
  <c r="J1092" i="6"/>
  <c r="K1092" i="6" s="1"/>
  <c r="J1093" i="6" l="1"/>
  <c r="K1093" i="6" s="1"/>
  <c r="I1094" i="6"/>
  <c r="I1095" i="6" l="1"/>
  <c r="J1094" i="6"/>
  <c r="K1094" i="6" s="1"/>
  <c r="J1095" i="6" l="1"/>
  <c r="K1095" i="6" s="1"/>
  <c r="I1096" i="6"/>
  <c r="I1097" i="6" l="1"/>
  <c r="J1096" i="6"/>
  <c r="K1096" i="6" s="1"/>
  <c r="J1097" i="6" l="1"/>
  <c r="K1097" i="6" s="1"/>
  <c r="I1098" i="6"/>
  <c r="I1099" i="6" l="1"/>
  <c r="J1098" i="6"/>
  <c r="K1098" i="6" s="1"/>
  <c r="J1099" i="6" l="1"/>
  <c r="K1099" i="6" s="1"/>
  <c r="I1100" i="6"/>
  <c r="I1101" i="6" l="1"/>
  <c r="J1100" i="6"/>
  <c r="K1100" i="6" s="1"/>
  <c r="J1101" i="6" l="1"/>
  <c r="K1101" i="6" s="1"/>
  <c r="I1102" i="6"/>
  <c r="I1103" i="6" l="1"/>
  <c r="J1102" i="6"/>
  <c r="K1102" i="6" s="1"/>
  <c r="J1103" i="6" l="1"/>
  <c r="K1103" i="6" s="1"/>
  <c r="I1104" i="6"/>
  <c r="I1105" i="6" l="1"/>
  <c r="J1104" i="6"/>
  <c r="K1104" i="6" s="1"/>
  <c r="J1105" i="6" l="1"/>
  <c r="K1105" i="6" s="1"/>
  <c r="I1106" i="6"/>
  <c r="I1107" i="6" l="1"/>
  <c r="J1106" i="6"/>
  <c r="K1106" i="6" s="1"/>
  <c r="J1107" i="6" l="1"/>
  <c r="K1107" i="6" s="1"/>
  <c r="I1108" i="6"/>
  <c r="I1109" i="6" l="1"/>
  <c r="J1108" i="6"/>
  <c r="K1108" i="6" s="1"/>
  <c r="J1109" i="6" l="1"/>
  <c r="K1109" i="6" s="1"/>
  <c r="I1110" i="6"/>
  <c r="I1111" i="6" l="1"/>
  <c r="J1110" i="6"/>
  <c r="K1110" i="6" s="1"/>
  <c r="J1111" i="6" l="1"/>
  <c r="K1111" i="6" s="1"/>
  <c r="I1112" i="6"/>
  <c r="I1113" i="6" l="1"/>
  <c r="J1112" i="6"/>
  <c r="K1112" i="6" s="1"/>
  <c r="J1113" i="6" l="1"/>
  <c r="K1113" i="6" s="1"/>
  <c r="I1114" i="6"/>
  <c r="I1115" i="6" l="1"/>
  <c r="J1114" i="6"/>
  <c r="K1114" i="6" s="1"/>
  <c r="J1115" i="6" l="1"/>
  <c r="K1115" i="6" s="1"/>
  <c r="I1116" i="6"/>
  <c r="I1117" i="6" l="1"/>
  <c r="J1116" i="6"/>
  <c r="K1116" i="6" s="1"/>
  <c r="J1117" i="6" l="1"/>
  <c r="K1117" i="6" s="1"/>
  <c r="I1118" i="6"/>
  <c r="I1119" i="6" l="1"/>
  <c r="J1118" i="6"/>
  <c r="K1118" i="6" s="1"/>
  <c r="J1119" i="6" l="1"/>
  <c r="K1119" i="6" s="1"/>
  <c r="I1120" i="6"/>
  <c r="I1121" i="6" l="1"/>
  <c r="J1120" i="6"/>
  <c r="K1120" i="6" s="1"/>
  <c r="J1121" i="6" l="1"/>
  <c r="K1121" i="6" s="1"/>
  <c r="I1122" i="6"/>
  <c r="I1123" i="6" l="1"/>
  <c r="J1122" i="6"/>
  <c r="K1122" i="6" s="1"/>
  <c r="J1123" i="6" l="1"/>
  <c r="K1123" i="6" s="1"/>
  <c r="I1124" i="6"/>
  <c r="I1125" i="6" l="1"/>
  <c r="J1124" i="6"/>
  <c r="K1124" i="6" s="1"/>
  <c r="J1125" i="6" l="1"/>
  <c r="K1125" i="6" s="1"/>
  <c r="I1126" i="6"/>
  <c r="I1127" i="6" l="1"/>
  <c r="J1126" i="6"/>
  <c r="K1126" i="6" s="1"/>
  <c r="J1127" i="6" l="1"/>
  <c r="K1127" i="6" s="1"/>
  <c r="I1128" i="6"/>
  <c r="I1129" i="6" l="1"/>
  <c r="J1128" i="6"/>
  <c r="K1128" i="6" s="1"/>
  <c r="J1129" i="6" l="1"/>
  <c r="K1129" i="6" s="1"/>
  <c r="I1130" i="6"/>
  <c r="I1131" i="6" l="1"/>
  <c r="J1130" i="6"/>
  <c r="K1130" i="6" s="1"/>
  <c r="J1131" i="6" l="1"/>
  <c r="K1131" i="6" s="1"/>
  <c r="I1132" i="6"/>
  <c r="I1133" i="6" l="1"/>
  <c r="J1132" i="6"/>
  <c r="K1132" i="6" s="1"/>
  <c r="J1133" i="6" l="1"/>
  <c r="K1133" i="6" s="1"/>
  <c r="I1134" i="6"/>
  <c r="I1135" i="6" l="1"/>
  <c r="J1134" i="6"/>
  <c r="K1134" i="6" s="1"/>
  <c r="J1135" i="6" l="1"/>
  <c r="K1135" i="6" s="1"/>
  <c r="I1136" i="6"/>
  <c r="I1137" i="6" l="1"/>
  <c r="J1136" i="6"/>
  <c r="K1136" i="6" s="1"/>
  <c r="J1137" i="6" l="1"/>
  <c r="K1137" i="6" s="1"/>
  <c r="I1138" i="6"/>
  <c r="I1139" i="6" l="1"/>
  <c r="J1138" i="6"/>
  <c r="K1138" i="6" s="1"/>
  <c r="J1139" i="6" l="1"/>
  <c r="K1139" i="6" s="1"/>
  <c r="I1140" i="6"/>
  <c r="I1141" i="6" l="1"/>
  <c r="J1140" i="6"/>
  <c r="K1140" i="6" s="1"/>
  <c r="J1141" i="6" l="1"/>
  <c r="K1141" i="6" s="1"/>
  <c r="I1142" i="6"/>
  <c r="I1143" i="6" l="1"/>
  <c r="J1142" i="6"/>
  <c r="K1142" i="6" s="1"/>
  <c r="J1143" i="6" l="1"/>
  <c r="K1143" i="6" s="1"/>
  <c r="I1144" i="6"/>
  <c r="I1145" i="6" l="1"/>
  <c r="J1144" i="6"/>
  <c r="K1144" i="6" s="1"/>
  <c r="J1145" i="6" l="1"/>
  <c r="K1145" i="6" s="1"/>
  <c r="I1146" i="6"/>
  <c r="I1147" i="6" l="1"/>
  <c r="J1146" i="6"/>
  <c r="K1146" i="6" s="1"/>
  <c r="J1147" i="6" l="1"/>
  <c r="K1147" i="6" s="1"/>
  <c r="I1148" i="6"/>
  <c r="I1149" i="6" l="1"/>
  <c r="J1148" i="6"/>
  <c r="K1148" i="6" s="1"/>
  <c r="J1149" i="6" l="1"/>
  <c r="K1149" i="6" s="1"/>
  <c r="I1150" i="6"/>
  <c r="I1151" i="6" l="1"/>
  <c r="J1150" i="6"/>
  <c r="K1150" i="6" s="1"/>
  <c r="J1151" i="6" l="1"/>
  <c r="K1151" i="6" s="1"/>
  <c r="I1152" i="6"/>
  <c r="I1153" i="6" l="1"/>
  <c r="J1152" i="6"/>
  <c r="K1152" i="6" s="1"/>
  <c r="J1153" i="6" l="1"/>
  <c r="K1153" i="6" s="1"/>
  <c r="I1154" i="6"/>
  <c r="I1155" i="6" l="1"/>
  <c r="J1154" i="6"/>
  <c r="K1154" i="6" s="1"/>
  <c r="J1155" i="6" l="1"/>
  <c r="K1155" i="6" s="1"/>
  <c r="I1156" i="6"/>
  <c r="I1157" i="6" l="1"/>
  <c r="J1156" i="6"/>
  <c r="K1156" i="6" s="1"/>
  <c r="J1157" i="6" l="1"/>
  <c r="K1157" i="6" s="1"/>
  <c r="I1158" i="6"/>
  <c r="I1159" i="6" l="1"/>
  <c r="J1158" i="6"/>
  <c r="K1158" i="6" s="1"/>
  <c r="J1159" i="6" l="1"/>
  <c r="K1159" i="6" s="1"/>
  <c r="I1160" i="6"/>
  <c r="I1161" i="6" l="1"/>
  <c r="J1160" i="6"/>
  <c r="K1160" i="6" s="1"/>
  <c r="J1161" i="6" l="1"/>
  <c r="K1161" i="6" s="1"/>
  <c r="I1162" i="6"/>
  <c r="I1163" i="6" l="1"/>
  <c r="J1162" i="6"/>
  <c r="K1162" i="6" s="1"/>
  <c r="J1163" i="6" l="1"/>
  <c r="K1163" i="6" s="1"/>
  <c r="I1164" i="6"/>
  <c r="I1165" i="6" l="1"/>
  <c r="J1164" i="6"/>
  <c r="K1164" i="6" s="1"/>
  <c r="J1165" i="6" l="1"/>
  <c r="K1165" i="6" s="1"/>
  <c r="I1166" i="6"/>
  <c r="I1167" i="6" l="1"/>
  <c r="J1166" i="6"/>
  <c r="K1166" i="6" s="1"/>
  <c r="J1167" i="6" l="1"/>
  <c r="K1167" i="6" s="1"/>
  <c r="I1168" i="6"/>
  <c r="I1169" i="6" l="1"/>
  <c r="J1168" i="6"/>
  <c r="K1168" i="6" s="1"/>
  <c r="J1169" i="6" l="1"/>
  <c r="K1169" i="6" s="1"/>
  <c r="I1170" i="6"/>
  <c r="I1171" i="6" l="1"/>
  <c r="J1170" i="6"/>
  <c r="K1170" i="6" s="1"/>
  <c r="J1171" i="6" l="1"/>
  <c r="K1171" i="6" s="1"/>
  <c r="I1172" i="6"/>
  <c r="I1173" i="6" l="1"/>
  <c r="J1172" i="6"/>
  <c r="K1172" i="6" s="1"/>
  <c r="J1173" i="6" l="1"/>
  <c r="K1173" i="6" s="1"/>
  <c r="I1174" i="6"/>
  <c r="I1175" i="6" l="1"/>
  <c r="J1174" i="6"/>
  <c r="K1174" i="6" s="1"/>
  <c r="J1175" i="6" l="1"/>
  <c r="K1175" i="6" s="1"/>
  <c r="I1176" i="6"/>
  <c r="I1177" i="6" l="1"/>
  <c r="J1176" i="6"/>
  <c r="K1176" i="6" s="1"/>
  <c r="J1177" i="6" l="1"/>
  <c r="K1177" i="6" s="1"/>
  <c r="I1178" i="6"/>
  <c r="I1179" i="6" l="1"/>
  <c r="J1178" i="6"/>
  <c r="K1178" i="6" s="1"/>
  <c r="J1179" i="6" l="1"/>
  <c r="K1179" i="6" s="1"/>
  <c r="I1180" i="6"/>
  <c r="I1181" i="6" l="1"/>
  <c r="J1180" i="6"/>
  <c r="K1180" i="6" s="1"/>
  <c r="J1181" i="6" l="1"/>
  <c r="K1181" i="6" s="1"/>
  <c r="I1182" i="6"/>
  <c r="I1183" i="6" l="1"/>
  <c r="J1182" i="6"/>
  <c r="K1182" i="6" s="1"/>
  <c r="J1183" i="6" l="1"/>
  <c r="K1183" i="6" s="1"/>
  <c r="I1184" i="6"/>
  <c r="I1185" i="6" l="1"/>
  <c r="J1184" i="6"/>
  <c r="K1184" i="6" s="1"/>
  <c r="I1186" i="6" l="1"/>
  <c r="J1185" i="6"/>
  <c r="K1185" i="6" s="1"/>
  <c r="I1187" i="6" l="1"/>
  <c r="J1186" i="6"/>
  <c r="K1186" i="6" s="1"/>
  <c r="I1188" i="6" l="1"/>
  <c r="J1187" i="6"/>
  <c r="K1187" i="6" s="1"/>
  <c r="I1189" i="6" l="1"/>
  <c r="J1188" i="6"/>
  <c r="K1188" i="6" s="1"/>
  <c r="I1190" i="6" l="1"/>
  <c r="J1189" i="6"/>
  <c r="K1189" i="6" s="1"/>
  <c r="I1191" i="6" l="1"/>
  <c r="J1190" i="6"/>
  <c r="K1190" i="6" s="1"/>
  <c r="I1192" i="6" l="1"/>
  <c r="J1191" i="6"/>
  <c r="K1191" i="6" s="1"/>
  <c r="I1193" i="6" l="1"/>
  <c r="J1192" i="6"/>
  <c r="K1192" i="6" s="1"/>
  <c r="I1194" i="6" l="1"/>
  <c r="J1193" i="6"/>
  <c r="K1193" i="6" s="1"/>
  <c r="I1195" i="6" l="1"/>
  <c r="J1194" i="6"/>
  <c r="K1194" i="6" s="1"/>
  <c r="I1196" i="6" l="1"/>
  <c r="J1195" i="6"/>
  <c r="K1195" i="6" s="1"/>
  <c r="I1197" i="6" l="1"/>
  <c r="J1196" i="6"/>
  <c r="K1196" i="6" s="1"/>
  <c r="I1198" i="6" l="1"/>
  <c r="J1197" i="6"/>
  <c r="K1197" i="6" s="1"/>
  <c r="I1199" i="6" l="1"/>
  <c r="J1198" i="6"/>
  <c r="K1198" i="6" s="1"/>
  <c r="I1200" i="6" l="1"/>
  <c r="J1199" i="6"/>
  <c r="K1199" i="6" s="1"/>
  <c r="I1201" i="6" l="1"/>
  <c r="J1200" i="6"/>
  <c r="K1200" i="6" s="1"/>
  <c r="I1202" i="6" l="1"/>
  <c r="J1201" i="6"/>
  <c r="K1201" i="6" s="1"/>
  <c r="I1203" i="6" l="1"/>
  <c r="J1202" i="6"/>
  <c r="K1202" i="6" s="1"/>
  <c r="I1204" i="6" l="1"/>
  <c r="J1203" i="6"/>
  <c r="K1203" i="6" s="1"/>
  <c r="I1205" i="6" l="1"/>
  <c r="J1204" i="6"/>
  <c r="K1204" i="6" s="1"/>
  <c r="I1206" i="6" l="1"/>
  <c r="J1205" i="6"/>
  <c r="K1205" i="6" s="1"/>
  <c r="I1207" i="6" l="1"/>
  <c r="J1206" i="6"/>
  <c r="K1206" i="6" s="1"/>
  <c r="I1208" i="6" l="1"/>
  <c r="J1207" i="6"/>
  <c r="K1207" i="6" s="1"/>
  <c r="I1209" i="6" l="1"/>
  <c r="J1208" i="6"/>
  <c r="K1208" i="6" s="1"/>
  <c r="I1210" i="6" l="1"/>
  <c r="J1209" i="6"/>
  <c r="K1209" i="6" s="1"/>
  <c r="I1211" i="6" l="1"/>
  <c r="J1210" i="6"/>
  <c r="K1210" i="6" s="1"/>
  <c r="I1212" i="6" l="1"/>
  <c r="J1211" i="6"/>
  <c r="K1211" i="6" s="1"/>
  <c r="I1213" i="6" l="1"/>
  <c r="J1212" i="6"/>
  <c r="K1212" i="6" s="1"/>
  <c r="I1214" i="6" l="1"/>
  <c r="J1213" i="6"/>
  <c r="K1213" i="6" s="1"/>
  <c r="I1215" i="6" l="1"/>
  <c r="J1214" i="6"/>
  <c r="K1214" i="6" s="1"/>
  <c r="I1216" i="6" l="1"/>
  <c r="J1215" i="6"/>
  <c r="K1215" i="6" s="1"/>
  <c r="I1217" i="6" l="1"/>
  <c r="J1216" i="6"/>
  <c r="K1216" i="6" s="1"/>
  <c r="I1218" i="6" l="1"/>
  <c r="J1217" i="6"/>
  <c r="K1217" i="6" s="1"/>
  <c r="I1219" i="6" l="1"/>
  <c r="J1218" i="6"/>
  <c r="K1218" i="6" s="1"/>
  <c r="I1220" i="6" l="1"/>
  <c r="J1219" i="6"/>
  <c r="K1219" i="6" s="1"/>
  <c r="I1221" i="6" l="1"/>
  <c r="J1220" i="6"/>
  <c r="K1220" i="6" s="1"/>
  <c r="I1222" i="6" l="1"/>
  <c r="J1221" i="6"/>
  <c r="K1221" i="6" s="1"/>
  <c r="I1223" i="6" l="1"/>
  <c r="J1222" i="6"/>
  <c r="K1222" i="6" s="1"/>
  <c r="I1224" i="6" l="1"/>
  <c r="J1223" i="6"/>
  <c r="K1223" i="6" s="1"/>
  <c r="I1225" i="6" l="1"/>
  <c r="J1224" i="6"/>
  <c r="K1224" i="6" s="1"/>
  <c r="I1226" i="6" l="1"/>
  <c r="J1225" i="6"/>
  <c r="K1225" i="6" s="1"/>
  <c r="I1227" i="6" l="1"/>
  <c r="J1226" i="6"/>
  <c r="K1226" i="6" s="1"/>
  <c r="I1228" i="6" l="1"/>
  <c r="J1227" i="6"/>
  <c r="K1227" i="6" s="1"/>
  <c r="I1229" i="6" l="1"/>
  <c r="J1228" i="6"/>
  <c r="K1228" i="6" s="1"/>
  <c r="I1230" i="6" l="1"/>
  <c r="J1229" i="6"/>
  <c r="K1229" i="6" s="1"/>
  <c r="I1231" i="6" l="1"/>
  <c r="J1230" i="6"/>
  <c r="K1230" i="6" s="1"/>
  <c r="I1232" i="6" l="1"/>
  <c r="J1231" i="6"/>
  <c r="K1231" i="6" s="1"/>
  <c r="I1233" i="6" l="1"/>
  <c r="J1232" i="6"/>
  <c r="K1232" i="6" s="1"/>
  <c r="I1234" i="6" l="1"/>
  <c r="J1233" i="6"/>
  <c r="K1233" i="6" s="1"/>
  <c r="I1235" i="6" l="1"/>
  <c r="J1234" i="6"/>
  <c r="K1234" i="6" s="1"/>
  <c r="I1236" i="6" l="1"/>
  <c r="J1235" i="6"/>
  <c r="K1235" i="6" s="1"/>
  <c r="I1237" i="6" l="1"/>
  <c r="J1236" i="6"/>
  <c r="K1236" i="6" s="1"/>
  <c r="I1238" i="6" l="1"/>
  <c r="J1237" i="6"/>
  <c r="K1237" i="6" s="1"/>
  <c r="I1239" i="6" l="1"/>
  <c r="J1238" i="6"/>
  <c r="K1238" i="6" s="1"/>
  <c r="I1240" i="6" l="1"/>
  <c r="J1239" i="6"/>
  <c r="K1239" i="6" s="1"/>
  <c r="I1241" i="6" l="1"/>
  <c r="J1240" i="6"/>
  <c r="K1240" i="6" s="1"/>
  <c r="I1242" i="6" l="1"/>
  <c r="J1241" i="6"/>
  <c r="K1241" i="6" s="1"/>
  <c r="I1243" i="6" l="1"/>
  <c r="J1242" i="6"/>
  <c r="K1242" i="6" s="1"/>
  <c r="I1244" i="6" l="1"/>
  <c r="J1243" i="6"/>
  <c r="K1243" i="6" s="1"/>
  <c r="I1245" i="6" l="1"/>
  <c r="J1244" i="6"/>
  <c r="K1244" i="6" s="1"/>
  <c r="I1246" i="6" l="1"/>
  <c r="J1245" i="6"/>
  <c r="K1245" i="6" s="1"/>
  <c r="I1247" i="6" l="1"/>
  <c r="J1246" i="6"/>
  <c r="K1246" i="6" s="1"/>
  <c r="I1248" i="6" l="1"/>
  <c r="J1247" i="6"/>
  <c r="K1247" i="6" s="1"/>
  <c r="I1249" i="6" l="1"/>
  <c r="J1248" i="6"/>
  <c r="K1248" i="6" s="1"/>
  <c r="I1250" i="6" l="1"/>
  <c r="J1249" i="6"/>
  <c r="K1249" i="6" s="1"/>
  <c r="I1251" i="6" l="1"/>
  <c r="J1250" i="6"/>
  <c r="K1250" i="6" s="1"/>
  <c r="I1252" i="6" l="1"/>
  <c r="J1251" i="6"/>
  <c r="K1251" i="6" s="1"/>
  <c r="I1253" i="6" l="1"/>
  <c r="J1252" i="6"/>
  <c r="K1252" i="6" s="1"/>
  <c r="I1254" i="6" l="1"/>
  <c r="J1253" i="6"/>
  <c r="K1253" i="6" s="1"/>
  <c r="I1255" i="6" l="1"/>
  <c r="J1254" i="6"/>
  <c r="K1254" i="6" s="1"/>
  <c r="I1256" i="6" l="1"/>
  <c r="J1255" i="6"/>
  <c r="K1255" i="6" s="1"/>
  <c r="I1257" i="6" l="1"/>
  <c r="J1256" i="6"/>
  <c r="K1256" i="6" s="1"/>
  <c r="I1258" i="6" l="1"/>
  <c r="J1257" i="6"/>
  <c r="K1257" i="6" s="1"/>
  <c r="I1259" i="6" l="1"/>
  <c r="J1258" i="6"/>
  <c r="K1258" i="6" s="1"/>
  <c r="I1260" i="6" l="1"/>
  <c r="J1259" i="6"/>
  <c r="K1259" i="6" s="1"/>
  <c r="I1261" i="6" l="1"/>
  <c r="J1260" i="6"/>
  <c r="K1260" i="6" s="1"/>
  <c r="I1262" i="6" l="1"/>
  <c r="J1261" i="6"/>
  <c r="K1261" i="6" s="1"/>
  <c r="I1263" i="6" l="1"/>
  <c r="J1262" i="6"/>
  <c r="K1262" i="6" s="1"/>
  <c r="I1264" i="6" l="1"/>
  <c r="J1263" i="6"/>
  <c r="K1263" i="6" s="1"/>
  <c r="I1265" i="6" l="1"/>
  <c r="J1264" i="6"/>
  <c r="K1264" i="6" s="1"/>
  <c r="I1266" i="6" l="1"/>
  <c r="J1265" i="6"/>
  <c r="K1265" i="6" s="1"/>
  <c r="I1267" i="6" l="1"/>
  <c r="J1266" i="6"/>
  <c r="K1266" i="6" s="1"/>
  <c r="I1268" i="6" l="1"/>
  <c r="J1267" i="6"/>
  <c r="K1267" i="6" s="1"/>
  <c r="I1269" i="6" l="1"/>
  <c r="J1268" i="6"/>
  <c r="K1268" i="6" s="1"/>
  <c r="I1270" i="6" l="1"/>
  <c r="J1269" i="6"/>
  <c r="K1269" i="6" s="1"/>
  <c r="I1271" i="6" l="1"/>
  <c r="J1270" i="6"/>
  <c r="K1270" i="6" s="1"/>
  <c r="I1272" i="6" l="1"/>
  <c r="J1271" i="6"/>
  <c r="K1271" i="6" s="1"/>
  <c r="I1273" i="6" l="1"/>
  <c r="J1272" i="6"/>
  <c r="K1272" i="6" s="1"/>
  <c r="I1274" i="6" l="1"/>
  <c r="J1273" i="6"/>
  <c r="K1273" i="6" s="1"/>
  <c r="I1275" i="6" l="1"/>
  <c r="J1274" i="6"/>
  <c r="K1274" i="6" s="1"/>
  <c r="I1276" i="6" l="1"/>
  <c r="J1275" i="6"/>
  <c r="K1275" i="6" s="1"/>
  <c r="I1277" i="6" l="1"/>
  <c r="J1276" i="6"/>
  <c r="K1276" i="6" s="1"/>
  <c r="I1278" i="6" l="1"/>
  <c r="J1277" i="6"/>
  <c r="K1277" i="6" s="1"/>
  <c r="I1279" i="6" l="1"/>
  <c r="J1278" i="6"/>
  <c r="K1278" i="6" s="1"/>
  <c r="I1280" i="6" l="1"/>
  <c r="J1279" i="6"/>
  <c r="K1279" i="6" s="1"/>
  <c r="I1281" i="6" l="1"/>
  <c r="J1280" i="6"/>
  <c r="K1280" i="6" s="1"/>
  <c r="I1282" i="6" l="1"/>
  <c r="J1281" i="6"/>
  <c r="K1281" i="6" s="1"/>
  <c r="I1283" i="6" l="1"/>
  <c r="J1282" i="6"/>
  <c r="K1282" i="6" s="1"/>
  <c r="I1284" i="6" l="1"/>
  <c r="J1283" i="6"/>
  <c r="K1283" i="6" s="1"/>
  <c r="I1285" i="6" l="1"/>
  <c r="J1284" i="6"/>
  <c r="K1284" i="6" s="1"/>
  <c r="I1286" i="6" l="1"/>
  <c r="J1285" i="6"/>
  <c r="K1285" i="6" s="1"/>
  <c r="I1287" i="6" l="1"/>
  <c r="J1286" i="6"/>
  <c r="K1286" i="6" s="1"/>
  <c r="I1288" i="6" l="1"/>
  <c r="J1287" i="6"/>
  <c r="K1287" i="6" s="1"/>
  <c r="I1289" i="6" l="1"/>
  <c r="J1288" i="6"/>
  <c r="K1288" i="6" s="1"/>
  <c r="I1290" i="6" l="1"/>
  <c r="J1289" i="6"/>
  <c r="K1289" i="6" s="1"/>
  <c r="I1291" i="6" l="1"/>
  <c r="J1290" i="6"/>
  <c r="K1290" i="6" s="1"/>
  <c r="I1292" i="6" l="1"/>
  <c r="J1291" i="6"/>
  <c r="K1291" i="6" s="1"/>
  <c r="I1293" i="6" l="1"/>
  <c r="J1292" i="6"/>
  <c r="K1292" i="6" s="1"/>
  <c r="I1294" i="6" l="1"/>
  <c r="J1293" i="6"/>
  <c r="K1293" i="6" s="1"/>
  <c r="I1295" i="6" l="1"/>
  <c r="J1294" i="6"/>
  <c r="K1294" i="6" s="1"/>
  <c r="I1296" i="6" l="1"/>
  <c r="J1295" i="6"/>
  <c r="K1295" i="6" s="1"/>
  <c r="I1297" i="6" l="1"/>
  <c r="J1296" i="6"/>
  <c r="K1296" i="6" s="1"/>
  <c r="I1298" i="6" l="1"/>
  <c r="J1297" i="6"/>
  <c r="K1297" i="6" s="1"/>
  <c r="I1299" i="6" l="1"/>
  <c r="J1298" i="6"/>
  <c r="K1298" i="6" s="1"/>
  <c r="I1300" i="6" l="1"/>
  <c r="J1299" i="6"/>
  <c r="K1299" i="6" s="1"/>
  <c r="I1301" i="6" l="1"/>
  <c r="J1300" i="6"/>
  <c r="K1300" i="6" s="1"/>
  <c r="I1302" i="6" l="1"/>
  <c r="J1301" i="6"/>
  <c r="K1301" i="6" s="1"/>
  <c r="I1303" i="6" l="1"/>
  <c r="J1302" i="6"/>
  <c r="K1302" i="6" s="1"/>
  <c r="I1304" i="6" l="1"/>
  <c r="J1303" i="6"/>
  <c r="K1303" i="6" s="1"/>
  <c r="I1305" i="6" l="1"/>
  <c r="J1304" i="6"/>
  <c r="K1304" i="6" s="1"/>
  <c r="I1306" i="6" l="1"/>
  <c r="J1305" i="6"/>
  <c r="K1305" i="6" s="1"/>
  <c r="I1307" i="6" l="1"/>
  <c r="J1306" i="6"/>
  <c r="K1306" i="6" s="1"/>
  <c r="I1308" i="6" l="1"/>
  <c r="J1307" i="6"/>
  <c r="K1307" i="6" s="1"/>
  <c r="I1309" i="6" l="1"/>
  <c r="J1308" i="6"/>
  <c r="K1308" i="6" s="1"/>
  <c r="I1310" i="6" l="1"/>
  <c r="J1309" i="6"/>
  <c r="K1309" i="6" s="1"/>
  <c r="I1311" i="6" l="1"/>
  <c r="J1310" i="6"/>
  <c r="K1310" i="6" s="1"/>
  <c r="I1312" i="6" l="1"/>
  <c r="J1311" i="6"/>
  <c r="K1311" i="6" s="1"/>
  <c r="I1313" i="6" l="1"/>
  <c r="J1312" i="6"/>
  <c r="K1312" i="6" s="1"/>
  <c r="I1314" i="6" l="1"/>
  <c r="J1313" i="6"/>
  <c r="K1313" i="6" s="1"/>
  <c r="I1315" i="6" l="1"/>
  <c r="J1314" i="6"/>
  <c r="K1314" i="6" s="1"/>
  <c r="I1316" i="6" l="1"/>
  <c r="J1315" i="6"/>
  <c r="K1315" i="6" s="1"/>
  <c r="I1317" i="6" l="1"/>
  <c r="J1316" i="6"/>
  <c r="K1316" i="6" s="1"/>
  <c r="I1318" i="6" l="1"/>
  <c r="J1317" i="6"/>
  <c r="K1317" i="6" s="1"/>
  <c r="I1319" i="6" l="1"/>
  <c r="J1318" i="6"/>
  <c r="K1318" i="6" s="1"/>
  <c r="I1320" i="6" l="1"/>
  <c r="J1319" i="6"/>
  <c r="K1319" i="6" s="1"/>
  <c r="I1321" i="6" l="1"/>
  <c r="J1320" i="6"/>
  <c r="K1320" i="6" s="1"/>
  <c r="I1322" i="6" l="1"/>
  <c r="J1321" i="6"/>
  <c r="K1321" i="6" s="1"/>
  <c r="I1323" i="6" l="1"/>
  <c r="J1322" i="6"/>
  <c r="K1322" i="6" s="1"/>
  <c r="I1324" i="6" l="1"/>
  <c r="J1323" i="6"/>
  <c r="K1323" i="6" s="1"/>
  <c r="I1325" i="6" l="1"/>
  <c r="J1324" i="6"/>
  <c r="K1324" i="6" s="1"/>
  <c r="I1326" i="6" l="1"/>
  <c r="J1325" i="6"/>
  <c r="K1325" i="6" s="1"/>
  <c r="I1327" i="6" l="1"/>
  <c r="J1326" i="6"/>
  <c r="K1326" i="6" s="1"/>
  <c r="I1328" i="6" l="1"/>
  <c r="J1327" i="6"/>
  <c r="K1327" i="6" s="1"/>
  <c r="I1329" i="6" l="1"/>
  <c r="J1328" i="6"/>
  <c r="K1328" i="6" s="1"/>
  <c r="I1330" i="6" l="1"/>
  <c r="J1329" i="6"/>
  <c r="K1329" i="6" s="1"/>
  <c r="I1331" i="6" l="1"/>
  <c r="J1330" i="6"/>
  <c r="K1330" i="6" s="1"/>
  <c r="I1332" i="6" l="1"/>
  <c r="J1331" i="6"/>
  <c r="K1331" i="6" s="1"/>
  <c r="I1333" i="6" l="1"/>
  <c r="J1332" i="6"/>
  <c r="K1332" i="6" s="1"/>
  <c r="J1333" i="6" l="1"/>
  <c r="K1333" i="6" s="1"/>
  <c r="I1334" i="6"/>
  <c r="I1335" i="6" l="1"/>
  <c r="J1334" i="6"/>
  <c r="K1334" i="6" s="1"/>
  <c r="J1335" i="6" l="1"/>
  <c r="K1335" i="6" s="1"/>
  <c r="I1336" i="6"/>
  <c r="I1337" i="6" l="1"/>
  <c r="J1336" i="6"/>
  <c r="K1336" i="6" s="1"/>
  <c r="J1337" i="6" l="1"/>
  <c r="K1337" i="6" s="1"/>
  <c r="I1338" i="6"/>
  <c r="I1339" i="6" l="1"/>
  <c r="J1338" i="6"/>
  <c r="K1338" i="6" s="1"/>
  <c r="J1339" i="6" l="1"/>
  <c r="K1339" i="6" s="1"/>
  <c r="I1340" i="6"/>
  <c r="I1341" i="6" l="1"/>
  <c r="J1340" i="6"/>
  <c r="K1340" i="6" s="1"/>
  <c r="J1341" i="6" l="1"/>
  <c r="K1341" i="6" s="1"/>
  <c r="I1342" i="6"/>
  <c r="I1343" i="6" l="1"/>
  <c r="J1342" i="6"/>
  <c r="K1342" i="6" s="1"/>
  <c r="J1343" i="6" l="1"/>
  <c r="K1343" i="6" s="1"/>
  <c r="I1344" i="6"/>
  <c r="I1345" i="6" l="1"/>
  <c r="J1344" i="6"/>
  <c r="K1344" i="6" s="1"/>
  <c r="J1345" i="6" l="1"/>
  <c r="K1345" i="6" s="1"/>
  <c r="I1346" i="6"/>
  <c r="I1347" i="6" l="1"/>
  <c r="J1346" i="6"/>
  <c r="K1346" i="6" s="1"/>
  <c r="J1347" i="6" l="1"/>
  <c r="K1347" i="6" s="1"/>
  <c r="I1348" i="6"/>
  <c r="I1349" i="6" l="1"/>
  <c r="J1348" i="6"/>
  <c r="K1348" i="6" s="1"/>
  <c r="J1349" i="6" l="1"/>
  <c r="K1349" i="6" s="1"/>
  <c r="I1350" i="6"/>
  <c r="I1351" i="6" l="1"/>
  <c r="J1350" i="6"/>
  <c r="K1350" i="6" s="1"/>
  <c r="J1351" i="6" l="1"/>
  <c r="K1351" i="6" s="1"/>
  <c r="I1352" i="6"/>
  <c r="I1353" i="6" l="1"/>
  <c r="J1352" i="6"/>
  <c r="K1352" i="6" s="1"/>
  <c r="J1353" i="6" l="1"/>
  <c r="K1353" i="6" s="1"/>
  <c r="I1354" i="6"/>
  <c r="I1355" i="6" l="1"/>
  <c r="J1354" i="6"/>
  <c r="K1354" i="6" s="1"/>
  <c r="J1355" i="6" l="1"/>
  <c r="K1355" i="6" s="1"/>
  <c r="I1356" i="6"/>
  <c r="I1357" i="6" l="1"/>
  <c r="J1356" i="6"/>
  <c r="K1356" i="6" s="1"/>
  <c r="J1357" i="6" l="1"/>
  <c r="K1357" i="6" s="1"/>
  <c r="I1358" i="6"/>
  <c r="I1359" i="6" l="1"/>
  <c r="J1358" i="6"/>
  <c r="K1358" i="6" s="1"/>
  <c r="J1359" i="6" l="1"/>
  <c r="K1359" i="6" s="1"/>
  <c r="I1360" i="6"/>
  <c r="I1361" i="6" l="1"/>
  <c r="J1360" i="6"/>
  <c r="K1360" i="6" s="1"/>
  <c r="J1361" i="6" l="1"/>
  <c r="K1361" i="6" s="1"/>
  <c r="I1362" i="6"/>
  <c r="I1363" i="6" l="1"/>
  <c r="J1362" i="6"/>
  <c r="K1362" i="6" s="1"/>
  <c r="J1363" i="6" l="1"/>
  <c r="K1363" i="6" s="1"/>
  <c r="I1364" i="6"/>
  <c r="I1365" i="6" l="1"/>
  <c r="J1364" i="6"/>
  <c r="K1364" i="6" s="1"/>
  <c r="J1365" i="6" l="1"/>
  <c r="K1365" i="6" s="1"/>
  <c r="I1366" i="6"/>
  <c r="I1367" i="6" l="1"/>
  <c r="J1366" i="6"/>
  <c r="K1366" i="6" s="1"/>
  <c r="J1367" i="6" l="1"/>
  <c r="K1367" i="6" s="1"/>
  <c r="I1368" i="6"/>
  <c r="I1369" i="6" l="1"/>
  <c r="J1368" i="6"/>
  <c r="K1368" i="6" s="1"/>
  <c r="J1369" i="6" l="1"/>
  <c r="K1369" i="6" s="1"/>
  <c r="I1370" i="6"/>
  <c r="I1371" i="6" l="1"/>
  <c r="J1370" i="6"/>
  <c r="K1370" i="6" s="1"/>
  <c r="J1371" i="6" l="1"/>
  <c r="K1371" i="6" s="1"/>
  <c r="I1372" i="6"/>
  <c r="I1373" i="6" l="1"/>
  <c r="J1372" i="6"/>
  <c r="K1372" i="6" s="1"/>
  <c r="J1373" i="6" l="1"/>
  <c r="K1373" i="6" s="1"/>
  <c r="I1374" i="6"/>
  <c r="I1375" i="6" l="1"/>
  <c r="J1374" i="6"/>
  <c r="K1374" i="6" s="1"/>
  <c r="J1375" i="6" l="1"/>
  <c r="K1375" i="6" s="1"/>
  <c r="I1376" i="6"/>
  <c r="I1377" i="6" l="1"/>
  <c r="J1376" i="6"/>
  <c r="K1376" i="6" s="1"/>
  <c r="J1377" i="6" l="1"/>
  <c r="K1377" i="6" s="1"/>
  <c r="I1378" i="6"/>
  <c r="I1379" i="6" l="1"/>
  <c r="J1378" i="6"/>
  <c r="K1378" i="6" s="1"/>
  <c r="J1379" i="6" l="1"/>
  <c r="K1379" i="6" s="1"/>
  <c r="I1380" i="6"/>
  <c r="I1381" i="6" l="1"/>
  <c r="J1380" i="6"/>
  <c r="K1380" i="6" s="1"/>
  <c r="J1381" i="6" l="1"/>
  <c r="K1381" i="6" s="1"/>
  <c r="I1382" i="6"/>
  <c r="I1383" i="6" l="1"/>
  <c r="J1382" i="6"/>
  <c r="K1382" i="6" s="1"/>
  <c r="J1383" i="6" l="1"/>
  <c r="K1383" i="6" s="1"/>
  <c r="I1384" i="6"/>
  <c r="I1385" i="6" l="1"/>
  <c r="J1384" i="6"/>
  <c r="K1384" i="6" s="1"/>
  <c r="J1385" i="6" l="1"/>
  <c r="K1385" i="6" s="1"/>
  <c r="I1386" i="6"/>
  <c r="I1387" i="6" l="1"/>
  <c r="J1386" i="6"/>
  <c r="K1386" i="6" s="1"/>
  <c r="J1387" i="6" l="1"/>
  <c r="K1387" i="6" s="1"/>
  <c r="I1388" i="6"/>
  <c r="I1389" i="6" l="1"/>
  <c r="J1388" i="6"/>
  <c r="K1388" i="6" s="1"/>
  <c r="J1389" i="6" l="1"/>
  <c r="K1389" i="6" s="1"/>
  <c r="I1390" i="6"/>
  <c r="I1391" i="6" l="1"/>
  <c r="J1390" i="6"/>
  <c r="K1390" i="6" s="1"/>
  <c r="J1391" i="6" l="1"/>
  <c r="K1391" i="6" s="1"/>
  <c r="I1392" i="6"/>
  <c r="I1393" i="6" l="1"/>
  <c r="J1392" i="6"/>
  <c r="K1392" i="6" s="1"/>
  <c r="J1393" i="6" l="1"/>
  <c r="K1393" i="6" s="1"/>
  <c r="I1394" i="6"/>
  <c r="I1395" i="6" l="1"/>
  <c r="J1394" i="6"/>
  <c r="K1394" i="6" s="1"/>
  <c r="J1395" i="6" l="1"/>
  <c r="K1395" i="6" s="1"/>
  <c r="I1396" i="6"/>
  <c r="I1397" i="6" l="1"/>
  <c r="J1396" i="6"/>
  <c r="K1396" i="6" s="1"/>
  <c r="J1397" i="6" l="1"/>
  <c r="K1397" i="6" s="1"/>
  <c r="I1398" i="6"/>
  <c r="I1399" i="6" l="1"/>
  <c r="J1398" i="6"/>
  <c r="K1398" i="6" s="1"/>
  <c r="J1399" i="6" l="1"/>
  <c r="K1399" i="6" s="1"/>
  <c r="I1400" i="6"/>
  <c r="I1401" i="6" l="1"/>
  <c r="J1400" i="6"/>
  <c r="K1400" i="6" s="1"/>
  <c r="J1401" i="6" l="1"/>
  <c r="K1401" i="6" s="1"/>
  <c r="I1402" i="6"/>
  <c r="I1403" i="6" l="1"/>
  <c r="J1402" i="6"/>
  <c r="K1402" i="6" s="1"/>
  <c r="J1403" i="6" l="1"/>
  <c r="K1403" i="6" s="1"/>
  <c r="I1404" i="6"/>
  <c r="I1405" i="6" l="1"/>
  <c r="J1404" i="6"/>
  <c r="K1404" i="6" s="1"/>
  <c r="J1405" i="6" l="1"/>
  <c r="K1405" i="6" s="1"/>
  <c r="I1406" i="6"/>
  <c r="I1407" i="6" l="1"/>
  <c r="J1406" i="6"/>
  <c r="K1406" i="6" s="1"/>
  <c r="J1407" i="6" l="1"/>
  <c r="K1407" i="6" s="1"/>
  <c r="I1408" i="6"/>
  <c r="I1409" i="6" l="1"/>
  <c r="J1408" i="6"/>
  <c r="K1408" i="6" s="1"/>
  <c r="J1409" i="6" l="1"/>
  <c r="K1409" i="6" s="1"/>
  <c r="I1410" i="6"/>
  <c r="I1411" i="6" l="1"/>
  <c r="J1410" i="6"/>
  <c r="K1410" i="6" s="1"/>
  <c r="J1411" i="6" l="1"/>
  <c r="K1411" i="6" s="1"/>
  <c r="I1412" i="6"/>
  <c r="I1413" i="6" l="1"/>
  <c r="J1412" i="6"/>
  <c r="K1412" i="6" s="1"/>
  <c r="J1413" i="6" l="1"/>
  <c r="K1413" i="6" s="1"/>
  <c r="I1414" i="6"/>
  <c r="I1415" i="6" l="1"/>
  <c r="J1414" i="6"/>
  <c r="K1414" i="6" s="1"/>
  <c r="J1415" i="6" l="1"/>
  <c r="K1415" i="6" s="1"/>
  <c r="I1416" i="6"/>
  <c r="I1417" i="6" l="1"/>
  <c r="J1416" i="6"/>
  <c r="K1416" i="6" s="1"/>
  <c r="J1417" i="6" l="1"/>
  <c r="K1417" i="6" s="1"/>
  <c r="I1418" i="6"/>
  <c r="I1419" i="6" l="1"/>
  <c r="J1418" i="6"/>
  <c r="K1418" i="6" s="1"/>
  <c r="J1419" i="6" l="1"/>
  <c r="K1419" i="6" s="1"/>
  <c r="I1420" i="6"/>
  <c r="I1421" i="6" l="1"/>
  <c r="J1420" i="6"/>
  <c r="K1420" i="6" s="1"/>
  <c r="J1421" i="6" l="1"/>
  <c r="K1421" i="6" s="1"/>
  <c r="I1422" i="6"/>
  <c r="I1423" i="6" l="1"/>
  <c r="J1422" i="6"/>
  <c r="K1422" i="6" s="1"/>
  <c r="J1423" i="6" l="1"/>
  <c r="K1423" i="6" s="1"/>
  <c r="I1424" i="6"/>
  <c r="I1425" i="6" l="1"/>
  <c r="J1424" i="6"/>
  <c r="K1424" i="6" s="1"/>
  <c r="J1425" i="6" l="1"/>
  <c r="K1425" i="6" s="1"/>
  <c r="I1426" i="6"/>
  <c r="I1427" i="6" l="1"/>
  <c r="J1426" i="6"/>
  <c r="K1426" i="6" s="1"/>
  <c r="J1427" i="6" l="1"/>
  <c r="K1427" i="6" s="1"/>
  <c r="I1428" i="6"/>
  <c r="I1429" i="6" l="1"/>
  <c r="J1428" i="6"/>
  <c r="K1428" i="6" s="1"/>
  <c r="J1429" i="6" l="1"/>
  <c r="K1429" i="6" s="1"/>
  <c r="I1430" i="6"/>
  <c r="I1431" i="6" l="1"/>
  <c r="J1430" i="6"/>
  <c r="K1430" i="6" s="1"/>
  <c r="J1431" i="6" l="1"/>
  <c r="K1431" i="6" s="1"/>
  <c r="I1432" i="6"/>
  <c r="I1433" i="6" l="1"/>
  <c r="J1432" i="6"/>
  <c r="K1432" i="6" s="1"/>
  <c r="J1433" i="6" l="1"/>
  <c r="K1433" i="6" s="1"/>
  <c r="I1434" i="6"/>
  <c r="I1435" i="6" l="1"/>
  <c r="J1434" i="6"/>
  <c r="K1434" i="6" s="1"/>
  <c r="J1435" i="6" l="1"/>
  <c r="K1435" i="6" s="1"/>
  <c r="I1436" i="6"/>
  <c r="I1437" i="6" l="1"/>
  <c r="J1436" i="6"/>
  <c r="K1436" i="6" s="1"/>
  <c r="J1437" i="6" l="1"/>
  <c r="K1437" i="6" s="1"/>
  <c r="I1438" i="6"/>
  <c r="I1439" i="6" l="1"/>
  <c r="J1438" i="6"/>
  <c r="K1438" i="6" s="1"/>
  <c r="J1439" i="6" l="1"/>
  <c r="K1439" i="6" s="1"/>
  <c r="I1440" i="6"/>
  <c r="I1441" i="6" l="1"/>
  <c r="J1440" i="6"/>
  <c r="K1440" i="6" s="1"/>
  <c r="J1441" i="6" l="1"/>
  <c r="K1441" i="6" s="1"/>
  <c r="I1442" i="6"/>
  <c r="I1443" i="6" l="1"/>
  <c r="J1442" i="6"/>
  <c r="K1442" i="6" s="1"/>
  <c r="J1443" i="6" l="1"/>
  <c r="K1443" i="6" s="1"/>
  <c r="I1444" i="6"/>
  <c r="I1445" i="6" l="1"/>
  <c r="J1444" i="6"/>
  <c r="K1444" i="6" s="1"/>
  <c r="J1445" i="6" l="1"/>
  <c r="K1445" i="6" s="1"/>
  <c r="I1446" i="6"/>
  <c r="I1447" i="6" l="1"/>
  <c r="J1446" i="6"/>
  <c r="K1446" i="6" s="1"/>
  <c r="J1447" i="6" l="1"/>
  <c r="K1447" i="6" s="1"/>
  <c r="I1448" i="6"/>
  <c r="I1449" i="6" l="1"/>
  <c r="J1448" i="6"/>
  <c r="K1448" i="6" s="1"/>
  <c r="J1449" i="6" l="1"/>
  <c r="K1449" i="6" s="1"/>
  <c r="I1450" i="6"/>
  <c r="I1451" i="6" l="1"/>
  <c r="J1450" i="6"/>
  <c r="K1450" i="6" s="1"/>
  <c r="J1451" i="6" l="1"/>
  <c r="K1451" i="6" s="1"/>
  <c r="I1452" i="6"/>
  <c r="I1453" i="6" l="1"/>
  <c r="J1452" i="6"/>
  <c r="K1452" i="6" s="1"/>
  <c r="J1453" i="6" l="1"/>
  <c r="K1453" i="6" s="1"/>
  <c r="I1454" i="6"/>
  <c r="I1455" i="6" l="1"/>
  <c r="J1454" i="6"/>
  <c r="K1454" i="6" s="1"/>
  <c r="J1455" i="6" l="1"/>
  <c r="K1455" i="6" s="1"/>
  <c r="I1456" i="6"/>
  <c r="I1457" i="6" l="1"/>
  <c r="J1456" i="6"/>
  <c r="K1456" i="6" s="1"/>
  <c r="J1457" i="6" l="1"/>
  <c r="K1457" i="6" s="1"/>
  <c r="I1458" i="6"/>
  <c r="I1459" i="6" l="1"/>
  <c r="J1458" i="6"/>
  <c r="K1458" i="6" s="1"/>
  <c r="J1459" i="6" l="1"/>
  <c r="K1459" i="6" s="1"/>
  <c r="I1460" i="6"/>
  <c r="I1461" i="6" l="1"/>
  <c r="J1460" i="6"/>
  <c r="K1460" i="6" s="1"/>
  <c r="J1461" i="6" l="1"/>
  <c r="K1461" i="6" s="1"/>
  <c r="I1462" i="6"/>
  <c r="I1463" i="6" l="1"/>
  <c r="J1462" i="6"/>
  <c r="K1462" i="6" s="1"/>
  <c r="J1463" i="6" l="1"/>
  <c r="K1463" i="6" s="1"/>
  <c r="I1464" i="6"/>
  <c r="I1465" i="6" l="1"/>
  <c r="J1464" i="6"/>
  <c r="K1464" i="6" s="1"/>
  <c r="J1465" i="6" l="1"/>
  <c r="K1465" i="6" s="1"/>
  <c r="I1466" i="6"/>
  <c r="I1467" i="6" l="1"/>
  <c r="J1466" i="6"/>
  <c r="K1466" i="6" s="1"/>
  <c r="J1467" i="6" l="1"/>
  <c r="K1467" i="6" s="1"/>
  <c r="I1468" i="6"/>
  <c r="I1469" i="6" l="1"/>
  <c r="J1468" i="6"/>
  <c r="K1468" i="6" s="1"/>
  <c r="J1469" i="6" l="1"/>
  <c r="K1469" i="6" s="1"/>
  <c r="I1470" i="6"/>
  <c r="I1471" i="6" l="1"/>
  <c r="J1470" i="6"/>
  <c r="K1470" i="6" s="1"/>
  <c r="J1471" i="6" l="1"/>
  <c r="K1471" i="6" s="1"/>
  <c r="I1472" i="6"/>
  <c r="I1473" i="6" l="1"/>
  <c r="J1472" i="6"/>
  <c r="K1472" i="6" s="1"/>
  <c r="J1473" i="6" l="1"/>
  <c r="K1473" i="6" s="1"/>
  <c r="I1474" i="6"/>
  <c r="I1475" i="6" l="1"/>
  <c r="J1474" i="6"/>
  <c r="K1474" i="6" s="1"/>
  <c r="J1475" i="6" l="1"/>
  <c r="K1475" i="6" s="1"/>
  <c r="I1476" i="6"/>
  <c r="I1477" i="6" l="1"/>
  <c r="J1476" i="6"/>
  <c r="K1476" i="6" s="1"/>
  <c r="J1477" i="6" l="1"/>
  <c r="K1477" i="6" s="1"/>
  <c r="I1478" i="6"/>
  <c r="I1479" i="6" l="1"/>
  <c r="J1478" i="6"/>
  <c r="K1478" i="6" s="1"/>
  <c r="J1479" i="6" l="1"/>
  <c r="K1479" i="6" s="1"/>
  <c r="I1480" i="6"/>
  <c r="I1481" i="6" l="1"/>
  <c r="J1480" i="6"/>
  <c r="K1480" i="6" s="1"/>
  <c r="J1481" i="6" l="1"/>
  <c r="K1481" i="6" s="1"/>
  <c r="I1482" i="6"/>
  <c r="I1483" i="6" l="1"/>
  <c r="J1482" i="6"/>
  <c r="K1482" i="6" s="1"/>
  <c r="J1483" i="6" l="1"/>
  <c r="K1483" i="6" s="1"/>
  <c r="I1484" i="6"/>
  <c r="I1485" i="6" l="1"/>
  <c r="J1484" i="6"/>
  <c r="K1484" i="6" s="1"/>
  <c r="J1485" i="6" l="1"/>
  <c r="K1485" i="6" s="1"/>
  <c r="I1486" i="6"/>
  <c r="I1487" i="6" l="1"/>
  <c r="J1486" i="6"/>
  <c r="K1486" i="6" s="1"/>
  <c r="J1487" i="6" l="1"/>
  <c r="K1487" i="6" s="1"/>
  <c r="I1488" i="6"/>
  <c r="I1489" i="6" l="1"/>
  <c r="J1488" i="6"/>
  <c r="K1488" i="6" s="1"/>
  <c r="J1489" i="6" l="1"/>
  <c r="K1489" i="6" s="1"/>
  <c r="I1490" i="6"/>
  <c r="I1491" i="6" l="1"/>
  <c r="J1490" i="6"/>
  <c r="K1490" i="6" s="1"/>
  <c r="J1491" i="6" l="1"/>
  <c r="K1491" i="6" s="1"/>
  <c r="I1492" i="6"/>
  <c r="I1493" i="6" l="1"/>
  <c r="J1492" i="6"/>
  <c r="K1492" i="6" s="1"/>
  <c r="J1493" i="6" l="1"/>
  <c r="K1493" i="6" s="1"/>
  <c r="I1494" i="6"/>
  <c r="I1495" i="6" l="1"/>
  <c r="J1494" i="6"/>
  <c r="K1494" i="6" s="1"/>
  <c r="J1495" i="6" l="1"/>
  <c r="K1495" i="6" s="1"/>
  <c r="I1496" i="6"/>
  <c r="I1497" i="6" l="1"/>
  <c r="J1496" i="6"/>
  <c r="K1496" i="6" s="1"/>
  <c r="J1497" i="6" l="1"/>
  <c r="K1497" i="6" s="1"/>
  <c r="I1498" i="6"/>
  <c r="I1499" i="6" l="1"/>
  <c r="J1498" i="6"/>
  <c r="K1498" i="6" s="1"/>
  <c r="J1499" i="6" l="1"/>
  <c r="K1499" i="6" s="1"/>
  <c r="I1500" i="6"/>
  <c r="I1501" i="6" l="1"/>
  <c r="J1501" i="6" s="1"/>
  <c r="K1501" i="6" s="1"/>
  <c r="N7" i="6" s="1"/>
  <c r="N9" i="6" s="1"/>
  <c r="J1500" i="6"/>
  <c r="K1500" i="6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<sst xmlns="http://schemas.openxmlformats.org/spreadsheetml/2006/main" count="92" uniqueCount="29">
  <si>
    <t>Date</t>
  </si>
  <si>
    <t>Exchange rate</t>
  </si>
  <si>
    <t>Simple return</t>
  </si>
  <si>
    <t>h</t>
  </si>
  <si>
    <t>Return</t>
  </si>
  <si>
    <t>Hedging effectiveness</t>
  </si>
  <si>
    <t>Variance</t>
  </si>
  <si>
    <t>Unhedged</t>
  </si>
  <si>
    <t>Hedged</t>
  </si>
  <si>
    <t>% Reduction</t>
  </si>
  <si>
    <t>AUD per USD</t>
  </si>
  <si>
    <t>NZD per USD</t>
  </si>
  <si>
    <t>AUD</t>
  </si>
  <si>
    <t>NZD</t>
  </si>
  <si>
    <t>V(AUD)</t>
  </si>
  <si>
    <t>C(AUD,NZD)</t>
  </si>
  <si>
    <t>USD per AUD</t>
  </si>
  <si>
    <t>USD per NZD</t>
  </si>
  <si>
    <t>Rolling Window (250)</t>
  </si>
  <si>
    <t>EWMA (0.94)</t>
  </si>
  <si>
    <t>Lambda</t>
  </si>
  <si>
    <t>Window</t>
  </si>
  <si>
    <t>Scroll down
(The first hedge ratio is calculated on row 254)</t>
  </si>
  <si>
    <t>Use Solver to maximise the percentage reduction by changing the value of lambda, subject to the constraint that lambda must be &gt;=0 and &lt;=0.9999</t>
  </si>
  <si>
    <t>Use a Data Table to compute the percentage reduction for each window length from 20 to 250 (the input range starts at 20 because very short windows lead to very poor performance)</t>
  </si>
  <si>
    <t>Maximum reduction</t>
  </si>
  <si>
    <t>Location</t>
  </si>
  <si>
    <t>Window length</t>
  </si>
  <si>
    <t>Rolling Window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</si>
</sst>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%"/>
    <numFmt numFmtId="165" formatCode="0.000000"/>
    <numFmt numFmtId="166" formatCode="0.000"/>
    <numFmt numFmtId="167" formatCode="0.0000000"/>
    <numFmt numFmtId="168" formatCode="#,##0.0000"/>
  </numFmts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4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9" fontId="4" fillId="0" borderId="0" applyFon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6" fontId="0" fillId="2" borderId="0" xfId="0" applyNumberFormat="1" applyFill="1" applyAlignment="1">
      <alignment horizontal="center"/>
    </xf>
    <xf numFmtId="0" fontId="0" fillId="2" borderId="0" xfId="0" applyFill="1"/>
    <xf numFmtId="165" fontId="0" fillId="2" borderId="0" xfId="0" applyNumberFormat="1" applyFill="1" applyAlignment="1">
      <alignment horizontal="center"/>
    </xf>
    <xf numFmtId="10" fontId="0" fillId="2" borderId="0" xfId="5" applyNumberFormat="1" applyFont="1" applyFill="1" applyAlignment="1">
      <alignment horizontal="center"/>
    </xf>
    <xf numFmtId="0" fontId="0" fillId="0" borderId="0" xfId="0" applyFill="1" applyAlignment="1">
      <alignment horizontal="center"/>
    </xf>
    <xf numFmtId="164" fontId="0" fillId="2" borderId="0" xfId="5" applyNumberFormat="1" applyFont="1" applyFill="1" applyAlignment="1">
      <alignment horizontal="center"/>
    </xf>
    <xf numFmtId="167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3" fillId="0" borderId="0" xfId="0" applyFont="1" applyAlignment="1">
      <alignment vertical="center"/>
    </xf>
    <xf numFmtId="166" fontId="0" fillId="0" borderId="0" xfId="0" applyNumberFormat="1" applyFill="1" applyAlignment="1">
      <alignment horizontal="center"/>
    </xf>
    <xf numFmtId="164" fontId="0" fillId="0" borderId="0" xfId="5" applyNumberFormat="1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0" xfId="0" applyFill="1" applyAlignment="1">
      <alignment horizontal="left"/>
    </xf>
    <xf numFmtId="0" fontId="0" fillId="3" borderId="0" xfId="0" applyFill="1"/>
    <xf numFmtId="10" fontId="0" fillId="3" borderId="0" xfId="0" applyNumberFormat="1" applyFill="1"/>
    <xf numFmtId="0" fontId="3" fillId="0" borderId="0" xfId="0" applyFont="1" applyAlignment="1">
      <alignment horizontal="center"/>
    </xf>
    <xf numFmtId="168" fontId="0" fillId="2" borderId="0" xfId="0" applyNumberForma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3" fillId="3" borderId="0" xfId="0" applyFont="1" applyFill="1" applyAlignment="1">
      <alignment horizontal="center" vertical="center" wrapText="1"/>
    </xf>
    <xf numFmtId="0" fontId="3" fillId="3" borderId="0" xfId="0" applyFont="1" applyFill="1" applyAlignment="1">
      <alignment horizontal="center" vertical="center"/>
    </xf>
  </cellXfs>
  <cellStyles count="24">
    <cellStyle name="Followed Hyperlink" xfId="2" builtinId="9" hidden="1"/>
    <cellStyle name="Followed Hyperlink" xfId="4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Hyperlink" xfId="1" builtinId="8" hidden="1"/>
    <cellStyle name="Hyperlink" xfId="3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Normal" xfId="0" builtinId="0"/>
    <cellStyle name="Percent" xfId="5" builtin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01"/>
  <sheetViews>
    <sheetView tabSelected="1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H9" sqref="H9"/>
    </sheetView>
  </sheetViews>
  <sheetFormatPr baseColWidth="10" defaultColWidth="11" defaultRowHeight="16" x14ac:dyDescent="0.2"/>
  <cols>
    <col min="1" max="1" width="11" style="1"/>
    <col min="2" max="3" width="12.5" style="1" customWidth="1"/>
    <col min="4" max="5" width="12.5" style="11" customWidth="1"/>
    <col min="6" max="7" width="11" style="11"/>
    <col min="8" max="9" width="11.83203125" style="1" bestFit="1" customWidth="1"/>
    <col min="10" max="10" width="11" style="1"/>
    <col min="11" max="11" width="10.6640625" style="1" customWidth="1"/>
    <col min="13" max="13" width="11.6640625" bestFit="1" customWidth="1"/>
    <col min="14" max="14" width="19.5" bestFit="1" customWidth="1"/>
  </cols>
  <sheetData>
    <row r="1" spans="1:14" x14ac:dyDescent="0.2">
      <c r="B1" s="24" t="s">
        <v>1</v>
      </c>
      <c r="C1" s="24"/>
      <c r="D1" s="25" t="s">
        <v>1</v>
      </c>
      <c r="E1" s="25"/>
      <c r="F1" s="25" t="s">
        <v>2</v>
      </c>
      <c r="G1" s="25"/>
      <c r="H1" s="24" t="s">
        <v>18</v>
      </c>
      <c r="I1" s="24"/>
    </row>
    <row r="2" spans="1:14" x14ac:dyDescent="0.2">
      <c r="A2" s="3" t="s">
        <v>0</v>
      </c>
      <c r="B2" s="3" t="s">
        <v>10</v>
      </c>
      <c r="C2" s="3" t="s">
        <v>11</v>
      </c>
      <c r="D2" s="18" t="s">
        <v>16</v>
      </c>
      <c r="E2" s="18" t="s">
        <v>17</v>
      </c>
      <c r="F2" s="18" t="s">
        <v>12</v>
      </c>
      <c r="G2" s="18" t="s">
        <v>13</v>
      </c>
      <c r="H2" s="6" t="s">
        <v>14</v>
      </c>
      <c r="I2" s="6" t="s">
        <v>15</v>
      </c>
      <c r="J2" s="6" t="s">
        <v>3</v>
      </c>
      <c r="K2" s="6" t="s">
        <v>4</v>
      </c>
    </row>
    <row r="3" spans="1:14" x14ac:dyDescent="0.2">
      <c r="A3" s="2">
        <v>39721</v>
      </c>
      <c r="B3" s="1">
        <v>0.96399999999999997</v>
      </c>
      <c r="C3" s="1">
        <v>1.2067000000000001</v>
      </c>
      <c r="D3" s="16">
        <f>1/B3</f>
        <v>1.0373443983402491</v>
      </c>
      <c r="E3" s="16">
        <f>1/C3</f>
        <v>0.82870638932626162</v>
      </c>
      <c r="N3" s="1"/>
    </row>
    <row r="4" spans="1:14" x14ac:dyDescent="0.2">
      <c r="A4" s="2">
        <v>39722</v>
      </c>
      <c r="B4" s="1">
        <v>0.97172000000000003</v>
      </c>
      <c r="C4" s="1">
        <v>1.2039</v>
      </c>
      <c r="D4" s="16">
        <f t="shared" ref="D4:E67" si="0">1/B4</f>
        <v>1.0291030337957436</v>
      </c>
      <c r="E4" s="16">
        <f t="shared" si="0"/>
        <v>0.83063377356923329</v>
      </c>
      <c r="F4" s="17">
        <f>(D4-D3)/D3</f>
        <v>-7.9446754209032185E-3</v>
      </c>
      <c r="G4" s="17">
        <f>(E4-E3)/E3</f>
        <v>2.3257745659939202E-3</v>
      </c>
      <c r="H4" s="26" t="s">
        <v>22</v>
      </c>
      <c r="I4" s="27"/>
      <c r="J4" s="27"/>
      <c r="K4" s="27"/>
      <c r="N4" s="3" t="s">
        <v>5</v>
      </c>
    </row>
    <row r="5" spans="1:14" x14ac:dyDescent="0.2">
      <c r="A5" s="2">
        <v>39723</v>
      </c>
      <c r="B5" s="1">
        <v>0.97877999999999998</v>
      </c>
      <c r="C5" s="1">
        <v>1.2193000000000001</v>
      </c>
      <c r="D5" s="16">
        <f t="shared" si="0"/>
        <v>1.0216800506753305</v>
      </c>
      <c r="E5" s="16">
        <f t="shared" si="0"/>
        <v>0.82014270483064045</v>
      </c>
      <c r="F5" s="17">
        <f t="shared" ref="F5:G68" si="1">(D5-D4)/D4</f>
        <v>-7.213061157767835E-3</v>
      </c>
      <c r="G5" s="17">
        <f t="shared" si="1"/>
        <v>-1.2630197654391927E-2</v>
      </c>
      <c r="H5" s="27"/>
      <c r="I5" s="27"/>
      <c r="J5" s="27"/>
      <c r="K5" s="27"/>
      <c r="N5" s="3" t="s">
        <v>6</v>
      </c>
    </row>
    <row r="6" spans="1:14" x14ac:dyDescent="0.2">
      <c r="A6" s="2">
        <v>39724</v>
      </c>
      <c r="B6" s="1">
        <v>0.97770000000000001</v>
      </c>
      <c r="C6" s="1">
        <v>1.2210000000000001</v>
      </c>
      <c r="D6" s="16">
        <f t="shared" si="0"/>
        <v>1.0228086325048584</v>
      </c>
      <c r="E6" s="16">
        <f t="shared" si="0"/>
        <v>0.81900081900081889</v>
      </c>
      <c r="F6" s="17">
        <f t="shared" si="1"/>
        <v>1.104633323105326E-3</v>
      </c>
      <c r="G6" s="17">
        <f t="shared" si="1"/>
        <v>-1.3923013923014208E-3</v>
      </c>
      <c r="H6" s="27"/>
      <c r="I6" s="27"/>
      <c r="J6" s="27"/>
      <c r="K6" s="27"/>
      <c r="M6" s="4" t="s">
        <v>7</v>
      </c>
      <c r="N6" s="9">
        <f>_xlfn.VAR.S(G254:G1501)</f>
        <v>4.6077927090455281E-5</v>
      </c>
    </row>
    <row r="7" spans="1:14" x14ac:dyDescent="0.2">
      <c r="A7" s="2">
        <v>39725</v>
      </c>
      <c r="B7" s="1">
        <v>0.97875000000000001</v>
      </c>
      <c r="C7" s="1">
        <v>1.2151000000000001</v>
      </c>
      <c r="D7" s="16">
        <f t="shared" si="0"/>
        <v>1.0217113665389528</v>
      </c>
      <c r="E7" s="16">
        <f t="shared" si="0"/>
        <v>0.82297753271335683</v>
      </c>
      <c r="F7" s="17">
        <f t="shared" si="1"/>
        <v>-1.0727969348659511E-3</v>
      </c>
      <c r="G7" s="17">
        <f t="shared" si="1"/>
        <v>4.8555674430088231E-3</v>
      </c>
      <c r="H7" s="27"/>
      <c r="I7" s="27"/>
      <c r="J7" s="27"/>
      <c r="K7" s="27"/>
      <c r="M7" s="4" t="s">
        <v>8</v>
      </c>
      <c r="N7" s="9">
        <f>_xlfn.VAR.S(K254:K1501)</f>
        <v>2.1642226003292026E-5</v>
      </c>
    </row>
    <row r="8" spans="1:14" x14ac:dyDescent="0.2">
      <c r="A8" s="2">
        <v>39729</v>
      </c>
      <c r="B8" s="1">
        <v>0.98175000000000001</v>
      </c>
      <c r="C8" s="1">
        <v>1.2243999999999999</v>
      </c>
      <c r="D8" s="16">
        <f t="shared" si="0"/>
        <v>1.0185892538833716</v>
      </c>
      <c r="E8" s="16">
        <f t="shared" si="0"/>
        <v>0.81672655994772958</v>
      </c>
      <c r="F8" s="17">
        <f t="shared" si="1"/>
        <v>-3.0557677616500556E-3</v>
      </c>
      <c r="G8" s="17">
        <f t="shared" si="1"/>
        <v>-7.5955570075136722E-3</v>
      </c>
      <c r="H8" s="27"/>
      <c r="I8" s="27"/>
      <c r="J8" s="27"/>
      <c r="K8" s="27"/>
      <c r="M8" s="4"/>
      <c r="N8" s="1"/>
    </row>
    <row r="9" spans="1:14" x14ac:dyDescent="0.2">
      <c r="A9" s="2">
        <v>39730</v>
      </c>
      <c r="B9" s="1">
        <v>0.97626000000000002</v>
      </c>
      <c r="C9" s="1">
        <v>1.2231000000000001</v>
      </c>
      <c r="D9" s="16">
        <f t="shared" si="0"/>
        <v>1.0243172925245323</v>
      </c>
      <c r="E9" s="16">
        <f t="shared" si="0"/>
        <v>0.81759463657918396</v>
      </c>
      <c r="F9" s="17">
        <f t="shared" si="1"/>
        <v>5.6235019359594882E-3</v>
      </c>
      <c r="G9" s="17">
        <f t="shared" si="1"/>
        <v>1.0628730275527478E-3</v>
      </c>
      <c r="M9" s="4" t="s">
        <v>9</v>
      </c>
      <c r="N9" s="10">
        <f>(N6-N7)/N6</f>
        <v>0.53031250818192599</v>
      </c>
    </row>
    <row r="10" spans="1:14" x14ac:dyDescent="0.2">
      <c r="A10" s="2">
        <v>39731</v>
      </c>
      <c r="B10" s="1">
        <v>0.97430000000000005</v>
      </c>
      <c r="C10" s="1">
        <v>1.2230000000000001</v>
      </c>
      <c r="D10" s="16">
        <f t="shared" si="0"/>
        <v>1.0263779123473262</v>
      </c>
      <c r="E10" s="16">
        <f t="shared" si="0"/>
        <v>0.81766148814390838</v>
      </c>
      <c r="F10" s="17">
        <f t="shared" si="1"/>
        <v>2.0117007082008022E-3</v>
      </c>
      <c r="G10" s="17">
        <f t="shared" si="1"/>
        <v>8.1766148814429275E-5</v>
      </c>
    </row>
    <row r="11" spans="1:14" x14ac:dyDescent="0.2">
      <c r="A11" s="2">
        <v>39732</v>
      </c>
      <c r="B11" s="1">
        <v>0.97794999999999999</v>
      </c>
      <c r="C11" s="1">
        <v>1.2232000000000001</v>
      </c>
      <c r="D11" s="16">
        <f t="shared" si="0"/>
        <v>1.0225471649879851</v>
      </c>
      <c r="E11" s="16">
        <f t="shared" si="0"/>
        <v>0.81752779594506209</v>
      </c>
      <c r="F11" s="17">
        <f t="shared" si="1"/>
        <v>-3.7322971522060146E-3</v>
      </c>
      <c r="G11" s="17">
        <f t="shared" si="1"/>
        <v>-1.6350555918901433E-4</v>
      </c>
    </row>
    <row r="12" spans="1:14" x14ac:dyDescent="0.2">
      <c r="A12" s="2">
        <v>39735</v>
      </c>
      <c r="B12" s="1">
        <v>0.97604999999999997</v>
      </c>
      <c r="C12" s="1">
        <v>1.2212000000000001</v>
      </c>
      <c r="D12" s="16">
        <f t="shared" si="0"/>
        <v>1.0245376773730854</v>
      </c>
      <c r="E12" s="16">
        <f t="shared" si="0"/>
        <v>0.81886668850311162</v>
      </c>
      <c r="F12" s="17">
        <f t="shared" si="1"/>
        <v>1.9466215870088234E-3</v>
      </c>
      <c r="G12" s="17">
        <f t="shared" si="1"/>
        <v>1.6377333770061871E-3</v>
      </c>
    </row>
    <row r="13" spans="1:14" x14ac:dyDescent="0.2">
      <c r="A13" s="2">
        <v>39736</v>
      </c>
      <c r="B13" s="1">
        <v>0.97370999999999996</v>
      </c>
      <c r="C13" s="1">
        <v>1.2290000000000001</v>
      </c>
      <c r="D13" s="16">
        <f t="shared" si="0"/>
        <v>1.0269998254100297</v>
      </c>
      <c r="E13" s="16">
        <f t="shared" si="0"/>
        <v>0.81366965012205039</v>
      </c>
      <c r="F13" s="17">
        <f t="shared" si="1"/>
        <v>2.4031795914594084E-3</v>
      </c>
      <c r="G13" s="17">
        <f t="shared" si="1"/>
        <v>-6.3466232709519692E-3</v>
      </c>
    </row>
    <row r="14" spans="1:14" x14ac:dyDescent="0.2">
      <c r="A14" s="2">
        <v>39737</v>
      </c>
      <c r="B14" s="1">
        <v>0.96342000000000005</v>
      </c>
      <c r="C14" s="1">
        <v>1.2169000000000001</v>
      </c>
      <c r="D14" s="16">
        <f t="shared" si="0"/>
        <v>1.0379689024516825</v>
      </c>
      <c r="E14" s="16">
        <f t="shared" si="0"/>
        <v>0.82176021037061375</v>
      </c>
      <c r="F14" s="17">
        <f t="shared" si="1"/>
        <v>1.0680700006227789E-2</v>
      </c>
      <c r="G14" s="17">
        <f t="shared" si="1"/>
        <v>9.9432985454843709E-3</v>
      </c>
    </row>
    <row r="15" spans="1:14" x14ac:dyDescent="0.2">
      <c r="A15" s="2">
        <v>39738</v>
      </c>
      <c r="B15" s="1">
        <v>0.96165999999999996</v>
      </c>
      <c r="C15" s="1">
        <v>1.2161</v>
      </c>
      <c r="D15" s="16">
        <f t="shared" si="0"/>
        <v>1.0398685606139384</v>
      </c>
      <c r="E15" s="16">
        <f t="shared" si="0"/>
        <v>0.82230079763177377</v>
      </c>
      <c r="F15" s="17">
        <f t="shared" si="1"/>
        <v>1.8301686666805808E-3</v>
      </c>
      <c r="G15" s="17">
        <f t="shared" si="1"/>
        <v>6.5784063810562761E-4</v>
      </c>
    </row>
    <row r="16" spans="1:14" x14ac:dyDescent="0.2">
      <c r="A16" s="2">
        <v>39739</v>
      </c>
      <c r="B16" s="1">
        <v>0.96831</v>
      </c>
      <c r="C16" s="1">
        <v>1.2253000000000001</v>
      </c>
      <c r="D16" s="16">
        <f t="shared" si="0"/>
        <v>1.0327271225124186</v>
      </c>
      <c r="E16" s="16">
        <f t="shared" si="0"/>
        <v>0.81612666285807556</v>
      </c>
      <c r="F16" s="17">
        <f t="shared" si="1"/>
        <v>-6.8676353647075233E-3</v>
      </c>
      <c r="G16" s="17">
        <f t="shared" si="1"/>
        <v>-7.5083652982943982E-3</v>
      </c>
    </row>
    <row r="17" spans="1:7" x14ac:dyDescent="0.2">
      <c r="A17" s="2">
        <v>39742</v>
      </c>
      <c r="B17" s="1">
        <v>0.96918000000000004</v>
      </c>
      <c r="C17" s="1">
        <v>1.2233000000000001</v>
      </c>
      <c r="D17" s="16">
        <f t="shared" si="0"/>
        <v>1.031800078416806</v>
      </c>
      <c r="E17" s="16">
        <f t="shared" si="0"/>
        <v>0.81746096623886211</v>
      </c>
      <c r="F17" s="17">
        <f t="shared" si="1"/>
        <v>-8.9766606822265298E-4</v>
      </c>
      <c r="G17" s="17">
        <f t="shared" si="1"/>
        <v>1.6349219324777598E-3</v>
      </c>
    </row>
    <row r="18" spans="1:7" x14ac:dyDescent="0.2">
      <c r="A18" s="2">
        <v>39743</v>
      </c>
      <c r="B18" s="1">
        <v>0.97584000000000004</v>
      </c>
      <c r="C18" s="1">
        <v>1.2324999999999999</v>
      </c>
      <c r="D18" s="16">
        <f t="shared" si="0"/>
        <v>1.0247581570749302</v>
      </c>
      <c r="E18" s="16">
        <f t="shared" si="0"/>
        <v>0.81135902636916846</v>
      </c>
      <c r="F18" s="17">
        <f t="shared" si="1"/>
        <v>-6.8248893261191454E-3</v>
      </c>
      <c r="G18" s="17">
        <f t="shared" si="1"/>
        <v>-7.4645030425962433E-3</v>
      </c>
    </row>
    <row r="19" spans="1:7" x14ac:dyDescent="0.2">
      <c r="A19" s="2">
        <v>39744</v>
      </c>
      <c r="B19" s="1">
        <v>0.9677</v>
      </c>
      <c r="C19" s="1">
        <v>1.2267999999999999</v>
      </c>
      <c r="D19" s="16">
        <f t="shared" si="0"/>
        <v>1.0333781130515656</v>
      </c>
      <c r="E19" s="16">
        <f t="shared" si="0"/>
        <v>0.8151287903488752</v>
      </c>
      <c r="F19" s="17">
        <f t="shared" si="1"/>
        <v>8.4116978402398318E-3</v>
      </c>
      <c r="G19" s="17">
        <f t="shared" si="1"/>
        <v>4.6462341049885586E-3</v>
      </c>
    </row>
    <row r="20" spans="1:7" x14ac:dyDescent="0.2">
      <c r="A20" s="2">
        <v>39745</v>
      </c>
      <c r="B20" s="1">
        <v>0.96636999999999995</v>
      </c>
      <c r="C20" s="1">
        <v>1.2183999999999999</v>
      </c>
      <c r="D20" s="16">
        <f t="shared" si="0"/>
        <v>1.0348003352753088</v>
      </c>
      <c r="E20" s="16">
        <f t="shared" si="0"/>
        <v>0.8207485226526593</v>
      </c>
      <c r="F20" s="17">
        <f t="shared" si="1"/>
        <v>1.3762844459163132E-3</v>
      </c>
      <c r="G20" s="17">
        <f t="shared" si="1"/>
        <v>6.8942875902823298E-3</v>
      </c>
    </row>
    <row r="21" spans="1:7" x14ac:dyDescent="0.2">
      <c r="A21" s="2">
        <v>39746</v>
      </c>
      <c r="B21" s="1">
        <v>0.96550000000000002</v>
      </c>
      <c r="C21" s="1">
        <v>1.2158</v>
      </c>
      <c r="D21" s="16">
        <f t="shared" si="0"/>
        <v>1.0357327809425168</v>
      </c>
      <c r="E21" s="16">
        <f t="shared" si="0"/>
        <v>0.82250370126665573</v>
      </c>
      <c r="F21" s="17">
        <f t="shared" si="1"/>
        <v>9.0108751941975565E-4</v>
      </c>
      <c r="G21" s="17">
        <f t="shared" si="1"/>
        <v>2.1385096232932541E-3</v>
      </c>
    </row>
    <row r="22" spans="1:7" x14ac:dyDescent="0.2">
      <c r="A22" s="2">
        <v>39749</v>
      </c>
      <c r="B22" s="1">
        <v>0.96825000000000006</v>
      </c>
      <c r="C22" s="1">
        <v>1.2213000000000001</v>
      </c>
      <c r="D22" s="16">
        <f t="shared" si="0"/>
        <v>1.0327911179963851</v>
      </c>
      <c r="E22" s="16">
        <f t="shared" si="0"/>
        <v>0.8187996397281585</v>
      </c>
      <c r="F22" s="17">
        <f t="shared" si="1"/>
        <v>-2.8401755744900882E-3</v>
      </c>
      <c r="G22" s="17">
        <f t="shared" si="1"/>
        <v>-4.503398018504929E-3</v>
      </c>
    </row>
    <row r="23" spans="1:7" x14ac:dyDescent="0.2">
      <c r="A23" s="2">
        <v>39750</v>
      </c>
      <c r="B23" s="1">
        <v>0.96438999999999997</v>
      </c>
      <c r="C23" s="1">
        <v>1.2191000000000001</v>
      </c>
      <c r="D23" s="16">
        <f t="shared" si="0"/>
        <v>1.0369248955298167</v>
      </c>
      <c r="E23" s="16">
        <f t="shared" si="0"/>
        <v>0.82027725371175453</v>
      </c>
      <c r="F23" s="17">
        <f t="shared" si="1"/>
        <v>4.0025300967451299E-3</v>
      </c>
      <c r="G23" s="17">
        <f t="shared" si="1"/>
        <v>1.8046099581658275E-3</v>
      </c>
    </row>
    <row r="24" spans="1:7" x14ac:dyDescent="0.2">
      <c r="A24" s="2">
        <v>39751</v>
      </c>
      <c r="B24" s="1">
        <v>0.96448999999999996</v>
      </c>
      <c r="C24" s="1">
        <v>1.2168000000000001</v>
      </c>
      <c r="D24" s="16">
        <f t="shared" si="0"/>
        <v>1.0368173853539178</v>
      </c>
      <c r="E24" s="16">
        <f t="shared" si="0"/>
        <v>0.82182774490466792</v>
      </c>
      <c r="F24" s="17">
        <f t="shared" si="1"/>
        <v>-1.0368173853517819E-4</v>
      </c>
      <c r="G24" s="17">
        <f t="shared" si="1"/>
        <v>1.8902038132807195E-3</v>
      </c>
    </row>
    <row r="25" spans="1:7" x14ac:dyDescent="0.2">
      <c r="A25" s="2">
        <v>39752</v>
      </c>
      <c r="B25" s="1">
        <v>0.96143999999999996</v>
      </c>
      <c r="C25" s="1">
        <v>1.2101999999999999</v>
      </c>
      <c r="D25" s="16">
        <f t="shared" si="0"/>
        <v>1.0401065069063073</v>
      </c>
      <c r="E25" s="16">
        <f t="shared" si="0"/>
        <v>0.82630970087588829</v>
      </c>
      <c r="F25" s="17">
        <f t="shared" si="1"/>
        <v>3.1723248460642298E-3</v>
      </c>
      <c r="G25" s="17">
        <f t="shared" si="1"/>
        <v>5.4536440257809387E-3</v>
      </c>
    </row>
    <row r="26" spans="1:7" x14ac:dyDescent="0.2">
      <c r="A26" s="2">
        <v>39753</v>
      </c>
      <c r="B26" s="1">
        <v>0.96448</v>
      </c>
      <c r="C26" s="1">
        <v>1.2107000000000001</v>
      </c>
      <c r="D26" s="16">
        <f t="shared" si="0"/>
        <v>1.0368281353682813</v>
      </c>
      <c r="E26" s="16">
        <f t="shared" si="0"/>
        <v>0.82596844800528613</v>
      </c>
      <c r="F26" s="17">
        <f t="shared" si="1"/>
        <v>-3.1519575315197314E-3</v>
      </c>
      <c r="G26" s="17">
        <f t="shared" si="1"/>
        <v>-4.1298422400273409E-4</v>
      </c>
    </row>
    <row r="27" spans="1:7" x14ac:dyDescent="0.2">
      <c r="A27" s="2">
        <v>39756</v>
      </c>
      <c r="B27" s="1">
        <v>0.96438999999999997</v>
      </c>
      <c r="C27" s="1">
        <v>1.2118</v>
      </c>
      <c r="D27" s="16">
        <f t="shared" si="0"/>
        <v>1.0369248955298167</v>
      </c>
      <c r="E27" s="16">
        <f t="shared" si="0"/>
        <v>0.825218682950982</v>
      </c>
      <c r="F27" s="17">
        <f t="shared" si="1"/>
        <v>9.332324059763337E-5</v>
      </c>
      <c r="G27" s="17">
        <f t="shared" si="1"/>
        <v>-9.0774055124601041E-4</v>
      </c>
    </row>
    <row r="28" spans="1:7" x14ac:dyDescent="0.2">
      <c r="A28" s="2">
        <v>39757</v>
      </c>
      <c r="B28" s="1">
        <v>0.95823999999999998</v>
      </c>
      <c r="C28" s="1">
        <v>1.2082999999999999</v>
      </c>
      <c r="D28" s="16">
        <f t="shared" si="0"/>
        <v>1.0435798964768743</v>
      </c>
      <c r="E28" s="16">
        <f t="shared" si="0"/>
        <v>0.82760903749068948</v>
      </c>
      <c r="F28" s="17">
        <f t="shared" si="1"/>
        <v>6.4180163633328997E-3</v>
      </c>
      <c r="G28" s="17">
        <f t="shared" si="1"/>
        <v>2.8966316312175294E-3</v>
      </c>
    </row>
    <row r="29" spans="1:7" x14ac:dyDescent="0.2">
      <c r="A29" s="2">
        <v>39758</v>
      </c>
      <c r="B29" s="1">
        <v>0.96096999999999999</v>
      </c>
      <c r="C29" s="1">
        <v>1.2117</v>
      </c>
      <c r="D29" s="16">
        <f t="shared" si="0"/>
        <v>1.0406152117131648</v>
      </c>
      <c r="E29" s="16">
        <f t="shared" si="0"/>
        <v>0.82528678715853754</v>
      </c>
      <c r="F29" s="17">
        <f t="shared" si="1"/>
        <v>-2.8408795279769718E-3</v>
      </c>
      <c r="G29" s="17">
        <f t="shared" si="1"/>
        <v>-2.805975076339192E-3</v>
      </c>
    </row>
    <row r="30" spans="1:7" x14ac:dyDescent="0.2">
      <c r="A30" s="2">
        <v>39759</v>
      </c>
      <c r="B30" s="1">
        <v>0.95899999999999996</v>
      </c>
      <c r="C30" s="1">
        <v>1.2235</v>
      </c>
      <c r="D30" s="16">
        <f t="shared" si="0"/>
        <v>1.0427528675703859</v>
      </c>
      <c r="E30" s="16">
        <f t="shared" si="0"/>
        <v>0.81732733959950954</v>
      </c>
      <c r="F30" s="17">
        <f t="shared" si="1"/>
        <v>2.0542231491136953E-3</v>
      </c>
      <c r="G30" s="17">
        <f t="shared" si="1"/>
        <v>-9.6444626072742269E-3</v>
      </c>
    </row>
    <row r="31" spans="1:7" x14ac:dyDescent="0.2">
      <c r="A31" s="2">
        <v>39760</v>
      </c>
      <c r="B31" s="1">
        <v>0.96211999999999998</v>
      </c>
      <c r="C31" s="1">
        <v>1.2274</v>
      </c>
      <c r="D31" s="16">
        <f t="shared" si="0"/>
        <v>1.039371388184426</v>
      </c>
      <c r="E31" s="16">
        <f t="shared" si="0"/>
        <v>0.814730324262669</v>
      </c>
      <c r="F31" s="17">
        <f t="shared" si="1"/>
        <v>-3.2428387311355398E-3</v>
      </c>
      <c r="G31" s="17">
        <f t="shared" si="1"/>
        <v>-3.1774482646243956E-3</v>
      </c>
    </row>
    <row r="32" spans="1:7" x14ac:dyDescent="0.2">
      <c r="A32" s="2">
        <v>39764</v>
      </c>
      <c r="B32" s="1">
        <v>0.95847000000000004</v>
      </c>
      <c r="C32" s="1">
        <v>1.2202999999999999</v>
      </c>
      <c r="D32" s="16">
        <f t="shared" si="0"/>
        <v>1.043329473014283</v>
      </c>
      <c r="E32" s="16">
        <f t="shared" si="0"/>
        <v>0.81947062197820209</v>
      </c>
      <c r="F32" s="17">
        <f t="shared" si="1"/>
        <v>3.80815257650206E-3</v>
      </c>
      <c r="G32" s="17">
        <f t="shared" si="1"/>
        <v>5.818241416045305E-3</v>
      </c>
    </row>
    <row r="33" spans="1:7" x14ac:dyDescent="0.2">
      <c r="A33" s="2">
        <v>39765</v>
      </c>
      <c r="B33" s="1">
        <v>0.96187999999999996</v>
      </c>
      <c r="C33" s="1">
        <v>1.2321</v>
      </c>
      <c r="D33" s="16">
        <f t="shared" si="0"/>
        <v>1.0396307231671311</v>
      </c>
      <c r="E33" s="16">
        <f t="shared" si="0"/>
        <v>0.81162243324405492</v>
      </c>
      <c r="F33" s="17">
        <f t="shared" si="1"/>
        <v>-3.5451407659996873E-3</v>
      </c>
      <c r="G33" s="17">
        <f t="shared" si="1"/>
        <v>-9.5771447122797865E-3</v>
      </c>
    </row>
    <row r="34" spans="1:7" x14ac:dyDescent="0.2">
      <c r="A34" s="2">
        <v>39766</v>
      </c>
      <c r="B34" s="1">
        <v>0.96962999999999999</v>
      </c>
      <c r="C34" s="1">
        <v>1.2355</v>
      </c>
      <c r="D34" s="16">
        <f t="shared" si="0"/>
        <v>1.0313212256221445</v>
      </c>
      <c r="E34" s="16">
        <f t="shared" si="0"/>
        <v>0.80938891137191415</v>
      </c>
      <c r="F34" s="17">
        <f t="shared" si="1"/>
        <v>-7.9927394985717728E-3</v>
      </c>
      <c r="G34" s="17">
        <f t="shared" si="1"/>
        <v>-2.751922298664636E-3</v>
      </c>
    </row>
    <row r="35" spans="1:7" x14ac:dyDescent="0.2">
      <c r="A35" s="2">
        <v>39767</v>
      </c>
      <c r="B35" s="1">
        <v>0.96936</v>
      </c>
      <c r="C35" s="1">
        <v>1.2362</v>
      </c>
      <c r="D35" s="16">
        <f t="shared" si="0"/>
        <v>1.0316084839481721</v>
      </c>
      <c r="E35" s="16">
        <f t="shared" si="0"/>
        <v>0.80893059375505583</v>
      </c>
      <c r="F35" s="17">
        <f t="shared" si="1"/>
        <v>2.7853429066614788E-4</v>
      </c>
      <c r="G35" s="17">
        <f t="shared" si="1"/>
        <v>-5.662514156284643E-4</v>
      </c>
    </row>
    <row r="36" spans="1:7" x14ac:dyDescent="0.2">
      <c r="A36" s="2">
        <v>39770</v>
      </c>
      <c r="B36" s="1">
        <v>0.96113000000000004</v>
      </c>
      <c r="C36" s="1">
        <v>1.2222999999999999</v>
      </c>
      <c r="D36" s="16">
        <f t="shared" si="0"/>
        <v>1.0404419797529991</v>
      </c>
      <c r="E36" s="16">
        <f t="shared" si="0"/>
        <v>0.81812975537920318</v>
      </c>
      <c r="F36" s="17">
        <f t="shared" si="1"/>
        <v>8.5628374933671616E-3</v>
      </c>
      <c r="G36" s="17">
        <f t="shared" si="1"/>
        <v>1.1372003599770962E-2</v>
      </c>
    </row>
    <row r="37" spans="1:7" x14ac:dyDescent="0.2">
      <c r="A37" s="2">
        <v>39771</v>
      </c>
      <c r="B37" s="1">
        <v>0.96309999999999996</v>
      </c>
      <c r="C37" s="1">
        <v>1.2264999999999999</v>
      </c>
      <c r="D37" s="16">
        <f t="shared" si="0"/>
        <v>1.0383137784238397</v>
      </c>
      <c r="E37" s="16">
        <f t="shared" si="0"/>
        <v>0.81532816958825938</v>
      </c>
      <c r="F37" s="17">
        <f t="shared" si="1"/>
        <v>-2.0454781434950447E-3</v>
      </c>
      <c r="G37" s="17">
        <f t="shared" si="1"/>
        <v>-3.4243783122706135E-3</v>
      </c>
    </row>
    <row r="38" spans="1:7" x14ac:dyDescent="0.2">
      <c r="A38" s="2">
        <v>39772</v>
      </c>
      <c r="B38" s="1">
        <v>0.96677999999999997</v>
      </c>
      <c r="C38" s="1">
        <v>1.2321</v>
      </c>
      <c r="D38" s="16">
        <f t="shared" si="0"/>
        <v>1.0343614886530546</v>
      </c>
      <c r="E38" s="16">
        <f t="shared" si="0"/>
        <v>0.81162243324405492</v>
      </c>
      <c r="F38" s="17">
        <f t="shared" si="1"/>
        <v>-3.8064502782431302E-3</v>
      </c>
      <c r="G38" s="17">
        <f t="shared" si="1"/>
        <v>-4.5450856261667668E-3</v>
      </c>
    </row>
    <row r="39" spans="1:7" x14ac:dyDescent="0.2">
      <c r="A39" s="2">
        <v>39773</v>
      </c>
      <c r="B39" s="1">
        <v>0.96282999999999996</v>
      </c>
      <c r="C39" s="1">
        <v>1.2270000000000001</v>
      </c>
      <c r="D39" s="16">
        <f t="shared" si="0"/>
        <v>1.0386049458367521</v>
      </c>
      <c r="E39" s="16">
        <f t="shared" si="0"/>
        <v>0.81499592502037488</v>
      </c>
      <c r="F39" s="17">
        <f t="shared" si="1"/>
        <v>4.1024895360551299E-3</v>
      </c>
      <c r="G39" s="17">
        <f t="shared" si="1"/>
        <v>4.1564792176038215E-3</v>
      </c>
    </row>
    <row r="40" spans="1:7" x14ac:dyDescent="0.2">
      <c r="A40" s="2">
        <v>39774</v>
      </c>
      <c r="B40" s="1">
        <v>0.95691000000000004</v>
      </c>
      <c r="C40" s="1">
        <v>1.2136</v>
      </c>
      <c r="D40" s="16">
        <f t="shared" si="0"/>
        <v>1.0450303581319036</v>
      </c>
      <c r="E40" s="16">
        <f t="shared" si="0"/>
        <v>0.82399472643375082</v>
      </c>
      <c r="F40" s="17">
        <f t="shared" si="1"/>
        <v>6.1865797201406973E-3</v>
      </c>
      <c r="G40" s="17">
        <f t="shared" si="1"/>
        <v>1.1041529334212286E-2</v>
      </c>
    </row>
    <row r="41" spans="1:7" x14ac:dyDescent="0.2">
      <c r="A41" s="2">
        <v>39777</v>
      </c>
      <c r="B41" s="1">
        <v>0.95709</v>
      </c>
      <c r="C41" s="1">
        <v>1.2166999999999999</v>
      </c>
      <c r="D41" s="16">
        <f t="shared" si="0"/>
        <v>1.0448338191810593</v>
      </c>
      <c r="E41" s="16">
        <f t="shared" si="0"/>
        <v>0.82189529053998522</v>
      </c>
      <c r="F41" s="17">
        <f t="shared" si="1"/>
        <v>-1.8807008745238139E-4</v>
      </c>
      <c r="G41" s="17">
        <f t="shared" si="1"/>
        <v>-2.5478754006739322E-3</v>
      </c>
    </row>
    <row r="42" spans="1:7" x14ac:dyDescent="0.2">
      <c r="A42" s="2">
        <v>39778</v>
      </c>
      <c r="B42" s="1">
        <v>0.95603000000000005</v>
      </c>
      <c r="C42" s="1">
        <v>1.2176</v>
      </c>
      <c r="D42" s="16">
        <f t="shared" si="0"/>
        <v>1.0459922805769692</v>
      </c>
      <c r="E42" s="16">
        <f t="shared" si="0"/>
        <v>0.82128777923784491</v>
      </c>
      <c r="F42" s="17">
        <f t="shared" si="1"/>
        <v>1.1087518174114209E-3</v>
      </c>
      <c r="G42" s="17">
        <f t="shared" si="1"/>
        <v>-7.3915900131412467E-4</v>
      </c>
    </row>
    <row r="43" spans="1:7" x14ac:dyDescent="0.2">
      <c r="A43" s="2">
        <v>39779</v>
      </c>
      <c r="B43" s="1">
        <v>0.95516999999999996</v>
      </c>
      <c r="C43" s="1">
        <v>1.2153</v>
      </c>
      <c r="D43" s="16">
        <f t="shared" si="0"/>
        <v>1.0469340536239622</v>
      </c>
      <c r="E43" s="16">
        <f t="shared" si="0"/>
        <v>0.82284209660166208</v>
      </c>
      <c r="F43" s="17">
        <f t="shared" si="1"/>
        <v>9.0036328611666449E-4</v>
      </c>
      <c r="G43" s="17">
        <f t="shared" si="1"/>
        <v>1.8925368221837868E-3</v>
      </c>
    </row>
    <row r="44" spans="1:7" x14ac:dyDescent="0.2">
      <c r="A44" s="2">
        <v>39780</v>
      </c>
      <c r="B44" s="1">
        <v>0.95942000000000005</v>
      </c>
      <c r="C44" s="1">
        <v>1.2174</v>
      </c>
      <c r="D44" s="16">
        <f t="shared" si="0"/>
        <v>1.0422963874007212</v>
      </c>
      <c r="E44" s="16">
        <f t="shared" si="0"/>
        <v>0.8214227041235419</v>
      </c>
      <c r="F44" s="17">
        <f t="shared" si="1"/>
        <v>-4.4297596464531264E-3</v>
      </c>
      <c r="G44" s="17">
        <f t="shared" si="1"/>
        <v>-1.7249876786594475E-3</v>
      </c>
    </row>
    <row r="45" spans="1:7" x14ac:dyDescent="0.2">
      <c r="A45" s="2">
        <v>39781</v>
      </c>
      <c r="B45" s="1">
        <v>0.95896000000000003</v>
      </c>
      <c r="C45" s="1">
        <v>1.2192000000000001</v>
      </c>
      <c r="D45" s="16">
        <f t="shared" si="0"/>
        <v>1.0427963627262868</v>
      </c>
      <c r="E45" s="16">
        <f t="shared" si="0"/>
        <v>0.82020997375328075</v>
      </c>
      <c r="F45" s="17">
        <f t="shared" si="1"/>
        <v>4.7968632685421649E-4</v>
      </c>
      <c r="G45" s="17">
        <f t="shared" si="1"/>
        <v>-1.4763779527559246E-3</v>
      </c>
    </row>
    <row r="46" spans="1:7" x14ac:dyDescent="0.2">
      <c r="A46" s="2">
        <v>39784</v>
      </c>
      <c r="B46" s="1">
        <v>0.95857999999999999</v>
      </c>
      <c r="C46" s="1">
        <v>1.2170000000000001</v>
      </c>
      <c r="D46" s="16">
        <f t="shared" si="0"/>
        <v>1.0432097477518829</v>
      </c>
      <c r="E46" s="16">
        <f t="shared" si="0"/>
        <v>0.82169268693508624</v>
      </c>
      <c r="F46" s="17">
        <f t="shared" si="1"/>
        <v>3.9641970414560647E-4</v>
      </c>
      <c r="G46" s="17">
        <f t="shared" si="1"/>
        <v>1.8077239112572463E-3</v>
      </c>
    </row>
    <row r="47" spans="1:7" x14ac:dyDescent="0.2">
      <c r="A47" s="2">
        <v>39785</v>
      </c>
      <c r="B47" s="1">
        <v>0.95452000000000004</v>
      </c>
      <c r="C47" s="1">
        <v>1.2133</v>
      </c>
      <c r="D47" s="16">
        <f t="shared" si="0"/>
        <v>1.0476469848719776</v>
      </c>
      <c r="E47" s="16">
        <f t="shared" si="0"/>
        <v>0.82419846699085142</v>
      </c>
      <c r="F47" s="17">
        <f t="shared" si="1"/>
        <v>4.2534467585803731E-3</v>
      </c>
      <c r="G47" s="17">
        <f t="shared" si="1"/>
        <v>3.0495343278662281E-3</v>
      </c>
    </row>
    <row r="48" spans="1:7" x14ac:dyDescent="0.2">
      <c r="A48" s="2">
        <v>39786</v>
      </c>
      <c r="B48" s="1">
        <v>0.95611000000000002</v>
      </c>
      <c r="C48" s="1">
        <v>1.2114</v>
      </c>
      <c r="D48" s="16">
        <f t="shared" si="0"/>
        <v>1.0459047599125624</v>
      </c>
      <c r="E48" s="16">
        <f t="shared" si="0"/>
        <v>0.82549116724451044</v>
      </c>
      <c r="F48" s="17">
        <f t="shared" si="1"/>
        <v>-1.6629885682610237E-3</v>
      </c>
      <c r="G48" s="17">
        <f t="shared" si="1"/>
        <v>1.5684332177644867E-3</v>
      </c>
    </row>
    <row r="49" spans="1:7" x14ac:dyDescent="0.2">
      <c r="A49" s="2">
        <v>39787</v>
      </c>
      <c r="B49" s="1">
        <v>0.95325000000000004</v>
      </c>
      <c r="C49" s="1">
        <v>1.2012</v>
      </c>
      <c r="D49" s="16">
        <f t="shared" si="0"/>
        <v>1.0490427484920011</v>
      </c>
      <c r="E49" s="16">
        <f t="shared" si="0"/>
        <v>0.83250083250083251</v>
      </c>
      <c r="F49" s="17">
        <f t="shared" si="1"/>
        <v>3.0002622606871351E-3</v>
      </c>
      <c r="G49" s="17">
        <f t="shared" si="1"/>
        <v>8.4915084915085596E-3</v>
      </c>
    </row>
    <row r="50" spans="1:7" x14ac:dyDescent="0.2">
      <c r="A50" s="2">
        <v>39788</v>
      </c>
      <c r="B50" s="1">
        <v>0.95389999999999997</v>
      </c>
      <c r="C50" s="1">
        <v>1.2008000000000001</v>
      </c>
      <c r="D50" s="16">
        <f t="shared" si="0"/>
        <v>1.0483279169724291</v>
      </c>
      <c r="E50" s="16">
        <f t="shared" si="0"/>
        <v>0.83277814790139904</v>
      </c>
      <c r="F50" s="17">
        <f t="shared" si="1"/>
        <v>-6.8141314603197836E-4</v>
      </c>
      <c r="G50" s="17">
        <f t="shared" si="1"/>
        <v>3.3311125916050933E-4</v>
      </c>
    </row>
    <row r="51" spans="1:7" x14ac:dyDescent="0.2">
      <c r="A51" s="2">
        <v>39791</v>
      </c>
      <c r="B51" s="1">
        <v>0.95316999999999996</v>
      </c>
      <c r="C51" s="1">
        <v>1.1986000000000001</v>
      </c>
      <c r="D51" s="16">
        <f t="shared" si="0"/>
        <v>1.0491307951362296</v>
      </c>
      <c r="E51" s="16">
        <f t="shared" si="0"/>
        <v>0.83430669113966283</v>
      </c>
      <c r="F51" s="17">
        <f t="shared" si="1"/>
        <v>7.6586548044933072E-4</v>
      </c>
      <c r="G51" s="17">
        <f t="shared" si="1"/>
        <v>1.8354747205071601E-3</v>
      </c>
    </row>
    <row r="52" spans="1:7" x14ac:dyDescent="0.2">
      <c r="A52" s="2">
        <v>39792</v>
      </c>
      <c r="B52" s="1">
        <v>0.95076000000000005</v>
      </c>
      <c r="C52" s="1">
        <v>1.1933</v>
      </c>
      <c r="D52" s="16">
        <f t="shared" si="0"/>
        <v>1.0517901468299045</v>
      </c>
      <c r="E52" s="16">
        <f t="shared" si="0"/>
        <v>0.83801223497863064</v>
      </c>
      <c r="F52" s="17">
        <f t="shared" si="1"/>
        <v>2.5348142538600244E-3</v>
      </c>
      <c r="G52" s="17">
        <f t="shared" si="1"/>
        <v>4.4414648453868265E-3</v>
      </c>
    </row>
    <row r="53" spans="1:7" x14ac:dyDescent="0.2">
      <c r="A53" s="2">
        <v>39793</v>
      </c>
      <c r="B53" s="1">
        <v>0.94886000000000004</v>
      </c>
      <c r="C53" s="1">
        <v>1.1888000000000001</v>
      </c>
      <c r="D53" s="16">
        <f t="shared" si="0"/>
        <v>1.0538962544527117</v>
      </c>
      <c r="E53" s="16">
        <f t="shared" si="0"/>
        <v>0.84118438761776571</v>
      </c>
      <c r="F53" s="17">
        <f t="shared" si="1"/>
        <v>2.0024028834602437E-3</v>
      </c>
      <c r="G53" s="17">
        <f t="shared" si="1"/>
        <v>3.7853297442798695E-3</v>
      </c>
    </row>
    <row r="54" spans="1:7" x14ac:dyDescent="0.2">
      <c r="A54" s="2">
        <v>39794</v>
      </c>
      <c r="B54" s="1">
        <v>0.94984000000000002</v>
      </c>
      <c r="C54" s="1">
        <v>1.1848000000000001</v>
      </c>
      <c r="D54" s="16">
        <f t="shared" si="0"/>
        <v>1.0528088941295375</v>
      </c>
      <c r="E54" s="16">
        <f t="shared" si="0"/>
        <v>0.84402430790006744</v>
      </c>
      <c r="F54" s="17">
        <f t="shared" si="1"/>
        <v>-1.0317527162471158E-3</v>
      </c>
      <c r="G54" s="17">
        <f t="shared" si="1"/>
        <v>3.3760972316003012E-3</v>
      </c>
    </row>
    <row r="55" spans="1:7" x14ac:dyDescent="0.2">
      <c r="A55" s="2">
        <v>39795</v>
      </c>
      <c r="B55" s="1">
        <v>0.94743999999999995</v>
      </c>
      <c r="C55" s="1">
        <v>1.1840999999999999</v>
      </c>
      <c r="D55" s="16">
        <f t="shared" si="0"/>
        <v>1.0554758084944693</v>
      </c>
      <c r="E55" s="16">
        <f t="shared" si="0"/>
        <v>0.8445232666159953</v>
      </c>
      <c r="F55" s="17">
        <f t="shared" si="1"/>
        <v>2.533141940386847E-3</v>
      </c>
      <c r="G55" s="17">
        <f t="shared" si="1"/>
        <v>5.9116628663133614E-4</v>
      </c>
    </row>
    <row r="56" spans="1:7" x14ac:dyDescent="0.2">
      <c r="A56" s="2">
        <v>39798</v>
      </c>
      <c r="B56" s="1">
        <v>0.94816</v>
      </c>
      <c r="C56" s="1">
        <v>1.1841999999999999</v>
      </c>
      <c r="D56" s="16">
        <f t="shared" si="0"/>
        <v>1.0546743165710428</v>
      </c>
      <c r="E56" s="16">
        <f t="shared" si="0"/>
        <v>0.84445195068400614</v>
      </c>
      <c r="F56" s="17">
        <f t="shared" si="1"/>
        <v>-7.5936550793119311E-4</v>
      </c>
      <c r="G56" s="17">
        <f t="shared" si="1"/>
        <v>-8.4445195068374711E-5</v>
      </c>
    </row>
    <row r="57" spans="1:7" x14ac:dyDescent="0.2">
      <c r="A57" s="2">
        <v>39799</v>
      </c>
      <c r="B57" s="1">
        <v>0.95004999999999995</v>
      </c>
      <c r="C57" s="1">
        <v>1.1876</v>
      </c>
      <c r="D57" s="16">
        <f t="shared" si="0"/>
        <v>1.052576180201042</v>
      </c>
      <c r="E57" s="16">
        <f t="shared" si="0"/>
        <v>0.84203435500168411</v>
      </c>
      <c r="F57" s="17">
        <f t="shared" si="1"/>
        <v>-1.9893689805799402E-3</v>
      </c>
      <c r="G57" s="17">
        <f t="shared" si="1"/>
        <v>-2.862916807005744E-3</v>
      </c>
    </row>
    <row r="58" spans="1:7" x14ac:dyDescent="0.2">
      <c r="A58" s="2">
        <v>39800</v>
      </c>
      <c r="B58" s="1">
        <v>0.95277999999999996</v>
      </c>
      <c r="C58" s="1">
        <v>1.1952</v>
      </c>
      <c r="D58" s="16">
        <f t="shared" si="0"/>
        <v>1.0495602342618444</v>
      </c>
      <c r="E58" s="16">
        <f t="shared" si="0"/>
        <v>0.83668005354752339</v>
      </c>
      <c r="F58" s="17">
        <f t="shared" si="1"/>
        <v>-2.8652994395347068E-3</v>
      </c>
      <c r="G58" s="17">
        <f t="shared" si="1"/>
        <v>-6.3587684069612649E-3</v>
      </c>
    </row>
    <row r="59" spans="1:7" x14ac:dyDescent="0.2">
      <c r="A59" s="2">
        <v>39801</v>
      </c>
      <c r="B59" s="1">
        <v>0.95431999999999995</v>
      </c>
      <c r="C59" s="1">
        <v>1.2002999999999999</v>
      </c>
      <c r="D59" s="16">
        <f t="shared" si="0"/>
        <v>1.0478665437169923</v>
      </c>
      <c r="E59" s="16">
        <f t="shared" si="0"/>
        <v>0.83312505207031584</v>
      </c>
      <c r="F59" s="17">
        <f t="shared" si="1"/>
        <v>-1.6137144773242153E-3</v>
      </c>
      <c r="G59" s="17">
        <f t="shared" si="1"/>
        <v>-4.2489377655584677E-3</v>
      </c>
    </row>
    <row r="60" spans="1:7" x14ac:dyDescent="0.2">
      <c r="A60" s="2">
        <v>39802</v>
      </c>
      <c r="B60" s="1">
        <v>0.95974999999999999</v>
      </c>
      <c r="C60" s="1">
        <v>1.2130000000000001</v>
      </c>
      <c r="D60" s="16">
        <f t="shared" si="0"/>
        <v>1.041938004688721</v>
      </c>
      <c r="E60" s="16">
        <f t="shared" si="0"/>
        <v>0.82440230832646322</v>
      </c>
      <c r="F60" s="17">
        <f t="shared" si="1"/>
        <v>-5.6577233654598515E-3</v>
      </c>
      <c r="G60" s="17">
        <f t="shared" si="1"/>
        <v>-1.0469909315746304E-2</v>
      </c>
    </row>
    <row r="61" spans="1:7" x14ac:dyDescent="0.2">
      <c r="A61" s="2">
        <v>39805</v>
      </c>
      <c r="B61" s="1">
        <v>0.96448</v>
      </c>
      <c r="C61" s="1">
        <v>1.2159</v>
      </c>
      <c r="D61" s="16">
        <f t="shared" si="0"/>
        <v>1.0368281353682813</v>
      </c>
      <c r="E61" s="16">
        <f t="shared" si="0"/>
        <v>0.82243605559667732</v>
      </c>
      <c r="F61" s="17">
        <f t="shared" si="1"/>
        <v>-4.9041970802919674E-3</v>
      </c>
      <c r="G61" s="17">
        <f t="shared" si="1"/>
        <v>-2.3850645612302972E-3</v>
      </c>
    </row>
    <row r="62" spans="1:7" x14ac:dyDescent="0.2">
      <c r="A62" s="2">
        <v>39808</v>
      </c>
      <c r="B62" s="1">
        <v>0.96536</v>
      </c>
      <c r="C62" s="1">
        <v>1.2236</v>
      </c>
      <c r="D62" s="16">
        <f t="shared" si="0"/>
        <v>1.0358829866578272</v>
      </c>
      <c r="E62" s="16">
        <f t="shared" si="0"/>
        <v>0.81726054266100034</v>
      </c>
      <c r="F62" s="17">
        <f t="shared" si="1"/>
        <v>-9.1157702825881543E-4</v>
      </c>
      <c r="G62" s="17">
        <f t="shared" si="1"/>
        <v>-6.2929061784896328E-3</v>
      </c>
    </row>
    <row r="63" spans="1:7" x14ac:dyDescent="0.2">
      <c r="A63" s="2">
        <v>39809</v>
      </c>
      <c r="B63" s="1">
        <v>0.96304000000000001</v>
      </c>
      <c r="C63" s="1">
        <v>1.2182999999999999</v>
      </c>
      <c r="D63" s="16">
        <f t="shared" si="0"/>
        <v>1.0383784681840837</v>
      </c>
      <c r="E63" s="16">
        <f t="shared" si="0"/>
        <v>0.82081589099564967</v>
      </c>
      <c r="F63" s="17">
        <f t="shared" si="1"/>
        <v>2.4090380461870326E-3</v>
      </c>
      <c r="G63" s="17">
        <f t="shared" si="1"/>
        <v>4.3503242222769105E-3</v>
      </c>
    </row>
    <row r="64" spans="1:7" x14ac:dyDescent="0.2">
      <c r="A64" s="2">
        <v>39812</v>
      </c>
      <c r="B64" s="1">
        <v>0.96228000000000002</v>
      </c>
      <c r="C64" s="1">
        <v>1.2099</v>
      </c>
      <c r="D64" s="16">
        <f t="shared" si="0"/>
        <v>1.0391985700627675</v>
      </c>
      <c r="E64" s="16">
        <f t="shared" si="0"/>
        <v>0.8265145879824779</v>
      </c>
      <c r="F64" s="17">
        <f t="shared" si="1"/>
        <v>7.8979091324760282E-4</v>
      </c>
      <c r="G64" s="17">
        <f t="shared" si="1"/>
        <v>6.9427225390528364E-3</v>
      </c>
    </row>
    <row r="65" spans="1:7" x14ac:dyDescent="0.2">
      <c r="A65" s="2">
        <v>39814</v>
      </c>
      <c r="B65" s="1">
        <v>0.95311000000000001</v>
      </c>
      <c r="C65" s="1">
        <v>1.2002999999999999</v>
      </c>
      <c r="D65" s="16">
        <f t="shared" si="0"/>
        <v>1.0491968398191185</v>
      </c>
      <c r="E65" s="16">
        <f t="shared" si="0"/>
        <v>0.83312505207031584</v>
      </c>
      <c r="F65" s="17">
        <f t="shared" si="1"/>
        <v>9.6211350211414283E-3</v>
      </c>
      <c r="G65" s="17">
        <f t="shared" si="1"/>
        <v>7.9980004998751256E-3</v>
      </c>
    </row>
    <row r="66" spans="1:7" x14ac:dyDescent="0.2">
      <c r="A66" s="2">
        <v>39815</v>
      </c>
      <c r="B66" s="1">
        <v>0.95106000000000002</v>
      </c>
      <c r="C66" s="1">
        <v>1.2010000000000001</v>
      </c>
      <c r="D66" s="16">
        <f t="shared" si="0"/>
        <v>1.0514583727630222</v>
      </c>
      <c r="E66" s="16">
        <f t="shared" si="0"/>
        <v>0.83263946711074099</v>
      </c>
      <c r="F66" s="17">
        <f t="shared" si="1"/>
        <v>2.155489664164097E-3</v>
      </c>
      <c r="G66" s="17">
        <f t="shared" si="1"/>
        <v>-5.8284762697768922E-4</v>
      </c>
    </row>
    <row r="67" spans="1:7" x14ac:dyDescent="0.2">
      <c r="A67" s="2">
        <v>39816</v>
      </c>
      <c r="B67" s="1">
        <v>0.95679999999999998</v>
      </c>
      <c r="C67" s="1">
        <v>1.2073</v>
      </c>
      <c r="D67" s="16">
        <f t="shared" si="0"/>
        <v>1.0451505016722409</v>
      </c>
      <c r="E67" s="16">
        <f t="shared" si="0"/>
        <v>0.8282945415389712</v>
      </c>
      <c r="F67" s="17">
        <f t="shared" si="1"/>
        <v>-5.9991638795985087E-3</v>
      </c>
      <c r="G67" s="17">
        <f t="shared" si="1"/>
        <v>-5.2182556116955273E-3</v>
      </c>
    </row>
    <row r="68" spans="1:7" x14ac:dyDescent="0.2">
      <c r="A68" s="2">
        <v>39819</v>
      </c>
      <c r="B68" s="1">
        <v>0.95440999999999998</v>
      </c>
      <c r="C68" s="1">
        <v>1.1975</v>
      </c>
      <c r="D68" s="16">
        <f t="shared" ref="D68:E131" si="2">1/B68</f>
        <v>1.0477677308494253</v>
      </c>
      <c r="E68" s="16">
        <f t="shared" si="2"/>
        <v>0.83507306889352817</v>
      </c>
      <c r="F68" s="17">
        <f t="shared" si="1"/>
        <v>2.504164876730065E-3</v>
      </c>
      <c r="G68" s="17">
        <f t="shared" si="1"/>
        <v>8.183716075156635E-3</v>
      </c>
    </row>
    <row r="69" spans="1:7" x14ac:dyDescent="0.2">
      <c r="A69" s="2">
        <v>39820</v>
      </c>
      <c r="B69" s="1">
        <v>0.95391999999999999</v>
      </c>
      <c r="C69" s="1">
        <v>1.1981999999999999</v>
      </c>
      <c r="D69" s="16">
        <f t="shared" si="2"/>
        <v>1.0483059376048307</v>
      </c>
      <c r="E69" s="16">
        <f t="shared" si="2"/>
        <v>0.83458521115005846</v>
      </c>
      <c r="F69" s="17">
        <f t="shared" ref="F69:G132" si="3">(D69-D68)/D68</f>
        <v>5.1366990942645864E-4</v>
      </c>
      <c r="G69" s="17">
        <f t="shared" si="3"/>
        <v>-5.8420964780497853E-4</v>
      </c>
    </row>
    <row r="70" spans="1:7" x14ac:dyDescent="0.2">
      <c r="A70" s="2">
        <v>39821</v>
      </c>
      <c r="B70" s="1">
        <v>0.95084999999999997</v>
      </c>
      <c r="C70" s="1">
        <v>1.1909000000000001</v>
      </c>
      <c r="D70" s="16">
        <f t="shared" si="2"/>
        <v>1.051690592627649</v>
      </c>
      <c r="E70" s="16">
        <f t="shared" si="2"/>
        <v>0.83970106642035436</v>
      </c>
      <c r="F70" s="17">
        <f t="shared" si="3"/>
        <v>3.2286901193667957E-3</v>
      </c>
      <c r="G70" s="17">
        <f t="shared" si="3"/>
        <v>6.1298177848685461E-3</v>
      </c>
    </row>
    <row r="71" spans="1:7" x14ac:dyDescent="0.2">
      <c r="A71" s="2">
        <v>39822</v>
      </c>
      <c r="B71" s="1">
        <v>0.94535000000000002</v>
      </c>
      <c r="C71" s="1">
        <v>1.1869000000000001</v>
      </c>
      <c r="D71" s="16">
        <f t="shared" si="2"/>
        <v>1.057809276987359</v>
      </c>
      <c r="E71" s="16">
        <f t="shared" si="2"/>
        <v>0.84253096301289065</v>
      </c>
      <c r="F71" s="17">
        <f t="shared" si="3"/>
        <v>5.8179510234303298E-3</v>
      </c>
      <c r="G71" s="17">
        <f t="shared" si="3"/>
        <v>3.370123852051475E-3</v>
      </c>
    </row>
    <row r="72" spans="1:7" x14ac:dyDescent="0.2">
      <c r="A72" s="2">
        <v>39823</v>
      </c>
      <c r="B72" s="1">
        <v>0.94916999999999996</v>
      </c>
      <c r="C72" s="1">
        <v>1.1947000000000001</v>
      </c>
      <c r="D72" s="16">
        <f t="shared" si="2"/>
        <v>1.0535520507390668</v>
      </c>
      <c r="E72" s="16">
        <f t="shared" si="2"/>
        <v>0.83703021679082612</v>
      </c>
      <c r="F72" s="17">
        <f t="shared" si="3"/>
        <v>-4.0245688338231061E-3</v>
      </c>
      <c r="G72" s="17">
        <f t="shared" si="3"/>
        <v>-6.5288356909683964E-3</v>
      </c>
    </row>
    <row r="73" spans="1:7" x14ac:dyDescent="0.2">
      <c r="A73" s="2">
        <v>39826</v>
      </c>
      <c r="B73" s="1">
        <v>0.94688000000000005</v>
      </c>
      <c r="C73" s="1">
        <v>1.1907000000000001</v>
      </c>
      <c r="D73" s="16">
        <f t="shared" si="2"/>
        <v>1.0561000337952011</v>
      </c>
      <c r="E73" s="16">
        <f t="shared" si="2"/>
        <v>0.83984210968337947</v>
      </c>
      <c r="F73" s="17">
        <f t="shared" si="3"/>
        <v>2.4184690773910418E-3</v>
      </c>
      <c r="G73" s="17">
        <f t="shared" si="3"/>
        <v>3.3593684387334837E-3</v>
      </c>
    </row>
    <row r="74" spans="1:7" x14ac:dyDescent="0.2">
      <c r="A74" s="2">
        <v>39827</v>
      </c>
      <c r="B74" s="1">
        <v>0.94715000000000005</v>
      </c>
      <c r="C74" s="1">
        <v>1.1922999999999999</v>
      </c>
      <c r="D74" s="16">
        <f t="shared" si="2"/>
        <v>1.0557989758749933</v>
      </c>
      <c r="E74" s="16">
        <f t="shared" si="2"/>
        <v>0.83871508848444187</v>
      </c>
      <c r="F74" s="17">
        <f t="shared" si="3"/>
        <v>-2.8506572348640694E-4</v>
      </c>
      <c r="G74" s="17">
        <f t="shared" si="3"/>
        <v>-1.3419441415749938E-3</v>
      </c>
    </row>
    <row r="75" spans="1:7" x14ac:dyDescent="0.2">
      <c r="A75" s="2">
        <v>39828</v>
      </c>
      <c r="B75" s="1">
        <v>0.94665999999999995</v>
      </c>
      <c r="C75" s="1">
        <v>1.1892</v>
      </c>
      <c r="D75" s="16">
        <f t="shared" si="2"/>
        <v>1.0563454672216002</v>
      </c>
      <c r="E75" s="16">
        <f t="shared" si="2"/>
        <v>0.84090144635048769</v>
      </c>
      <c r="F75" s="17">
        <f t="shared" si="3"/>
        <v>5.1760927893871797E-4</v>
      </c>
      <c r="G75" s="17">
        <f t="shared" si="3"/>
        <v>2.606794483686429E-3</v>
      </c>
    </row>
    <row r="76" spans="1:7" x14ac:dyDescent="0.2">
      <c r="A76" s="2">
        <v>39829</v>
      </c>
      <c r="B76" s="1">
        <v>0.94894999999999996</v>
      </c>
      <c r="C76" s="1">
        <v>1.1893</v>
      </c>
      <c r="D76" s="16">
        <f t="shared" si="2"/>
        <v>1.0537963011749829</v>
      </c>
      <c r="E76" s="16">
        <f t="shared" si="2"/>
        <v>0.84083074077188258</v>
      </c>
      <c r="F76" s="17">
        <f t="shared" si="3"/>
        <v>-2.4131935296906929E-3</v>
      </c>
      <c r="G76" s="17">
        <f t="shared" si="3"/>
        <v>-8.4083074077199793E-5</v>
      </c>
    </row>
    <row r="77" spans="1:7" x14ac:dyDescent="0.2">
      <c r="A77" s="2">
        <v>39830</v>
      </c>
      <c r="B77" s="1">
        <v>0.95291999999999999</v>
      </c>
      <c r="C77" s="1">
        <v>1.1975</v>
      </c>
      <c r="D77" s="16">
        <f t="shared" si="2"/>
        <v>1.0494060361835202</v>
      </c>
      <c r="E77" s="16">
        <f t="shared" si="2"/>
        <v>0.83507306889352817</v>
      </c>
      <c r="F77" s="17">
        <f t="shared" si="3"/>
        <v>-4.1661419636484977E-3</v>
      </c>
      <c r="G77" s="17">
        <f t="shared" si="3"/>
        <v>-6.8475991649268987E-3</v>
      </c>
    </row>
    <row r="78" spans="1:7" x14ac:dyDescent="0.2">
      <c r="A78" s="2">
        <v>39833</v>
      </c>
      <c r="B78" s="1">
        <v>0.95106999999999997</v>
      </c>
      <c r="C78" s="1">
        <v>1.1950000000000001</v>
      </c>
      <c r="D78" s="16">
        <f t="shared" si="2"/>
        <v>1.0514473172321701</v>
      </c>
      <c r="E78" s="16">
        <f t="shared" si="2"/>
        <v>0.83682008368200833</v>
      </c>
      <c r="F78" s="17">
        <f t="shared" si="3"/>
        <v>1.9451775368794317E-3</v>
      </c>
      <c r="G78" s="17">
        <f t="shared" si="3"/>
        <v>2.092050209204993E-3</v>
      </c>
    </row>
    <row r="79" spans="1:7" x14ac:dyDescent="0.2">
      <c r="A79" s="2">
        <v>39834</v>
      </c>
      <c r="B79" s="1">
        <v>0.94726999999999995</v>
      </c>
      <c r="C79" s="1">
        <v>1.1903999999999999</v>
      </c>
      <c r="D79" s="16">
        <f t="shared" si="2"/>
        <v>1.0556652274430733</v>
      </c>
      <c r="E79" s="16">
        <f t="shared" si="2"/>
        <v>0.84005376344086025</v>
      </c>
      <c r="F79" s="17">
        <f t="shared" si="3"/>
        <v>4.0115278642837357E-3</v>
      </c>
      <c r="G79" s="17">
        <f t="shared" si="3"/>
        <v>3.8642473118280386E-3</v>
      </c>
    </row>
    <row r="80" spans="1:7" x14ac:dyDescent="0.2">
      <c r="A80" s="2">
        <v>39835</v>
      </c>
      <c r="B80" s="1">
        <v>0.94743999999999995</v>
      </c>
      <c r="C80" s="1">
        <v>1.1858</v>
      </c>
      <c r="D80" s="16">
        <f t="shared" si="2"/>
        <v>1.0554758084944693</v>
      </c>
      <c r="E80" s="16">
        <f t="shared" si="2"/>
        <v>0.84331253162421993</v>
      </c>
      <c r="F80" s="17">
        <f t="shared" si="3"/>
        <v>-1.7943088744413514E-4</v>
      </c>
      <c r="G80" s="17">
        <f t="shared" si="3"/>
        <v>3.8792376454713676E-3</v>
      </c>
    </row>
    <row r="81" spans="1:7" x14ac:dyDescent="0.2">
      <c r="A81" s="2">
        <v>39836</v>
      </c>
      <c r="B81" s="1">
        <v>0.95548999999999995</v>
      </c>
      <c r="C81" s="1">
        <v>1.1919999999999999</v>
      </c>
      <c r="D81" s="16">
        <f t="shared" si="2"/>
        <v>1.0465834283979949</v>
      </c>
      <c r="E81" s="16">
        <f t="shared" si="2"/>
        <v>0.83892617449664431</v>
      </c>
      <c r="F81" s="17">
        <f t="shared" si="3"/>
        <v>-8.424996598603721E-3</v>
      </c>
      <c r="G81" s="17">
        <f t="shared" si="3"/>
        <v>-5.2013422818791748E-3</v>
      </c>
    </row>
    <row r="82" spans="1:7" x14ac:dyDescent="0.2">
      <c r="A82" s="2">
        <v>39837</v>
      </c>
      <c r="B82" s="1">
        <v>0.95972000000000002</v>
      </c>
      <c r="C82" s="1">
        <v>1.1943999999999999</v>
      </c>
      <c r="D82" s="16">
        <f t="shared" si="2"/>
        <v>1.0419705747509691</v>
      </c>
      <c r="E82" s="16">
        <f t="shared" si="2"/>
        <v>0.83724045545880788</v>
      </c>
      <c r="F82" s="17">
        <f t="shared" si="3"/>
        <v>-4.4075355311966758E-3</v>
      </c>
      <c r="G82" s="17">
        <f t="shared" si="3"/>
        <v>-2.0093770931010253E-3</v>
      </c>
    </row>
    <row r="83" spans="1:7" x14ac:dyDescent="0.2">
      <c r="A83" s="2">
        <v>39840</v>
      </c>
      <c r="B83" s="1">
        <v>0.96152000000000004</v>
      </c>
      <c r="C83" s="1">
        <v>1.204</v>
      </c>
      <c r="D83" s="16">
        <f t="shared" si="2"/>
        <v>1.0400199683833928</v>
      </c>
      <c r="E83" s="16">
        <f t="shared" si="2"/>
        <v>0.83056478405315615</v>
      </c>
      <c r="F83" s="17">
        <f t="shared" si="3"/>
        <v>-1.8720359430902964E-3</v>
      </c>
      <c r="G83" s="17">
        <f t="shared" si="3"/>
        <v>-7.973421926910423E-3</v>
      </c>
    </row>
    <row r="84" spans="1:7" x14ac:dyDescent="0.2">
      <c r="A84" s="2">
        <v>39841</v>
      </c>
      <c r="B84" s="1">
        <v>0.95550999999999997</v>
      </c>
      <c r="C84" s="1">
        <v>1.1940999999999999</v>
      </c>
      <c r="D84" s="16">
        <f t="shared" si="2"/>
        <v>1.0465615221190778</v>
      </c>
      <c r="E84" s="16">
        <f t="shared" si="2"/>
        <v>0.83745079976551384</v>
      </c>
      <c r="F84" s="17">
        <f t="shared" si="3"/>
        <v>6.2898347479358333E-3</v>
      </c>
      <c r="G84" s="17">
        <f t="shared" si="3"/>
        <v>8.2907629176786658E-3</v>
      </c>
    </row>
    <row r="85" spans="1:7" x14ac:dyDescent="0.2">
      <c r="A85" s="2">
        <v>39842</v>
      </c>
      <c r="B85" s="1">
        <v>0.95953999999999995</v>
      </c>
      <c r="C85" s="1">
        <v>1.2033</v>
      </c>
      <c r="D85" s="16">
        <f t="shared" si="2"/>
        <v>1.0421660378931572</v>
      </c>
      <c r="E85" s="16">
        <f t="shared" si="2"/>
        <v>0.83104795146679966</v>
      </c>
      <c r="F85" s="17">
        <f t="shared" si="3"/>
        <v>-4.1999291327094119E-3</v>
      </c>
      <c r="G85" s="17">
        <f t="shared" si="3"/>
        <v>-7.6456411534946032E-3</v>
      </c>
    </row>
    <row r="86" spans="1:7" x14ac:dyDescent="0.2">
      <c r="A86" s="2">
        <v>39843</v>
      </c>
      <c r="B86" s="1">
        <v>0.95892999999999995</v>
      </c>
      <c r="C86" s="1">
        <v>1.1909000000000001</v>
      </c>
      <c r="D86" s="16">
        <f t="shared" si="2"/>
        <v>1.0428289864745082</v>
      </c>
      <c r="E86" s="16">
        <f t="shared" si="2"/>
        <v>0.83970106642035436</v>
      </c>
      <c r="F86" s="17">
        <f t="shared" si="3"/>
        <v>6.3612568174950383E-4</v>
      </c>
      <c r="G86" s="17">
        <f t="shared" si="3"/>
        <v>1.0412293223612366E-2</v>
      </c>
    </row>
    <row r="87" spans="1:7" x14ac:dyDescent="0.2">
      <c r="A87" s="2">
        <v>39844</v>
      </c>
      <c r="B87" s="1">
        <v>0.96047000000000005</v>
      </c>
      <c r="C87" s="1">
        <v>1.1818</v>
      </c>
      <c r="D87" s="16">
        <f t="shared" si="2"/>
        <v>1.0411569335845992</v>
      </c>
      <c r="E87" s="16">
        <f t="shared" si="2"/>
        <v>0.8461668641056016</v>
      </c>
      <c r="F87" s="17">
        <f t="shared" si="3"/>
        <v>-1.6033816777204515E-3</v>
      </c>
      <c r="G87" s="17">
        <f t="shared" si="3"/>
        <v>7.7001184633609422E-3</v>
      </c>
    </row>
    <row r="88" spans="1:7" x14ac:dyDescent="0.2">
      <c r="A88" s="2">
        <v>39847</v>
      </c>
      <c r="B88" s="1">
        <v>0.95950999999999997</v>
      </c>
      <c r="C88" s="1">
        <v>1.1825000000000001</v>
      </c>
      <c r="D88" s="16">
        <f t="shared" si="2"/>
        <v>1.0421986222134214</v>
      </c>
      <c r="E88" s="16">
        <f t="shared" si="2"/>
        <v>0.84566596194503163</v>
      </c>
      <c r="F88" s="17">
        <f t="shared" si="3"/>
        <v>1.0005106773249134E-3</v>
      </c>
      <c r="G88" s="17">
        <f t="shared" si="3"/>
        <v>-5.9196617336159231E-4</v>
      </c>
    </row>
    <row r="89" spans="1:7" x14ac:dyDescent="0.2">
      <c r="A89" s="2">
        <v>39848</v>
      </c>
      <c r="B89" s="1">
        <v>0.96264000000000005</v>
      </c>
      <c r="C89" s="1">
        <v>1.1846000000000001</v>
      </c>
      <c r="D89" s="16">
        <f t="shared" si="2"/>
        <v>1.0388099393334995</v>
      </c>
      <c r="E89" s="16">
        <f t="shared" si="2"/>
        <v>0.84416680736113447</v>
      </c>
      <c r="F89" s="17">
        <f t="shared" si="3"/>
        <v>-3.2514751101138523E-3</v>
      </c>
      <c r="G89" s="17">
        <f t="shared" si="3"/>
        <v>-1.7727502954583865E-3</v>
      </c>
    </row>
    <row r="90" spans="1:7" x14ac:dyDescent="0.2">
      <c r="A90" s="2">
        <v>39849</v>
      </c>
      <c r="B90" s="1">
        <v>0.96887000000000001</v>
      </c>
      <c r="C90" s="1">
        <v>1.1866000000000001</v>
      </c>
      <c r="D90" s="16">
        <f t="shared" si="2"/>
        <v>1.0321302135477413</v>
      </c>
      <c r="E90" s="16">
        <f t="shared" si="2"/>
        <v>0.84274397438058313</v>
      </c>
      <c r="F90" s="17">
        <f t="shared" si="3"/>
        <v>-6.4301712304023328E-3</v>
      </c>
      <c r="G90" s="17">
        <f t="shared" si="3"/>
        <v>-1.6854879487611261E-3</v>
      </c>
    </row>
    <row r="91" spans="1:7" x14ac:dyDescent="0.2">
      <c r="A91" s="2">
        <v>39850</v>
      </c>
      <c r="B91" s="1">
        <v>0.97226999999999997</v>
      </c>
      <c r="C91" s="1">
        <v>1.2043999999999999</v>
      </c>
      <c r="D91" s="16">
        <f t="shared" si="2"/>
        <v>1.0285208841165521</v>
      </c>
      <c r="E91" s="16">
        <f t="shared" si="2"/>
        <v>0.83028894055131186</v>
      </c>
      <c r="F91" s="17">
        <f t="shared" si="3"/>
        <v>-3.4969710059962701E-3</v>
      </c>
      <c r="G91" s="17">
        <f t="shared" si="3"/>
        <v>-1.4779143141813287E-2</v>
      </c>
    </row>
    <row r="92" spans="1:7" x14ac:dyDescent="0.2">
      <c r="A92" s="2">
        <v>39851</v>
      </c>
      <c r="B92" s="1">
        <v>0.96923999999999999</v>
      </c>
      <c r="C92" s="1">
        <v>1.1976</v>
      </c>
      <c r="D92" s="16">
        <f t="shared" si="2"/>
        <v>1.0317362056869299</v>
      </c>
      <c r="E92" s="16">
        <f t="shared" si="2"/>
        <v>0.83500334001336007</v>
      </c>
      <c r="F92" s="17">
        <f t="shared" si="3"/>
        <v>3.1261607032312712E-3</v>
      </c>
      <c r="G92" s="17">
        <f t="shared" si="3"/>
        <v>5.6780227120908676E-3</v>
      </c>
    </row>
    <row r="93" spans="1:7" x14ac:dyDescent="0.2">
      <c r="A93" s="2">
        <v>39854</v>
      </c>
      <c r="B93" s="1">
        <v>0.97228000000000003</v>
      </c>
      <c r="C93" s="1">
        <v>1.1948000000000001</v>
      </c>
      <c r="D93" s="16">
        <f t="shared" si="2"/>
        <v>1.0285103056732627</v>
      </c>
      <c r="E93" s="16">
        <f t="shared" si="2"/>
        <v>0.83696016069635082</v>
      </c>
      <c r="F93" s="17">
        <f t="shared" si="3"/>
        <v>-3.1266713292467797E-3</v>
      </c>
      <c r="G93" s="17">
        <f t="shared" si="3"/>
        <v>2.3434884499497167E-3</v>
      </c>
    </row>
    <row r="94" spans="1:7" x14ac:dyDescent="0.2">
      <c r="A94" s="2">
        <v>39855</v>
      </c>
      <c r="B94" s="1">
        <v>0.97030000000000005</v>
      </c>
      <c r="C94" s="1">
        <v>1.1877</v>
      </c>
      <c r="D94" s="16">
        <f t="shared" si="2"/>
        <v>1.0306090899721736</v>
      </c>
      <c r="E94" s="16">
        <f t="shared" si="2"/>
        <v>0.84196345878588874</v>
      </c>
      <c r="F94" s="17">
        <f t="shared" si="3"/>
        <v>2.0406059981450519E-3</v>
      </c>
      <c r="G94" s="17">
        <f t="shared" si="3"/>
        <v>5.9779405573799098E-3</v>
      </c>
    </row>
    <row r="95" spans="1:7" x14ac:dyDescent="0.2">
      <c r="A95" s="2">
        <v>39856</v>
      </c>
      <c r="B95" s="1">
        <v>0.96662000000000003</v>
      </c>
      <c r="C95" s="1">
        <v>1.1897</v>
      </c>
      <c r="D95" s="16">
        <f t="shared" si="2"/>
        <v>1.0345327015786969</v>
      </c>
      <c r="E95" s="16">
        <f t="shared" si="2"/>
        <v>0.8405480373203329</v>
      </c>
      <c r="F95" s="17">
        <f t="shared" si="3"/>
        <v>3.807080341809582E-3</v>
      </c>
      <c r="G95" s="17">
        <f t="shared" si="3"/>
        <v>-1.6810960746406758E-3</v>
      </c>
    </row>
    <row r="96" spans="1:7" x14ac:dyDescent="0.2">
      <c r="A96" s="2">
        <v>39857</v>
      </c>
      <c r="B96" s="1">
        <v>0.96630000000000005</v>
      </c>
      <c r="C96" s="1">
        <v>1.1807000000000001</v>
      </c>
      <c r="D96" s="16">
        <f t="shared" si="2"/>
        <v>1.034875297526648</v>
      </c>
      <c r="E96" s="16">
        <f t="shared" si="2"/>
        <v>0.84695519607012781</v>
      </c>
      <c r="F96" s="17">
        <f t="shared" si="3"/>
        <v>3.3116009520844594E-4</v>
      </c>
      <c r="G96" s="17">
        <f t="shared" si="3"/>
        <v>7.6225967646310119E-3</v>
      </c>
    </row>
    <row r="97" spans="1:7" x14ac:dyDescent="0.2">
      <c r="A97" s="2">
        <v>39858</v>
      </c>
      <c r="B97" s="1">
        <v>0.97050999999999998</v>
      </c>
      <c r="C97" s="1">
        <v>1.1825000000000001</v>
      </c>
      <c r="D97" s="16">
        <f t="shared" si="2"/>
        <v>1.0303860856662992</v>
      </c>
      <c r="E97" s="16">
        <f t="shared" si="2"/>
        <v>0.84566596194503163</v>
      </c>
      <c r="F97" s="17">
        <f t="shared" si="3"/>
        <v>-4.3379254206550311E-3</v>
      </c>
      <c r="G97" s="17">
        <f t="shared" si="3"/>
        <v>-1.5221987315010641E-3</v>
      </c>
    </row>
    <row r="98" spans="1:7" x14ac:dyDescent="0.2">
      <c r="A98" s="2">
        <v>39862</v>
      </c>
      <c r="B98" s="1">
        <v>0.96618999999999999</v>
      </c>
      <c r="C98" s="1">
        <v>1.1788000000000001</v>
      </c>
      <c r="D98" s="16">
        <f t="shared" si="2"/>
        <v>1.03499311729577</v>
      </c>
      <c r="E98" s="16">
        <f t="shared" si="2"/>
        <v>0.84832032575500504</v>
      </c>
      <c r="F98" s="17">
        <f t="shared" si="3"/>
        <v>4.4711702667177529E-3</v>
      </c>
      <c r="G98" s="17">
        <f t="shared" si="3"/>
        <v>3.1387852052935632E-3</v>
      </c>
    </row>
    <row r="99" spans="1:7" x14ac:dyDescent="0.2">
      <c r="A99" s="2">
        <v>39863</v>
      </c>
      <c r="B99" s="1">
        <v>0.97216000000000002</v>
      </c>
      <c r="C99" s="1">
        <v>1.1952</v>
      </c>
      <c r="D99" s="16">
        <f t="shared" si="2"/>
        <v>1.0286372613561554</v>
      </c>
      <c r="E99" s="16">
        <f t="shared" si="2"/>
        <v>0.83668005354752339</v>
      </c>
      <c r="F99" s="17">
        <f t="shared" si="3"/>
        <v>-6.1409644502962591E-3</v>
      </c>
      <c r="G99" s="17">
        <f t="shared" si="3"/>
        <v>-1.3721552878179369E-2</v>
      </c>
    </row>
    <row r="100" spans="1:7" x14ac:dyDescent="0.2">
      <c r="A100" s="2">
        <v>39864</v>
      </c>
      <c r="B100" s="1">
        <v>0.97557000000000005</v>
      </c>
      <c r="C100" s="1">
        <v>1.1978</v>
      </c>
      <c r="D100" s="16">
        <f t="shared" si="2"/>
        <v>1.025041770452146</v>
      </c>
      <c r="E100" s="16">
        <f t="shared" si="2"/>
        <v>0.83486391718149944</v>
      </c>
      <c r="F100" s="17">
        <f t="shared" si="3"/>
        <v>-3.4953924372418338E-3</v>
      </c>
      <c r="G100" s="17">
        <f t="shared" si="3"/>
        <v>-2.1706461846718334E-3</v>
      </c>
    </row>
    <row r="101" spans="1:7" x14ac:dyDescent="0.2">
      <c r="A101" s="2">
        <v>39865</v>
      </c>
      <c r="B101" s="1">
        <v>0.96928000000000003</v>
      </c>
      <c r="C101" s="1">
        <v>1.1931</v>
      </c>
      <c r="D101" s="16">
        <f t="shared" si="2"/>
        <v>1.0316936282601519</v>
      </c>
      <c r="E101" s="16">
        <f t="shared" si="2"/>
        <v>0.83815271142402137</v>
      </c>
      <c r="F101" s="17">
        <f t="shared" si="3"/>
        <v>6.4893529217563382E-3</v>
      </c>
      <c r="G101" s="17">
        <f t="shared" si="3"/>
        <v>3.9393177436927683E-3</v>
      </c>
    </row>
    <row r="102" spans="1:7" x14ac:dyDescent="0.2">
      <c r="A102" s="2">
        <v>39868</v>
      </c>
      <c r="B102" s="1">
        <v>0.97262000000000004</v>
      </c>
      <c r="C102" s="1">
        <v>1.1933</v>
      </c>
      <c r="D102" s="16">
        <f t="shared" si="2"/>
        <v>1.0281507680286237</v>
      </c>
      <c r="E102" s="16">
        <f t="shared" si="2"/>
        <v>0.83801223497863064</v>
      </c>
      <c r="F102" s="17">
        <f t="shared" si="3"/>
        <v>-3.4340235652156213E-3</v>
      </c>
      <c r="G102" s="17">
        <f t="shared" si="3"/>
        <v>-1.6760244699567378E-4</v>
      </c>
    </row>
    <row r="103" spans="1:7" x14ac:dyDescent="0.2">
      <c r="A103" s="2">
        <v>39869</v>
      </c>
      <c r="B103" s="1">
        <v>0.97960999999999998</v>
      </c>
      <c r="C103" s="1">
        <v>1.2124999999999999</v>
      </c>
      <c r="D103" s="16">
        <f t="shared" si="2"/>
        <v>1.0208144057328936</v>
      </c>
      <c r="E103" s="16">
        <f t="shared" si="2"/>
        <v>0.82474226804123718</v>
      </c>
      <c r="F103" s="17">
        <f t="shared" si="3"/>
        <v>-7.1354926960730024E-3</v>
      </c>
      <c r="G103" s="17">
        <f t="shared" si="3"/>
        <v>-1.5835051546391619E-2</v>
      </c>
    </row>
    <row r="104" spans="1:7" x14ac:dyDescent="0.2">
      <c r="A104" s="2">
        <v>39870</v>
      </c>
      <c r="B104" s="1">
        <v>0.98058000000000001</v>
      </c>
      <c r="C104" s="1">
        <v>1.2146999999999999</v>
      </c>
      <c r="D104" s="16">
        <f t="shared" si="2"/>
        <v>1.0198046054375982</v>
      </c>
      <c r="E104" s="16">
        <f t="shared" si="2"/>
        <v>0.82324853873384385</v>
      </c>
      <c r="F104" s="17">
        <f t="shared" si="3"/>
        <v>-9.8921046727433112E-4</v>
      </c>
      <c r="G104" s="17">
        <f t="shared" si="3"/>
        <v>-1.8111467852144152E-3</v>
      </c>
    </row>
    <row r="105" spans="1:7" x14ac:dyDescent="0.2">
      <c r="A105" s="2">
        <v>39871</v>
      </c>
      <c r="B105" s="1">
        <v>0.97655000000000003</v>
      </c>
      <c r="C105" s="1">
        <v>1.2069000000000001</v>
      </c>
      <c r="D105" s="16">
        <f t="shared" si="2"/>
        <v>1.0240131073677743</v>
      </c>
      <c r="E105" s="16">
        <f t="shared" si="2"/>
        <v>0.82856906123125351</v>
      </c>
      <c r="F105" s="17">
        <f t="shared" si="3"/>
        <v>4.1267728226920585E-3</v>
      </c>
      <c r="G105" s="17">
        <f t="shared" si="3"/>
        <v>6.462838677603517E-3</v>
      </c>
    </row>
    <row r="106" spans="1:7" x14ac:dyDescent="0.2">
      <c r="A106" s="2">
        <v>39872</v>
      </c>
      <c r="B106" s="1">
        <v>0.97951999999999995</v>
      </c>
      <c r="C106" s="1">
        <v>1.2126999999999999</v>
      </c>
      <c r="D106" s="16">
        <f t="shared" si="2"/>
        <v>1.0209081999346619</v>
      </c>
      <c r="E106" s="16">
        <f t="shared" si="2"/>
        <v>0.82460625051537895</v>
      </c>
      <c r="F106" s="17">
        <f t="shared" si="3"/>
        <v>-3.0320973538059386E-3</v>
      </c>
      <c r="G106" s="17">
        <f t="shared" si="3"/>
        <v>-4.7827162529890136E-3</v>
      </c>
    </row>
    <row r="107" spans="1:7" x14ac:dyDescent="0.2">
      <c r="A107" s="2">
        <v>39875</v>
      </c>
      <c r="B107" s="1">
        <v>0.98394999999999999</v>
      </c>
      <c r="C107" s="1">
        <v>1.2151000000000001</v>
      </c>
      <c r="D107" s="16">
        <f t="shared" si="2"/>
        <v>1.0163118044616088</v>
      </c>
      <c r="E107" s="16">
        <f t="shared" si="2"/>
        <v>0.82297753271335683</v>
      </c>
      <c r="F107" s="17">
        <f t="shared" si="3"/>
        <v>-4.5022612937648905E-3</v>
      </c>
      <c r="G107" s="17">
        <f t="shared" si="3"/>
        <v>-1.9751460785122211E-3</v>
      </c>
    </row>
    <row r="108" spans="1:7" x14ac:dyDescent="0.2">
      <c r="A108" s="2">
        <v>39876</v>
      </c>
      <c r="B108" s="1">
        <v>0.97692999999999997</v>
      </c>
      <c r="C108" s="1">
        <v>1.2055</v>
      </c>
      <c r="D108" s="16">
        <f t="shared" si="2"/>
        <v>1.0236147932809925</v>
      </c>
      <c r="E108" s="16">
        <f t="shared" si="2"/>
        <v>0.82953131480713393</v>
      </c>
      <c r="F108" s="17">
        <f t="shared" si="3"/>
        <v>7.1857758488325192E-3</v>
      </c>
      <c r="G108" s="17">
        <f t="shared" si="3"/>
        <v>7.9635006221485619E-3</v>
      </c>
    </row>
    <row r="109" spans="1:7" x14ac:dyDescent="0.2">
      <c r="A109" s="2">
        <v>39877</v>
      </c>
      <c r="B109" s="1">
        <v>0.97587000000000002</v>
      </c>
      <c r="C109" s="1">
        <v>1.206</v>
      </c>
      <c r="D109" s="16">
        <f t="shared" si="2"/>
        <v>1.0247266541650015</v>
      </c>
      <c r="E109" s="16">
        <f t="shared" si="2"/>
        <v>0.82918739635157546</v>
      </c>
      <c r="F109" s="17">
        <f t="shared" si="3"/>
        <v>1.0862102534149639E-3</v>
      </c>
      <c r="G109" s="17">
        <f t="shared" si="3"/>
        <v>-4.1459369817574578E-4</v>
      </c>
    </row>
    <row r="110" spans="1:7" x14ac:dyDescent="0.2">
      <c r="A110" s="2">
        <v>39878</v>
      </c>
      <c r="B110" s="1">
        <v>0.97445999999999999</v>
      </c>
      <c r="C110" s="1">
        <v>1.2094</v>
      </c>
      <c r="D110" s="16">
        <f t="shared" si="2"/>
        <v>1.0262093877634793</v>
      </c>
      <c r="E110" s="16">
        <f t="shared" si="2"/>
        <v>0.82685629237638492</v>
      </c>
      <c r="F110" s="17">
        <f t="shared" si="3"/>
        <v>1.4469552367464581E-3</v>
      </c>
      <c r="G110" s="17">
        <f t="shared" si="3"/>
        <v>-2.8113113940797917E-3</v>
      </c>
    </row>
    <row r="111" spans="1:7" x14ac:dyDescent="0.2">
      <c r="A111" s="2">
        <v>39879</v>
      </c>
      <c r="B111" s="1">
        <v>0.97792000000000001</v>
      </c>
      <c r="C111" s="1">
        <v>1.2195</v>
      </c>
      <c r="D111" s="16">
        <f t="shared" si="2"/>
        <v>1.0225785340314135</v>
      </c>
      <c r="E111" s="16">
        <f t="shared" si="2"/>
        <v>0.82000820008200082</v>
      </c>
      <c r="F111" s="17">
        <f t="shared" si="3"/>
        <v>-3.5381217277487722E-3</v>
      </c>
      <c r="G111" s="17">
        <f t="shared" si="3"/>
        <v>-8.2820828208281325E-3</v>
      </c>
    </row>
    <row r="112" spans="1:7" x14ac:dyDescent="0.2">
      <c r="A112" s="2">
        <v>39882</v>
      </c>
      <c r="B112" s="1">
        <v>0.97428999999999999</v>
      </c>
      <c r="C112" s="1">
        <v>1.212</v>
      </c>
      <c r="D112" s="16">
        <f t="shared" si="2"/>
        <v>1.0263884469716409</v>
      </c>
      <c r="E112" s="16">
        <f t="shared" si="2"/>
        <v>0.82508250825082508</v>
      </c>
      <c r="F112" s="17">
        <f t="shared" si="3"/>
        <v>3.7257900625071467E-3</v>
      </c>
      <c r="G112" s="17">
        <f t="shared" si="3"/>
        <v>6.1881188118811849E-3</v>
      </c>
    </row>
    <row r="113" spans="1:7" x14ac:dyDescent="0.2">
      <c r="A113" s="2">
        <v>39883</v>
      </c>
      <c r="B113" s="1">
        <v>0.96936999999999995</v>
      </c>
      <c r="C113" s="1">
        <v>1.2108000000000001</v>
      </c>
      <c r="D113" s="16">
        <f t="shared" si="2"/>
        <v>1.0315978418973148</v>
      </c>
      <c r="E113" s="16">
        <f t="shared" si="2"/>
        <v>0.82590023125206469</v>
      </c>
      <c r="F113" s="17">
        <f t="shared" si="3"/>
        <v>5.0754613821348826E-3</v>
      </c>
      <c r="G113" s="17">
        <f t="shared" si="3"/>
        <v>9.9108027750240959E-4</v>
      </c>
    </row>
    <row r="114" spans="1:7" x14ac:dyDescent="0.2">
      <c r="A114" s="2">
        <v>39884</v>
      </c>
      <c r="B114" s="1">
        <v>0.97153</v>
      </c>
      <c r="C114" s="1">
        <v>1.2137</v>
      </c>
      <c r="D114" s="16">
        <f t="shared" si="2"/>
        <v>1.029304293228207</v>
      </c>
      <c r="E114" s="16">
        <f t="shared" si="2"/>
        <v>0.82392683529702559</v>
      </c>
      <c r="F114" s="17">
        <f t="shared" si="3"/>
        <v>-2.2232972733730312E-3</v>
      </c>
      <c r="G114" s="17">
        <f t="shared" si="3"/>
        <v>-2.3893878223613333E-3</v>
      </c>
    </row>
    <row r="115" spans="1:7" x14ac:dyDescent="0.2">
      <c r="A115" s="2">
        <v>39885</v>
      </c>
      <c r="B115" s="1">
        <v>0.96292999999999995</v>
      </c>
      <c r="C115" s="1">
        <v>1.2181999999999999</v>
      </c>
      <c r="D115" s="16">
        <f t="shared" si="2"/>
        <v>1.0384970870156709</v>
      </c>
      <c r="E115" s="16">
        <f t="shared" si="2"/>
        <v>0.82088327039894926</v>
      </c>
      <c r="F115" s="17">
        <f t="shared" si="3"/>
        <v>8.9310749483347534E-3</v>
      </c>
      <c r="G115" s="17">
        <f t="shared" si="3"/>
        <v>-3.6939747167952469E-3</v>
      </c>
    </row>
    <row r="116" spans="1:7" x14ac:dyDescent="0.2">
      <c r="A116" s="2">
        <v>39886</v>
      </c>
      <c r="B116" s="1">
        <v>0.96087999999999996</v>
      </c>
      <c r="C116" s="1">
        <v>1.2088000000000001</v>
      </c>
      <c r="D116" s="16">
        <f t="shared" si="2"/>
        <v>1.0407126800432938</v>
      </c>
      <c r="E116" s="16">
        <f t="shared" si="2"/>
        <v>0.82726671078755787</v>
      </c>
      <c r="F116" s="17">
        <f t="shared" si="3"/>
        <v>2.1334609940888848E-3</v>
      </c>
      <c r="G116" s="17">
        <f t="shared" si="3"/>
        <v>7.7763070814030064E-3</v>
      </c>
    </row>
    <row r="117" spans="1:7" x14ac:dyDescent="0.2">
      <c r="A117" s="2">
        <v>39889</v>
      </c>
      <c r="B117" s="1">
        <v>0.96214</v>
      </c>
      <c r="C117" s="1">
        <v>1.212</v>
      </c>
      <c r="D117" s="16">
        <f t="shared" si="2"/>
        <v>1.0393497827758955</v>
      </c>
      <c r="E117" s="16">
        <f t="shared" si="2"/>
        <v>0.82508250825082508</v>
      </c>
      <c r="F117" s="17">
        <f t="shared" si="3"/>
        <v>-1.3095807262976248E-3</v>
      </c>
      <c r="G117" s="17">
        <f t="shared" si="3"/>
        <v>-2.6402640264026008E-3</v>
      </c>
    </row>
    <row r="118" spans="1:7" x14ac:dyDescent="0.2">
      <c r="A118" s="2">
        <v>39890</v>
      </c>
      <c r="B118" s="1">
        <v>0.96506000000000003</v>
      </c>
      <c r="C118" s="1">
        <v>1.214</v>
      </c>
      <c r="D118" s="16">
        <f t="shared" si="2"/>
        <v>1.0362050027977534</v>
      </c>
      <c r="E118" s="16">
        <f t="shared" si="2"/>
        <v>0.82372322899505768</v>
      </c>
      <c r="F118" s="17">
        <f t="shared" si="3"/>
        <v>-3.0257186081696489E-3</v>
      </c>
      <c r="G118" s="17">
        <f t="shared" si="3"/>
        <v>-1.6474464579900867E-3</v>
      </c>
    </row>
    <row r="119" spans="1:7" x14ac:dyDescent="0.2">
      <c r="A119" s="2">
        <v>39891</v>
      </c>
      <c r="B119" s="1">
        <v>0.96269000000000005</v>
      </c>
      <c r="C119" s="1">
        <v>1.2162999999999999</v>
      </c>
      <c r="D119" s="16">
        <f t="shared" si="2"/>
        <v>1.0387559858313684</v>
      </c>
      <c r="E119" s="16">
        <f t="shared" si="2"/>
        <v>0.8221655841486476</v>
      </c>
      <c r="F119" s="17">
        <f t="shared" si="3"/>
        <v>2.4618516864204983E-3</v>
      </c>
      <c r="G119" s="17">
        <f t="shared" si="3"/>
        <v>-1.8909808435418345E-3</v>
      </c>
    </row>
    <row r="120" spans="1:7" x14ac:dyDescent="0.2">
      <c r="A120" s="2">
        <v>39892</v>
      </c>
      <c r="B120" s="1">
        <v>0.95782</v>
      </c>
      <c r="C120" s="1">
        <v>1.2007000000000001</v>
      </c>
      <c r="D120" s="16">
        <f t="shared" si="2"/>
        <v>1.0440375018270656</v>
      </c>
      <c r="E120" s="16">
        <f t="shared" si="2"/>
        <v>0.83284750562172061</v>
      </c>
      <c r="F120" s="17">
        <f t="shared" si="3"/>
        <v>5.0844626338976892E-3</v>
      </c>
      <c r="G120" s="17">
        <f t="shared" si="3"/>
        <v>1.29924210876987E-2</v>
      </c>
    </row>
    <row r="121" spans="1:7" x14ac:dyDescent="0.2">
      <c r="A121" s="2">
        <v>39893</v>
      </c>
      <c r="B121" s="1">
        <v>0.95721999999999996</v>
      </c>
      <c r="C121" s="1">
        <v>1.1974</v>
      </c>
      <c r="D121" s="16">
        <f t="shared" si="2"/>
        <v>1.0446919203526881</v>
      </c>
      <c r="E121" s="16">
        <f t="shared" si="2"/>
        <v>0.83514280942041086</v>
      </c>
      <c r="F121" s="17">
        <f t="shared" si="3"/>
        <v>6.268151522117769E-4</v>
      </c>
      <c r="G121" s="17">
        <f t="shared" si="3"/>
        <v>2.755971271087385E-3</v>
      </c>
    </row>
    <row r="122" spans="1:7" x14ac:dyDescent="0.2">
      <c r="A122" s="2">
        <v>39896</v>
      </c>
      <c r="B122" s="1">
        <v>0.95674000000000003</v>
      </c>
      <c r="C122" s="1">
        <v>1.1982999999999999</v>
      </c>
      <c r="D122" s="16">
        <f t="shared" si="2"/>
        <v>1.0452160461567406</v>
      </c>
      <c r="E122" s="16">
        <f t="shared" si="2"/>
        <v>0.83451556371526336</v>
      </c>
      <c r="F122" s="17">
        <f t="shared" si="3"/>
        <v>5.0170370215511264E-4</v>
      </c>
      <c r="G122" s="17">
        <f t="shared" si="3"/>
        <v>-7.5106400734360984E-4</v>
      </c>
    </row>
    <row r="123" spans="1:7" x14ac:dyDescent="0.2">
      <c r="A123" s="2">
        <v>39897</v>
      </c>
      <c r="B123" s="1">
        <v>0.95384000000000002</v>
      </c>
      <c r="C123" s="1">
        <v>1.1932</v>
      </c>
      <c r="D123" s="16">
        <f t="shared" si="2"/>
        <v>1.0483938606055523</v>
      </c>
      <c r="E123" s="16">
        <f t="shared" si="2"/>
        <v>0.83808246731478375</v>
      </c>
      <c r="F123" s="17">
        <f t="shared" si="3"/>
        <v>3.0403421957561163E-3</v>
      </c>
      <c r="G123" s="17">
        <f t="shared" si="3"/>
        <v>4.2742205833052804E-3</v>
      </c>
    </row>
    <row r="124" spans="1:7" x14ac:dyDescent="0.2">
      <c r="A124" s="2">
        <v>39898</v>
      </c>
      <c r="B124" s="1">
        <v>0.95835000000000004</v>
      </c>
      <c r="C124" s="1">
        <v>1.1964999999999999</v>
      </c>
      <c r="D124" s="16">
        <f t="shared" si="2"/>
        <v>1.0434601137371524</v>
      </c>
      <c r="E124" s="16">
        <f t="shared" si="2"/>
        <v>0.83577099874634353</v>
      </c>
      <c r="F124" s="17">
        <f t="shared" si="3"/>
        <v>-4.7060051129545304E-3</v>
      </c>
      <c r="G124" s="17">
        <f t="shared" si="3"/>
        <v>-2.7580442958628736E-3</v>
      </c>
    </row>
    <row r="125" spans="1:7" x14ac:dyDescent="0.2">
      <c r="A125" s="2">
        <v>39899</v>
      </c>
      <c r="B125" s="1">
        <v>0.95911000000000002</v>
      </c>
      <c r="C125" s="1">
        <v>1.1933</v>
      </c>
      <c r="D125" s="16">
        <f t="shared" si="2"/>
        <v>1.0426332745983256</v>
      </c>
      <c r="E125" s="16">
        <f t="shared" si="2"/>
        <v>0.83801223497863064</v>
      </c>
      <c r="F125" s="17">
        <f t="shared" si="3"/>
        <v>-7.924012886947237E-4</v>
      </c>
      <c r="G125" s="17">
        <f t="shared" si="3"/>
        <v>2.6816391519315316E-3</v>
      </c>
    </row>
    <row r="126" spans="1:7" x14ac:dyDescent="0.2">
      <c r="A126" s="2">
        <v>39903</v>
      </c>
      <c r="B126" s="1">
        <v>0.95960000000000001</v>
      </c>
      <c r="C126" s="1">
        <v>1.1936</v>
      </c>
      <c r="D126" s="16">
        <f t="shared" si="2"/>
        <v>1.0421008753647354</v>
      </c>
      <c r="E126" s="16">
        <f t="shared" si="2"/>
        <v>0.83780160857908847</v>
      </c>
      <c r="F126" s="17">
        <f t="shared" si="3"/>
        <v>-5.1062942892866209E-4</v>
      </c>
      <c r="G126" s="17">
        <f t="shared" si="3"/>
        <v>-2.513404825736699E-4</v>
      </c>
    </row>
    <row r="127" spans="1:7" x14ac:dyDescent="0.2">
      <c r="A127" s="2">
        <v>39904</v>
      </c>
      <c r="B127" s="1">
        <v>0.95637000000000005</v>
      </c>
      <c r="C127" s="1">
        <v>1.1869000000000001</v>
      </c>
      <c r="D127" s="16">
        <f t="shared" si="2"/>
        <v>1.0456204188755398</v>
      </c>
      <c r="E127" s="16">
        <f t="shared" si="2"/>
        <v>0.84253096301289065</v>
      </c>
      <c r="F127" s="17">
        <f t="shared" si="3"/>
        <v>3.3773539529679143E-3</v>
      </c>
      <c r="G127" s="17">
        <f t="shared" si="3"/>
        <v>5.6449574521862814E-3</v>
      </c>
    </row>
    <row r="128" spans="1:7" x14ac:dyDescent="0.2">
      <c r="A128" s="2">
        <v>39905</v>
      </c>
      <c r="B128" s="1">
        <v>0.95415000000000005</v>
      </c>
      <c r="C128" s="1">
        <v>1.1847000000000001</v>
      </c>
      <c r="D128" s="16">
        <f t="shared" si="2"/>
        <v>1.0480532411046481</v>
      </c>
      <c r="E128" s="16">
        <f t="shared" si="2"/>
        <v>0.8440955516164429</v>
      </c>
      <c r="F128" s="17">
        <f t="shared" si="3"/>
        <v>2.3266781952523473E-3</v>
      </c>
      <c r="G128" s="17">
        <f t="shared" si="3"/>
        <v>1.8570102135561557E-3</v>
      </c>
    </row>
    <row r="129" spans="1:7" x14ac:dyDescent="0.2">
      <c r="A129" s="2">
        <v>39906</v>
      </c>
      <c r="B129" s="1">
        <v>0.96186000000000005</v>
      </c>
      <c r="C129" s="1">
        <v>1.1934</v>
      </c>
      <c r="D129" s="16">
        <f t="shared" si="2"/>
        <v>1.0396523402574178</v>
      </c>
      <c r="E129" s="16">
        <f t="shared" si="2"/>
        <v>0.83794201441260263</v>
      </c>
      <c r="F129" s="17">
        <f t="shared" si="3"/>
        <v>-8.0157195433848191E-3</v>
      </c>
      <c r="G129" s="17">
        <f t="shared" si="3"/>
        <v>-7.2900955253895625E-3</v>
      </c>
    </row>
    <row r="130" spans="1:7" x14ac:dyDescent="0.2">
      <c r="A130" s="2">
        <v>39907</v>
      </c>
      <c r="B130" s="1">
        <v>0.96296000000000004</v>
      </c>
      <c r="C130" s="1">
        <v>1.1878</v>
      </c>
      <c r="D130" s="16">
        <f t="shared" si="2"/>
        <v>1.0384647337376423</v>
      </c>
      <c r="E130" s="16">
        <f t="shared" si="2"/>
        <v>0.84189257450749289</v>
      </c>
      <c r="F130" s="17">
        <f t="shared" si="3"/>
        <v>-1.1423112071113238E-3</v>
      </c>
      <c r="G130" s="17">
        <f t="shared" si="3"/>
        <v>4.7145984172420295E-3</v>
      </c>
    </row>
    <row r="131" spans="1:7" x14ac:dyDescent="0.2">
      <c r="A131" s="2">
        <v>39910</v>
      </c>
      <c r="B131" s="1">
        <v>0.96262000000000003</v>
      </c>
      <c r="C131" s="1">
        <v>1.1825000000000001</v>
      </c>
      <c r="D131" s="16">
        <f t="shared" si="2"/>
        <v>1.0388315223037128</v>
      </c>
      <c r="E131" s="16">
        <f t="shared" si="2"/>
        <v>0.84566596194503163</v>
      </c>
      <c r="F131" s="17">
        <f t="shared" si="3"/>
        <v>3.5320271758327811E-4</v>
      </c>
      <c r="G131" s="17">
        <f t="shared" si="3"/>
        <v>4.4820295983085201E-3</v>
      </c>
    </row>
    <row r="132" spans="1:7" x14ac:dyDescent="0.2">
      <c r="A132" s="2">
        <v>39911</v>
      </c>
      <c r="B132" s="1">
        <v>0.95328000000000002</v>
      </c>
      <c r="C132" s="1">
        <v>1.1752</v>
      </c>
      <c r="D132" s="16">
        <f t="shared" ref="D132:E195" si="4">1/B132</f>
        <v>1.0490097348103391</v>
      </c>
      <c r="E132" s="16">
        <f t="shared" si="4"/>
        <v>0.85091899251191283</v>
      </c>
      <c r="F132" s="17">
        <f t="shared" si="3"/>
        <v>9.7977509231286248E-3</v>
      </c>
      <c r="G132" s="17">
        <f t="shared" si="3"/>
        <v>6.2117086453370206E-3</v>
      </c>
    </row>
    <row r="133" spans="1:7" x14ac:dyDescent="0.2">
      <c r="A133" s="2">
        <v>39912</v>
      </c>
      <c r="B133" s="1">
        <v>0.94894999999999996</v>
      </c>
      <c r="C133" s="1">
        <v>1.1673</v>
      </c>
      <c r="D133" s="16">
        <f t="shared" si="4"/>
        <v>1.0537963011749829</v>
      </c>
      <c r="E133" s="16">
        <f t="shared" si="4"/>
        <v>0.85667780347811184</v>
      </c>
      <c r="F133" s="17">
        <f t="shared" ref="F133:G196" si="5">(D133-D132)/D132</f>
        <v>4.5629379840876486E-3</v>
      </c>
      <c r="G133" s="17">
        <f t="shared" si="5"/>
        <v>6.7677546474770797E-3</v>
      </c>
    </row>
    <row r="134" spans="1:7" x14ac:dyDescent="0.2">
      <c r="A134" s="2">
        <v>39913</v>
      </c>
      <c r="B134" s="1">
        <v>0.94688000000000005</v>
      </c>
      <c r="C134" s="1">
        <v>1.1560999999999999</v>
      </c>
      <c r="D134" s="16">
        <f t="shared" si="4"/>
        <v>1.0561000337952011</v>
      </c>
      <c r="E134" s="16">
        <f t="shared" si="4"/>
        <v>0.86497707810743019</v>
      </c>
      <c r="F134" s="17">
        <f t="shared" si="5"/>
        <v>2.186127069956073E-3</v>
      </c>
      <c r="G134" s="17">
        <f t="shared" si="5"/>
        <v>9.687743274803302E-3</v>
      </c>
    </row>
    <row r="135" spans="1:7" x14ac:dyDescent="0.2">
      <c r="A135" s="2">
        <v>39914</v>
      </c>
      <c r="B135" s="1">
        <v>0.95226</v>
      </c>
      <c r="C135" s="1">
        <v>1.1668000000000001</v>
      </c>
      <c r="D135" s="16">
        <f t="shared" si="4"/>
        <v>1.0501333669376012</v>
      </c>
      <c r="E135" s="16">
        <f t="shared" si="4"/>
        <v>0.85704490915323961</v>
      </c>
      <c r="F135" s="17">
        <f t="shared" si="5"/>
        <v>-5.6497175141242357E-3</v>
      </c>
      <c r="G135" s="17">
        <f t="shared" si="5"/>
        <v>-9.1703805279397255E-3</v>
      </c>
    </row>
    <row r="136" spans="1:7" x14ac:dyDescent="0.2">
      <c r="A136" s="2">
        <v>39917</v>
      </c>
      <c r="B136" s="1">
        <v>0.96238000000000001</v>
      </c>
      <c r="C136" s="1">
        <v>1.1787000000000001</v>
      </c>
      <c r="D136" s="16">
        <f t="shared" si="4"/>
        <v>1.0390905879174546</v>
      </c>
      <c r="E136" s="16">
        <f t="shared" si="4"/>
        <v>0.84839229659794679</v>
      </c>
      <c r="F136" s="17">
        <f t="shared" si="5"/>
        <v>-1.0515596749724809E-2</v>
      </c>
      <c r="G136" s="17">
        <f t="shared" si="5"/>
        <v>-1.0095868329515657E-2</v>
      </c>
    </row>
    <row r="137" spans="1:7" x14ac:dyDescent="0.2">
      <c r="A137" s="2">
        <v>39918</v>
      </c>
      <c r="B137" s="1">
        <v>0.96472999999999998</v>
      </c>
      <c r="C137" s="1">
        <v>1.1781999999999999</v>
      </c>
      <c r="D137" s="16">
        <f t="shared" si="4"/>
        <v>1.036559451867362</v>
      </c>
      <c r="E137" s="16">
        <f t="shared" si="4"/>
        <v>0.8487523340689187</v>
      </c>
      <c r="F137" s="17">
        <f t="shared" si="5"/>
        <v>-2.4359147118881031E-3</v>
      </c>
      <c r="G137" s="17">
        <f t="shared" si="5"/>
        <v>4.2437616703458784E-4</v>
      </c>
    </row>
    <row r="138" spans="1:7" x14ac:dyDescent="0.2">
      <c r="A138" s="2">
        <v>39919</v>
      </c>
      <c r="B138" s="1">
        <v>0.97021999999999997</v>
      </c>
      <c r="C138" s="1">
        <v>1.1827000000000001</v>
      </c>
      <c r="D138" s="16">
        <f t="shared" si="4"/>
        <v>1.0306940693863247</v>
      </c>
      <c r="E138" s="16">
        <f t="shared" si="4"/>
        <v>0.84552295594825388</v>
      </c>
      <c r="F138" s="17">
        <f t="shared" si="5"/>
        <v>-5.6585104409311096E-3</v>
      </c>
      <c r="G138" s="17">
        <f t="shared" si="5"/>
        <v>-3.8048533017672865E-3</v>
      </c>
    </row>
    <row r="139" spans="1:7" x14ac:dyDescent="0.2">
      <c r="A139" s="2">
        <v>39920</v>
      </c>
      <c r="B139" s="1">
        <v>0.97047000000000005</v>
      </c>
      <c r="C139" s="1">
        <v>1.1869000000000001</v>
      </c>
      <c r="D139" s="16">
        <f t="shared" si="4"/>
        <v>1.0304285552361225</v>
      </c>
      <c r="E139" s="16">
        <f t="shared" si="4"/>
        <v>0.84253096301289065</v>
      </c>
      <c r="F139" s="17">
        <f t="shared" si="5"/>
        <v>-2.5760713880913072E-4</v>
      </c>
      <c r="G139" s="17">
        <f t="shared" si="5"/>
        <v>-3.538630044654093E-3</v>
      </c>
    </row>
    <row r="140" spans="1:7" x14ac:dyDescent="0.2">
      <c r="A140" s="2">
        <v>39921</v>
      </c>
      <c r="B140" s="1">
        <v>0.97133000000000003</v>
      </c>
      <c r="C140" s="1">
        <v>1.1855</v>
      </c>
      <c r="D140" s="16">
        <f t="shared" si="4"/>
        <v>1.0295162303233709</v>
      </c>
      <c r="E140" s="16">
        <f t="shared" si="4"/>
        <v>0.84352593842260648</v>
      </c>
      <c r="F140" s="17">
        <f t="shared" si="5"/>
        <v>-8.8538395807806133E-4</v>
      </c>
      <c r="G140" s="17">
        <f t="shared" si="5"/>
        <v>1.1809363137917138E-3</v>
      </c>
    </row>
    <row r="141" spans="1:7" x14ac:dyDescent="0.2">
      <c r="A141" s="2">
        <v>39924</v>
      </c>
      <c r="B141" s="1">
        <v>0.97519999999999996</v>
      </c>
      <c r="C141" s="1">
        <v>1.1896</v>
      </c>
      <c r="D141" s="16">
        <f t="shared" si="4"/>
        <v>1.0254306808859721</v>
      </c>
      <c r="E141" s="16">
        <f t="shared" si="4"/>
        <v>0.84061869535978484</v>
      </c>
      <c r="F141" s="17">
        <f t="shared" si="5"/>
        <v>-3.9684167350285821E-3</v>
      </c>
      <c r="G141" s="17">
        <f t="shared" si="5"/>
        <v>-3.4465366509750552E-3</v>
      </c>
    </row>
    <row r="142" spans="1:7" x14ac:dyDescent="0.2">
      <c r="A142" s="2">
        <v>39925</v>
      </c>
      <c r="B142" s="1">
        <v>0.97445000000000004</v>
      </c>
      <c r="C142" s="1">
        <v>1.1892</v>
      </c>
      <c r="D142" s="16">
        <f t="shared" si="4"/>
        <v>1.0262199189286263</v>
      </c>
      <c r="E142" s="16">
        <f t="shared" si="4"/>
        <v>0.84090144635048769</v>
      </c>
      <c r="F142" s="17">
        <f t="shared" si="5"/>
        <v>7.6966493919635966E-4</v>
      </c>
      <c r="G142" s="17">
        <f t="shared" si="5"/>
        <v>3.3636057854011199E-4</v>
      </c>
    </row>
    <row r="143" spans="1:7" x14ac:dyDescent="0.2">
      <c r="A143" s="2">
        <v>39926</v>
      </c>
      <c r="B143" s="1">
        <v>0.97521999999999998</v>
      </c>
      <c r="C143" s="1">
        <v>1.1829000000000001</v>
      </c>
      <c r="D143" s="16">
        <f t="shared" si="4"/>
        <v>1.0254096511556368</v>
      </c>
      <c r="E143" s="16">
        <f t="shared" si="4"/>
        <v>0.84537999830923993</v>
      </c>
      <c r="F143" s="17">
        <f t="shared" si="5"/>
        <v>-7.8956543138965435E-4</v>
      </c>
      <c r="G143" s="17">
        <f t="shared" si="5"/>
        <v>5.3258939893481658E-3</v>
      </c>
    </row>
    <row r="144" spans="1:7" x14ac:dyDescent="0.2">
      <c r="A144" s="2">
        <v>39927</v>
      </c>
      <c r="B144" s="1">
        <v>0.97030000000000005</v>
      </c>
      <c r="C144" s="1">
        <v>1.1741999999999999</v>
      </c>
      <c r="D144" s="16">
        <f t="shared" si="4"/>
        <v>1.0306090899721736</v>
      </c>
      <c r="E144" s="16">
        <f t="shared" si="4"/>
        <v>0.85164367228751492</v>
      </c>
      <c r="F144" s="17">
        <f t="shared" si="5"/>
        <v>5.0705967226630554E-3</v>
      </c>
      <c r="G144" s="17">
        <f t="shared" si="5"/>
        <v>7.409299948901482E-3</v>
      </c>
    </row>
    <row r="145" spans="1:7" x14ac:dyDescent="0.2">
      <c r="A145" s="2">
        <v>39928</v>
      </c>
      <c r="B145" s="1">
        <v>0.97338999999999998</v>
      </c>
      <c r="C145" s="1">
        <v>1.1762999999999999</v>
      </c>
      <c r="D145" s="16">
        <f t="shared" si="4"/>
        <v>1.0273374495320478</v>
      </c>
      <c r="E145" s="16">
        <f t="shared" si="4"/>
        <v>0.85012326787384174</v>
      </c>
      <c r="F145" s="17">
        <f t="shared" si="5"/>
        <v>-3.1744727190541069E-3</v>
      </c>
      <c r="G145" s="17">
        <f t="shared" si="5"/>
        <v>-1.7852588625350504E-3</v>
      </c>
    </row>
    <row r="146" spans="1:7" x14ac:dyDescent="0.2">
      <c r="A146" s="2">
        <v>39931</v>
      </c>
      <c r="B146" s="1">
        <v>0.96643999999999997</v>
      </c>
      <c r="C146" s="1">
        <v>1.1677</v>
      </c>
      <c r="D146" s="16">
        <f t="shared" si="4"/>
        <v>1.0347253838831174</v>
      </c>
      <c r="E146" s="16">
        <f t="shared" si="4"/>
        <v>0.85638434529416807</v>
      </c>
      <c r="F146" s="17">
        <f t="shared" si="5"/>
        <v>7.1913414179876952E-3</v>
      </c>
      <c r="G146" s="17">
        <f t="shared" si="5"/>
        <v>7.3649053695298656E-3</v>
      </c>
    </row>
    <row r="147" spans="1:7" x14ac:dyDescent="0.2">
      <c r="A147" s="2">
        <v>39932</v>
      </c>
      <c r="B147" s="1">
        <v>0.96428999999999998</v>
      </c>
      <c r="C147" s="1">
        <v>1.1656</v>
      </c>
      <c r="D147" s="16">
        <f t="shared" si="4"/>
        <v>1.0370324280040237</v>
      </c>
      <c r="E147" s="16">
        <f t="shared" si="4"/>
        <v>0.85792724776938922</v>
      </c>
      <c r="F147" s="17">
        <f t="shared" si="5"/>
        <v>2.2296197202087047E-3</v>
      </c>
      <c r="G147" s="17">
        <f t="shared" si="5"/>
        <v>1.80164722031574E-3</v>
      </c>
    </row>
    <row r="148" spans="1:7" x14ac:dyDescent="0.2">
      <c r="A148" s="2">
        <v>39933</v>
      </c>
      <c r="B148" s="1">
        <v>0.97233000000000003</v>
      </c>
      <c r="C148" s="1">
        <v>1.1773</v>
      </c>
      <c r="D148" s="16">
        <f t="shared" si="4"/>
        <v>1.0284574167206606</v>
      </c>
      <c r="E148" s="16">
        <f t="shared" si="4"/>
        <v>0.84940117217361755</v>
      </c>
      <c r="F148" s="17">
        <f t="shared" si="5"/>
        <v>-8.2687976304342339E-3</v>
      </c>
      <c r="G148" s="17">
        <f t="shared" si="5"/>
        <v>-9.9379937144314645E-3</v>
      </c>
    </row>
    <row r="149" spans="1:7" x14ac:dyDescent="0.2">
      <c r="A149" s="2">
        <v>39934</v>
      </c>
      <c r="B149" s="1">
        <v>0.97477000000000003</v>
      </c>
      <c r="C149" s="1">
        <v>1.177</v>
      </c>
      <c r="D149" s="16">
        <f t="shared" si="4"/>
        <v>1.0258830288170542</v>
      </c>
      <c r="E149" s="16">
        <f t="shared" si="4"/>
        <v>0.84961767204757854</v>
      </c>
      <c r="F149" s="17">
        <f t="shared" si="5"/>
        <v>-2.5031545903136335E-3</v>
      </c>
      <c r="G149" s="17">
        <f t="shared" si="5"/>
        <v>2.5488530161428037E-4</v>
      </c>
    </row>
    <row r="150" spans="1:7" x14ac:dyDescent="0.2">
      <c r="A150" s="2">
        <v>39935</v>
      </c>
      <c r="B150" s="1">
        <v>0.96969000000000005</v>
      </c>
      <c r="C150" s="1">
        <v>1.1713</v>
      </c>
      <c r="D150" s="16">
        <f t="shared" si="4"/>
        <v>1.0312574121626499</v>
      </c>
      <c r="E150" s="16">
        <f t="shared" si="4"/>
        <v>0.85375224109963288</v>
      </c>
      <c r="F150" s="17">
        <f t="shared" si="5"/>
        <v>5.2387876537863219E-3</v>
      </c>
      <c r="G150" s="17">
        <f t="shared" si="5"/>
        <v>4.866387774267956E-3</v>
      </c>
    </row>
    <row r="151" spans="1:7" x14ac:dyDescent="0.2">
      <c r="A151" s="2">
        <v>39938</v>
      </c>
      <c r="B151" s="1">
        <v>0.97587999999999997</v>
      </c>
      <c r="C151" s="1">
        <v>1.1752</v>
      </c>
      <c r="D151" s="16">
        <f t="shared" si="4"/>
        <v>1.0247161536254459</v>
      </c>
      <c r="E151" s="16">
        <f t="shared" si="4"/>
        <v>0.85091899251191283</v>
      </c>
      <c r="F151" s="17">
        <f t="shared" si="5"/>
        <v>-6.342992990941345E-3</v>
      </c>
      <c r="G151" s="17">
        <f t="shared" si="5"/>
        <v>-3.3185840707964944E-3</v>
      </c>
    </row>
    <row r="152" spans="1:7" x14ac:dyDescent="0.2">
      <c r="A152" s="2">
        <v>39939</v>
      </c>
      <c r="B152" s="1">
        <v>0.98414000000000001</v>
      </c>
      <c r="C152" s="1">
        <v>1.1845000000000001</v>
      </c>
      <c r="D152" s="16">
        <f t="shared" si="4"/>
        <v>1.0161155933098949</v>
      </c>
      <c r="E152" s="16">
        <f t="shared" si="4"/>
        <v>0.84423807513718863</v>
      </c>
      <c r="F152" s="17">
        <f t="shared" si="5"/>
        <v>-8.3931148007399172E-3</v>
      </c>
      <c r="G152" s="17">
        <f t="shared" si="5"/>
        <v>-7.851414098775886E-3</v>
      </c>
    </row>
    <row r="153" spans="1:7" x14ac:dyDescent="0.2">
      <c r="A153" s="2">
        <v>39940</v>
      </c>
      <c r="B153" s="1">
        <v>0.98207</v>
      </c>
      <c r="C153" s="1">
        <v>1.1915</v>
      </c>
      <c r="D153" s="16">
        <f t="shared" si="4"/>
        <v>1.0182573543637419</v>
      </c>
      <c r="E153" s="16">
        <f t="shared" si="4"/>
        <v>0.839278220730172</v>
      </c>
      <c r="F153" s="17">
        <f t="shared" si="5"/>
        <v>2.107792723532989E-3</v>
      </c>
      <c r="G153" s="17">
        <f t="shared" si="5"/>
        <v>-5.8749475451111968E-3</v>
      </c>
    </row>
    <row r="154" spans="1:7" x14ac:dyDescent="0.2">
      <c r="A154" s="2">
        <v>39941</v>
      </c>
      <c r="B154" s="1">
        <v>0.98131000000000002</v>
      </c>
      <c r="C154" s="1">
        <v>1.1840999999999999</v>
      </c>
      <c r="D154" s="16">
        <f t="shared" si="4"/>
        <v>1.0190459691636689</v>
      </c>
      <c r="E154" s="16">
        <f t="shared" si="4"/>
        <v>0.8445232666159953</v>
      </c>
      <c r="F154" s="17">
        <f t="shared" si="5"/>
        <v>7.7447493656428808E-4</v>
      </c>
      <c r="G154" s="17">
        <f t="shared" si="5"/>
        <v>6.2494721729584712E-3</v>
      </c>
    </row>
    <row r="155" spans="1:7" x14ac:dyDescent="0.2">
      <c r="A155" s="2">
        <v>39942</v>
      </c>
      <c r="B155" s="1">
        <v>1.0013799999999999</v>
      </c>
      <c r="C155" s="1">
        <v>1.2087000000000001</v>
      </c>
      <c r="D155" s="16">
        <f t="shared" si="4"/>
        <v>0.99862190177554977</v>
      </c>
      <c r="E155" s="16">
        <f t="shared" si="4"/>
        <v>0.82733515347067088</v>
      </c>
      <c r="F155" s="17">
        <f t="shared" si="5"/>
        <v>-2.0042341568635141E-2</v>
      </c>
      <c r="G155" s="17">
        <f t="shared" si="5"/>
        <v>-2.0352444775378651E-2</v>
      </c>
    </row>
    <row r="156" spans="1:7" x14ac:dyDescent="0.2">
      <c r="A156" s="2">
        <v>39945</v>
      </c>
      <c r="B156" s="1">
        <v>1.0036700000000001</v>
      </c>
      <c r="C156" s="1">
        <v>1.2130000000000001</v>
      </c>
      <c r="D156" s="16">
        <f t="shared" si="4"/>
        <v>0.99634341964988482</v>
      </c>
      <c r="E156" s="16">
        <f t="shared" si="4"/>
        <v>0.82440230832646322</v>
      </c>
      <c r="F156" s="17">
        <f t="shared" si="5"/>
        <v>-2.2816264309983665E-3</v>
      </c>
      <c r="G156" s="17">
        <f t="shared" si="5"/>
        <v>-3.5449299258038026E-3</v>
      </c>
    </row>
    <row r="157" spans="1:7" x14ac:dyDescent="0.2">
      <c r="A157" s="2">
        <v>39946</v>
      </c>
      <c r="B157" s="1">
        <v>1.0098499999999999</v>
      </c>
      <c r="C157" s="1">
        <v>1.2175</v>
      </c>
      <c r="D157" s="16">
        <f t="shared" si="4"/>
        <v>0.99024607614992333</v>
      </c>
      <c r="E157" s="16">
        <f t="shared" si="4"/>
        <v>0.82135523613963035</v>
      </c>
      <c r="F157" s="17">
        <f t="shared" si="5"/>
        <v>-6.1197207506063535E-3</v>
      </c>
      <c r="G157" s="17">
        <f t="shared" si="5"/>
        <v>-3.6960985626282674E-3</v>
      </c>
    </row>
    <row r="158" spans="1:7" x14ac:dyDescent="0.2">
      <c r="A158" s="2">
        <v>39947</v>
      </c>
      <c r="B158" s="1">
        <v>1.01153</v>
      </c>
      <c r="C158" s="1">
        <v>1.216</v>
      </c>
      <c r="D158" s="16">
        <f t="shared" si="4"/>
        <v>0.98860142556325559</v>
      </c>
      <c r="E158" s="16">
        <f t="shared" si="4"/>
        <v>0.82236842105263164</v>
      </c>
      <c r="F158" s="17">
        <f t="shared" si="5"/>
        <v>-1.6608503949464169E-3</v>
      </c>
      <c r="G158" s="17">
        <f t="shared" si="5"/>
        <v>1.2335526315790657E-3</v>
      </c>
    </row>
    <row r="159" spans="1:7" x14ac:dyDescent="0.2">
      <c r="A159" s="2">
        <v>39948</v>
      </c>
      <c r="B159" s="1">
        <v>1.01579</v>
      </c>
      <c r="C159" s="1">
        <v>1.2214</v>
      </c>
      <c r="D159" s="16">
        <f t="shared" si="4"/>
        <v>0.98445544846867961</v>
      </c>
      <c r="E159" s="16">
        <f t="shared" si="4"/>
        <v>0.81873260193220887</v>
      </c>
      <c r="F159" s="17">
        <f t="shared" si="5"/>
        <v>-4.1937802104764421E-3</v>
      </c>
      <c r="G159" s="17">
        <f t="shared" si="5"/>
        <v>-4.4211560504340847E-3</v>
      </c>
    </row>
    <row r="160" spans="1:7" x14ac:dyDescent="0.2">
      <c r="A160" s="2">
        <v>39949</v>
      </c>
      <c r="B160" s="1">
        <v>1.02711</v>
      </c>
      <c r="C160" s="1">
        <v>1.2375</v>
      </c>
      <c r="D160" s="16">
        <f t="shared" si="4"/>
        <v>0.97360555344607691</v>
      </c>
      <c r="E160" s="16">
        <f t="shared" si="4"/>
        <v>0.80808080808080807</v>
      </c>
      <c r="F160" s="17">
        <f t="shared" si="5"/>
        <v>-1.1021214865009591E-2</v>
      </c>
      <c r="G160" s="17">
        <f t="shared" si="5"/>
        <v>-1.3010101010100942E-2</v>
      </c>
    </row>
    <row r="161" spans="1:7" x14ac:dyDescent="0.2">
      <c r="A161" s="2">
        <v>39953</v>
      </c>
      <c r="B161" s="1">
        <v>1.0199499999999999</v>
      </c>
      <c r="C161" s="1">
        <v>1.2252000000000001</v>
      </c>
      <c r="D161" s="16">
        <f t="shared" si="4"/>
        <v>0.98044021765772837</v>
      </c>
      <c r="E161" s="16">
        <f t="shared" si="4"/>
        <v>0.81619327456741753</v>
      </c>
      <c r="F161" s="17">
        <f t="shared" si="5"/>
        <v>7.019951958429335E-3</v>
      </c>
      <c r="G161" s="17">
        <f t="shared" si="5"/>
        <v>1.0039177277179206E-2</v>
      </c>
    </row>
    <row r="162" spans="1:7" x14ac:dyDescent="0.2">
      <c r="A162" s="2">
        <v>39954</v>
      </c>
      <c r="B162" s="1">
        <v>1.03268</v>
      </c>
      <c r="C162" s="1">
        <v>1.2370000000000001</v>
      </c>
      <c r="D162" s="16">
        <f t="shared" si="4"/>
        <v>0.96835418522678851</v>
      </c>
      <c r="E162" s="16">
        <f t="shared" si="4"/>
        <v>0.80840743734842357</v>
      </c>
      <c r="F162" s="17">
        <f t="shared" si="5"/>
        <v>-1.2327148777937114E-2</v>
      </c>
      <c r="G162" s="17">
        <f t="shared" si="5"/>
        <v>-9.5392077607113906E-3</v>
      </c>
    </row>
    <row r="163" spans="1:7" x14ac:dyDescent="0.2">
      <c r="A163" s="2">
        <v>39955</v>
      </c>
      <c r="B163" s="1">
        <v>1.02495</v>
      </c>
      <c r="C163" s="1">
        <v>1.2253000000000001</v>
      </c>
      <c r="D163" s="16">
        <f t="shared" si="4"/>
        <v>0.97565734913898239</v>
      </c>
      <c r="E163" s="16">
        <f t="shared" si="4"/>
        <v>0.81612666285807556</v>
      </c>
      <c r="F163" s="17">
        <f t="shared" si="5"/>
        <v>7.5418313088443734E-3</v>
      </c>
      <c r="G163" s="17">
        <f t="shared" si="5"/>
        <v>9.5486819554395034E-3</v>
      </c>
    </row>
    <row r="164" spans="1:7" x14ac:dyDescent="0.2">
      <c r="A164" s="2">
        <v>39956</v>
      </c>
      <c r="B164" s="1">
        <v>1.0336399999999999</v>
      </c>
      <c r="C164" s="1">
        <v>1.2351000000000001</v>
      </c>
      <c r="D164" s="16">
        <f t="shared" si="4"/>
        <v>0.96745481985991266</v>
      </c>
      <c r="E164" s="16">
        <f t="shared" si="4"/>
        <v>0.80965104040158686</v>
      </c>
      <c r="F164" s="17">
        <f t="shared" si="5"/>
        <v>-8.407182384582516E-3</v>
      </c>
      <c r="G164" s="17">
        <f t="shared" si="5"/>
        <v>-7.9345801959355977E-3</v>
      </c>
    </row>
    <row r="165" spans="1:7" x14ac:dyDescent="0.2">
      <c r="A165" s="2">
        <v>39959</v>
      </c>
      <c r="B165" s="1">
        <v>1.0388200000000001</v>
      </c>
      <c r="C165" s="1">
        <v>1.2375</v>
      </c>
      <c r="D165" s="16">
        <f t="shared" si="4"/>
        <v>0.96263067711441819</v>
      </c>
      <c r="E165" s="16">
        <f t="shared" si="4"/>
        <v>0.80808080808080807</v>
      </c>
      <c r="F165" s="17">
        <f t="shared" si="5"/>
        <v>-4.9864269074529084E-3</v>
      </c>
      <c r="G165" s="17">
        <f t="shared" si="5"/>
        <v>-1.9393939393938925E-3</v>
      </c>
    </row>
    <row r="166" spans="1:7" x14ac:dyDescent="0.2">
      <c r="A166" s="2">
        <v>39960</v>
      </c>
      <c r="B166" s="1">
        <v>1.0371999999999999</v>
      </c>
      <c r="C166" s="1">
        <v>1.2357</v>
      </c>
      <c r="D166" s="16">
        <f t="shared" si="4"/>
        <v>0.96413420748168155</v>
      </c>
      <c r="E166" s="16">
        <f t="shared" si="4"/>
        <v>0.80925791049607509</v>
      </c>
      <c r="F166" s="17">
        <f t="shared" si="5"/>
        <v>1.5618974161205254E-3</v>
      </c>
      <c r="G166" s="17">
        <f t="shared" si="5"/>
        <v>1.4566642388929476E-3</v>
      </c>
    </row>
    <row r="167" spans="1:7" x14ac:dyDescent="0.2">
      <c r="A167" s="2">
        <v>39961</v>
      </c>
      <c r="B167" s="1">
        <v>1.0382400000000001</v>
      </c>
      <c r="C167" s="1">
        <v>1.2297</v>
      </c>
      <c r="D167" s="16">
        <f t="shared" si="4"/>
        <v>0.9631684388965942</v>
      </c>
      <c r="E167" s="16">
        <f t="shared" si="4"/>
        <v>0.81320647312352601</v>
      </c>
      <c r="F167" s="17">
        <f t="shared" si="5"/>
        <v>-1.0016951764525947E-3</v>
      </c>
      <c r="G167" s="17">
        <f t="shared" si="5"/>
        <v>4.8792388387410941E-3</v>
      </c>
    </row>
    <row r="168" spans="1:7" x14ac:dyDescent="0.2">
      <c r="A168" s="2">
        <v>39962</v>
      </c>
      <c r="B168" s="1">
        <v>1.03504</v>
      </c>
      <c r="C168" s="1">
        <v>1.2383</v>
      </c>
      <c r="D168" s="16">
        <f t="shared" si="4"/>
        <v>0.96614623589426496</v>
      </c>
      <c r="E168" s="16">
        <f t="shared" si="4"/>
        <v>0.80755874989905518</v>
      </c>
      <c r="F168" s="17">
        <f t="shared" si="5"/>
        <v>3.091667954861686E-3</v>
      </c>
      <c r="G168" s="17">
        <f t="shared" si="5"/>
        <v>-6.9450052491317731E-3</v>
      </c>
    </row>
    <row r="169" spans="1:7" x14ac:dyDescent="0.2">
      <c r="A169" s="2">
        <v>39963</v>
      </c>
      <c r="B169" s="1">
        <v>1.04098</v>
      </c>
      <c r="C169" s="1">
        <v>1.2544</v>
      </c>
      <c r="D169" s="16">
        <f t="shared" si="4"/>
        <v>0.96063324943802952</v>
      </c>
      <c r="E169" s="16">
        <f t="shared" si="4"/>
        <v>0.79719387755102045</v>
      </c>
      <c r="F169" s="17">
        <f t="shared" si="5"/>
        <v>-5.7061615016619251E-3</v>
      </c>
      <c r="G169" s="17">
        <f t="shared" si="5"/>
        <v>-1.2834821428571414E-2</v>
      </c>
    </row>
    <row r="170" spans="1:7" x14ac:dyDescent="0.2">
      <c r="A170" s="2">
        <v>39966</v>
      </c>
      <c r="B170" s="1">
        <v>1.0236700000000001</v>
      </c>
      <c r="C170" s="1">
        <v>1.2350000000000001</v>
      </c>
      <c r="D170" s="16">
        <f t="shared" si="4"/>
        <v>0.97687731397813737</v>
      </c>
      <c r="E170" s="16">
        <f t="shared" si="4"/>
        <v>0.80971659919028338</v>
      </c>
      <c r="F170" s="17">
        <f t="shared" si="5"/>
        <v>1.6909746304961469E-2</v>
      </c>
      <c r="G170" s="17">
        <f t="shared" si="5"/>
        <v>1.5708502024291426E-2</v>
      </c>
    </row>
    <row r="171" spans="1:7" x14ac:dyDescent="0.2">
      <c r="A171" s="2">
        <v>39967</v>
      </c>
      <c r="B171" s="1">
        <v>1.0374000000000001</v>
      </c>
      <c r="C171" s="1">
        <v>1.2514000000000001</v>
      </c>
      <c r="D171" s="16">
        <f t="shared" si="4"/>
        <v>0.96394833236938493</v>
      </c>
      <c r="E171" s="16">
        <f t="shared" si="4"/>
        <v>0.79910500239731497</v>
      </c>
      <c r="F171" s="17">
        <f t="shared" si="5"/>
        <v>-1.3235010603431616E-2</v>
      </c>
      <c r="G171" s="17">
        <f t="shared" si="5"/>
        <v>-1.3105322039315992E-2</v>
      </c>
    </row>
    <row r="172" spans="1:7" x14ac:dyDescent="0.2">
      <c r="A172" s="2">
        <v>39968</v>
      </c>
      <c r="B172" s="1">
        <v>1.0490900000000001</v>
      </c>
      <c r="C172" s="1">
        <v>1.2587999999999999</v>
      </c>
      <c r="D172" s="16">
        <f t="shared" si="4"/>
        <v>0.95320706517076692</v>
      </c>
      <c r="E172" s="16">
        <f t="shared" si="4"/>
        <v>0.79440737210041312</v>
      </c>
      <c r="F172" s="17">
        <f t="shared" si="5"/>
        <v>-1.1142990591846324E-2</v>
      </c>
      <c r="G172" s="17">
        <f t="shared" si="5"/>
        <v>-5.8786145535429683E-3</v>
      </c>
    </row>
    <row r="173" spans="1:7" x14ac:dyDescent="0.2">
      <c r="A173" s="2">
        <v>39969</v>
      </c>
      <c r="B173" s="1">
        <v>1.04193</v>
      </c>
      <c r="C173" s="1">
        <v>1.2484999999999999</v>
      </c>
      <c r="D173" s="16">
        <f t="shared" si="4"/>
        <v>0.95975737333602062</v>
      </c>
      <c r="E173" s="16">
        <f t="shared" si="4"/>
        <v>0.80096115338406093</v>
      </c>
      <c r="F173" s="17">
        <f t="shared" si="5"/>
        <v>6.8718627930860095E-3</v>
      </c>
      <c r="G173" s="17">
        <f t="shared" si="5"/>
        <v>8.2498998798558598E-3</v>
      </c>
    </row>
    <row r="174" spans="1:7" x14ac:dyDescent="0.2">
      <c r="A174" s="2">
        <v>39970</v>
      </c>
      <c r="B174" s="1">
        <v>1.05345</v>
      </c>
      <c r="C174" s="1">
        <v>1.2687999999999999</v>
      </c>
      <c r="D174" s="16">
        <f t="shared" si="4"/>
        <v>0.94926194883478099</v>
      </c>
      <c r="E174" s="16">
        <f t="shared" si="4"/>
        <v>0.78814627994955866</v>
      </c>
      <c r="F174" s="17">
        <f t="shared" si="5"/>
        <v>-1.0935497650576614E-2</v>
      </c>
      <c r="G174" s="17">
        <f t="shared" si="5"/>
        <v>-1.5999369482976086E-2</v>
      </c>
    </row>
    <row r="175" spans="1:7" x14ac:dyDescent="0.2">
      <c r="A175" s="2">
        <v>39973</v>
      </c>
      <c r="B175" s="1">
        <v>1.0562</v>
      </c>
      <c r="C175" s="1">
        <v>1.2644</v>
      </c>
      <c r="D175" s="16">
        <f t="shared" si="4"/>
        <v>0.94679038060973297</v>
      </c>
      <c r="E175" s="16">
        <f t="shared" si="4"/>
        <v>0.79088895919012969</v>
      </c>
      <c r="F175" s="17">
        <f t="shared" si="5"/>
        <v>-2.6036735466768318E-3</v>
      </c>
      <c r="G175" s="17">
        <f t="shared" si="5"/>
        <v>3.4799114204365268E-3</v>
      </c>
    </row>
    <row r="176" spans="1:7" x14ac:dyDescent="0.2">
      <c r="A176" s="2">
        <v>39974</v>
      </c>
      <c r="B176" s="1">
        <v>1.0615699999999999</v>
      </c>
      <c r="C176" s="1">
        <v>1.2709999999999999</v>
      </c>
      <c r="D176" s="16">
        <f t="shared" si="4"/>
        <v>0.94200099852105856</v>
      </c>
      <c r="E176" s="16">
        <f t="shared" si="4"/>
        <v>0.78678206136900086</v>
      </c>
      <c r="F176" s="17">
        <f t="shared" si="5"/>
        <v>-5.0585453620579117E-3</v>
      </c>
      <c r="G176" s="17">
        <f t="shared" si="5"/>
        <v>-5.1927616050352924E-3</v>
      </c>
    </row>
    <row r="177" spans="1:7" x14ac:dyDescent="0.2">
      <c r="A177" s="2">
        <v>39975</v>
      </c>
      <c r="B177" s="1">
        <v>1.05132</v>
      </c>
      <c r="C177" s="1">
        <v>1.2539</v>
      </c>
      <c r="D177" s="16">
        <f t="shared" si="4"/>
        <v>0.95118517673020586</v>
      </c>
      <c r="E177" s="16">
        <f t="shared" si="4"/>
        <v>0.79751176329850859</v>
      </c>
      <c r="F177" s="17">
        <f t="shared" si="5"/>
        <v>9.749648061484496E-3</v>
      </c>
      <c r="G177" s="17">
        <f t="shared" si="5"/>
        <v>1.3637451152404322E-2</v>
      </c>
    </row>
    <row r="178" spans="1:7" x14ac:dyDescent="0.2">
      <c r="A178" s="2">
        <v>39976</v>
      </c>
      <c r="B178" s="1">
        <v>1.04158</v>
      </c>
      <c r="C178" s="1">
        <v>1.2457</v>
      </c>
      <c r="D178" s="16">
        <f t="shared" si="4"/>
        <v>0.96007987864590338</v>
      </c>
      <c r="E178" s="16">
        <f t="shared" si="4"/>
        <v>0.8027614995584812</v>
      </c>
      <c r="F178" s="17">
        <f t="shared" si="5"/>
        <v>9.3511780180111186E-3</v>
      </c>
      <c r="G178" s="17">
        <f t="shared" si="5"/>
        <v>6.5826442963796486E-3</v>
      </c>
    </row>
    <row r="179" spans="1:7" x14ac:dyDescent="0.2">
      <c r="A179" s="2">
        <v>39977</v>
      </c>
      <c r="B179" s="1">
        <v>1.04305</v>
      </c>
      <c r="C179" s="1">
        <v>1.24</v>
      </c>
      <c r="D179" s="16">
        <f t="shared" si="4"/>
        <v>0.9587268107952639</v>
      </c>
      <c r="E179" s="16">
        <f t="shared" si="4"/>
        <v>0.80645161290322587</v>
      </c>
      <c r="F179" s="17">
        <f t="shared" si="5"/>
        <v>-1.4093284118690788E-3</v>
      </c>
      <c r="G179" s="17">
        <f t="shared" si="5"/>
        <v>4.5967741935484382E-3</v>
      </c>
    </row>
    <row r="180" spans="1:7" x14ac:dyDescent="0.2">
      <c r="A180" s="2">
        <v>39980</v>
      </c>
      <c r="B180" s="1">
        <v>1.0483100000000001</v>
      </c>
      <c r="C180" s="1">
        <v>1.2508999999999999</v>
      </c>
      <c r="D180" s="16">
        <f t="shared" si="4"/>
        <v>0.95391630338354105</v>
      </c>
      <c r="E180" s="16">
        <f t="shared" si="4"/>
        <v>0.79942441442161649</v>
      </c>
      <c r="F180" s="17">
        <f t="shared" si="5"/>
        <v>-5.0175997557975098E-3</v>
      </c>
      <c r="G180" s="17">
        <f t="shared" si="5"/>
        <v>-8.7137261171956245E-3</v>
      </c>
    </row>
    <row r="181" spans="1:7" x14ac:dyDescent="0.2">
      <c r="A181" s="2">
        <v>39981</v>
      </c>
      <c r="B181" s="1">
        <v>1.0534600000000001</v>
      </c>
      <c r="C181" s="1">
        <v>1.2499</v>
      </c>
      <c r="D181" s="16">
        <f t="shared" si="4"/>
        <v>0.94925293793784282</v>
      </c>
      <c r="E181" s="16">
        <f t="shared" si="4"/>
        <v>0.80006400512040965</v>
      </c>
      <c r="F181" s="17">
        <f t="shared" si="5"/>
        <v>-4.8886526303799126E-3</v>
      </c>
      <c r="G181" s="17">
        <f t="shared" si="5"/>
        <v>8.0006400512036091E-4</v>
      </c>
    </row>
    <row r="182" spans="1:7" x14ac:dyDescent="0.2">
      <c r="A182" s="2">
        <v>39982</v>
      </c>
      <c r="B182" s="1">
        <v>1.0486899999999999</v>
      </c>
      <c r="C182" s="1">
        <v>1.2437</v>
      </c>
      <c r="D182" s="16">
        <f t="shared" si="4"/>
        <v>0.95357064528125579</v>
      </c>
      <c r="E182" s="16">
        <f t="shared" si="4"/>
        <v>0.804052424218059</v>
      </c>
      <c r="F182" s="17">
        <f t="shared" si="5"/>
        <v>4.5485319779918262E-3</v>
      </c>
      <c r="G182" s="17">
        <f t="shared" si="5"/>
        <v>4.9851250301519269E-3</v>
      </c>
    </row>
    <row r="183" spans="1:7" x14ac:dyDescent="0.2">
      <c r="A183" s="2">
        <v>39983</v>
      </c>
      <c r="B183" s="1">
        <v>1.0884400000000001</v>
      </c>
      <c r="C183" s="1">
        <v>1.2945</v>
      </c>
      <c r="D183" s="16">
        <f t="shared" si="4"/>
        <v>0.91874609532909479</v>
      </c>
      <c r="E183" s="16">
        <f t="shared" si="4"/>
        <v>0.77249903437620704</v>
      </c>
      <c r="F183" s="17">
        <f t="shared" si="5"/>
        <v>-3.6520157289331716E-2</v>
      </c>
      <c r="G183" s="17">
        <f t="shared" si="5"/>
        <v>-3.9242950946311292E-2</v>
      </c>
    </row>
    <row r="184" spans="1:7" x14ac:dyDescent="0.2">
      <c r="A184" s="2">
        <v>39984</v>
      </c>
      <c r="B184" s="1">
        <v>1.08813</v>
      </c>
      <c r="C184" s="1">
        <v>1.2968</v>
      </c>
      <c r="D184" s="16">
        <f t="shared" si="4"/>
        <v>0.91900783913686779</v>
      </c>
      <c r="E184" s="16">
        <f t="shared" si="4"/>
        <v>0.77112893275755712</v>
      </c>
      <c r="F184" s="17">
        <f t="shared" si="5"/>
        <v>2.8489243013243989E-4</v>
      </c>
      <c r="G184" s="17">
        <f t="shared" si="5"/>
        <v>-1.7735965453423235E-3</v>
      </c>
    </row>
    <row r="185" spans="1:7" x14ac:dyDescent="0.2">
      <c r="A185" s="2">
        <v>39987</v>
      </c>
      <c r="B185" s="1">
        <v>1.08287</v>
      </c>
      <c r="C185" s="1">
        <v>1.294</v>
      </c>
      <c r="D185" s="16">
        <f t="shared" si="4"/>
        <v>0.92347188489846421</v>
      </c>
      <c r="E185" s="16">
        <f t="shared" si="4"/>
        <v>0.77279752704791338</v>
      </c>
      <c r="F185" s="17">
        <f t="shared" si="5"/>
        <v>4.8574621145659174E-3</v>
      </c>
      <c r="G185" s="17">
        <f t="shared" si="5"/>
        <v>2.1638330757340007E-3</v>
      </c>
    </row>
    <row r="186" spans="1:7" x14ac:dyDescent="0.2">
      <c r="A186" s="2">
        <v>39988</v>
      </c>
      <c r="B186" s="1">
        <v>1.0814699999999999</v>
      </c>
      <c r="C186" s="1">
        <v>1.2939000000000001</v>
      </c>
      <c r="D186" s="16">
        <f t="shared" si="4"/>
        <v>0.92466735092050645</v>
      </c>
      <c r="E186" s="16">
        <f t="shared" si="4"/>
        <v>0.77285725326532184</v>
      </c>
      <c r="F186" s="17">
        <f t="shared" si="5"/>
        <v>1.2945342912888754E-3</v>
      </c>
      <c r="G186" s="17">
        <f t="shared" si="5"/>
        <v>7.7285725326550208E-5</v>
      </c>
    </row>
    <row r="187" spans="1:7" x14ac:dyDescent="0.2">
      <c r="A187" s="2">
        <v>39989</v>
      </c>
      <c r="B187" s="1">
        <v>1.07639</v>
      </c>
      <c r="C187" s="1">
        <v>1.2803</v>
      </c>
      <c r="D187" s="16">
        <f t="shared" si="4"/>
        <v>0.92903129906446547</v>
      </c>
      <c r="E187" s="16">
        <f t="shared" si="4"/>
        <v>0.78106693743653832</v>
      </c>
      <c r="F187" s="17">
        <f t="shared" si="5"/>
        <v>4.7194789992473585E-3</v>
      </c>
      <c r="G187" s="17">
        <f t="shared" si="5"/>
        <v>1.0622510349137004E-2</v>
      </c>
    </row>
    <row r="188" spans="1:7" x14ac:dyDescent="0.2">
      <c r="A188" s="2">
        <v>39990</v>
      </c>
      <c r="B188" s="1">
        <v>1.07742</v>
      </c>
      <c r="C188" s="1">
        <v>1.2846</v>
      </c>
      <c r="D188" s="16">
        <f t="shared" si="4"/>
        <v>0.92814315680050485</v>
      </c>
      <c r="E188" s="16">
        <f t="shared" si="4"/>
        <v>0.77845243655612639</v>
      </c>
      <c r="F188" s="17">
        <f t="shared" si="5"/>
        <v>-9.5598745150456295E-4</v>
      </c>
      <c r="G188" s="17">
        <f t="shared" si="5"/>
        <v>-3.3473454771913934E-3</v>
      </c>
    </row>
    <row r="189" spans="1:7" x14ac:dyDescent="0.2">
      <c r="A189" s="2">
        <v>39991</v>
      </c>
      <c r="B189" s="1">
        <v>1.09091</v>
      </c>
      <c r="C189" s="1">
        <v>1.2898000000000001</v>
      </c>
      <c r="D189" s="16">
        <f t="shared" si="4"/>
        <v>0.91666590277841431</v>
      </c>
      <c r="E189" s="16">
        <f t="shared" si="4"/>
        <v>0.7753140021708792</v>
      </c>
      <c r="F189" s="17">
        <f t="shared" si="5"/>
        <v>-1.2365823028480794E-2</v>
      </c>
      <c r="G189" s="17">
        <f t="shared" si="5"/>
        <v>-4.0316328112885418E-3</v>
      </c>
    </row>
    <row r="190" spans="1:7" x14ac:dyDescent="0.2">
      <c r="A190" s="2">
        <v>39995</v>
      </c>
      <c r="B190" s="1">
        <v>1.0918699999999999</v>
      </c>
      <c r="C190" s="1">
        <v>1.2887</v>
      </c>
      <c r="D190" s="16">
        <f t="shared" si="4"/>
        <v>0.91585994669695114</v>
      </c>
      <c r="E190" s="16">
        <f t="shared" si="4"/>
        <v>0.77597578955536595</v>
      </c>
      <c r="F190" s="17">
        <f t="shared" si="5"/>
        <v>-8.7922554882898256E-4</v>
      </c>
      <c r="G190" s="17">
        <f t="shared" si="5"/>
        <v>8.5357336851100377E-4</v>
      </c>
    </row>
    <row r="191" spans="1:7" x14ac:dyDescent="0.2">
      <c r="A191" s="2">
        <v>39996</v>
      </c>
      <c r="B191" s="1">
        <v>1.1006199999999999</v>
      </c>
      <c r="C191" s="1">
        <v>1.2858000000000001</v>
      </c>
      <c r="D191" s="16">
        <f t="shared" si="4"/>
        <v>0.90857880103941424</v>
      </c>
      <c r="E191" s="16">
        <f t="shared" si="4"/>
        <v>0.77772592938248553</v>
      </c>
      <c r="F191" s="17">
        <f t="shared" si="5"/>
        <v>-7.9500645090948181E-3</v>
      </c>
      <c r="G191" s="17">
        <f t="shared" si="5"/>
        <v>2.2554051952090011E-3</v>
      </c>
    </row>
    <row r="192" spans="1:7" x14ac:dyDescent="0.2">
      <c r="A192" s="2">
        <v>39997</v>
      </c>
      <c r="B192" s="1">
        <v>1.0914699999999999</v>
      </c>
      <c r="C192" s="1">
        <v>1.2735000000000001</v>
      </c>
      <c r="D192" s="16">
        <f t="shared" si="4"/>
        <v>0.91619558943443247</v>
      </c>
      <c r="E192" s="16">
        <f t="shared" si="4"/>
        <v>0.78523753435414212</v>
      </c>
      <c r="F192" s="17">
        <f t="shared" si="5"/>
        <v>8.3831896433249585E-3</v>
      </c>
      <c r="G192" s="17">
        <f t="shared" si="5"/>
        <v>9.6584216725560494E-3</v>
      </c>
    </row>
    <row r="193" spans="1:7" x14ac:dyDescent="0.2">
      <c r="A193" s="2">
        <v>39998</v>
      </c>
      <c r="B193" s="1">
        <v>1.1026800000000001</v>
      </c>
      <c r="C193" s="1">
        <v>1.2971999999999999</v>
      </c>
      <c r="D193" s="16">
        <f t="shared" si="4"/>
        <v>0.90688141618601947</v>
      </c>
      <c r="E193" s="16">
        <f t="shared" si="4"/>
        <v>0.77089115016959608</v>
      </c>
      <c r="F193" s="17">
        <f t="shared" si="5"/>
        <v>-1.016614067544533E-2</v>
      </c>
      <c r="G193" s="17">
        <f t="shared" si="5"/>
        <v>-1.8270120259019376E-2</v>
      </c>
    </row>
    <row r="194" spans="1:7" x14ac:dyDescent="0.2">
      <c r="A194" s="2">
        <v>40001</v>
      </c>
      <c r="B194" s="1">
        <v>1.09744</v>
      </c>
      <c r="C194" s="1">
        <v>1.2818000000000001</v>
      </c>
      <c r="D194" s="16">
        <f t="shared" si="4"/>
        <v>0.91121154687272199</v>
      </c>
      <c r="E194" s="16">
        <f t="shared" si="4"/>
        <v>0.78015290997035414</v>
      </c>
      <c r="F194" s="17">
        <f t="shared" si="5"/>
        <v>4.77474850561313E-3</v>
      </c>
      <c r="G194" s="17">
        <f t="shared" si="5"/>
        <v>1.2014354813543343E-2</v>
      </c>
    </row>
    <row r="195" spans="1:7" x14ac:dyDescent="0.2">
      <c r="A195" s="2">
        <v>40002</v>
      </c>
      <c r="B195" s="1">
        <v>1.0917600000000001</v>
      </c>
      <c r="C195" s="1">
        <v>1.2729999999999999</v>
      </c>
      <c r="D195" s="16">
        <f t="shared" si="4"/>
        <v>0.9159522239319996</v>
      </c>
      <c r="E195" s="16">
        <f t="shared" si="4"/>
        <v>0.78554595443833475</v>
      </c>
      <c r="F195" s="17">
        <f t="shared" si="5"/>
        <v>5.2026086319336192E-3</v>
      </c>
      <c r="G195" s="17">
        <f t="shared" si="5"/>
        <v>6.912804399057549E-3</v>
      </c>
    </row>
    <row r="196" spans="1:7" x14ac:dyDescent="0.2">
      <c r="A196" s="2">
        <v>40003</v>
      </c>
      <c r="B196" s="1">
        <v>1.0936399999999999</v>
      </c>
      <c r="C196" s="1">
        <v>1.2831999999999999</v>
      </c>
      <c r="D196" s="16">
        <f t="shared" ref="D196:E259" si="6">1/B196</f>
        <v>0.91437767455469809</v>
      </c>
      <c r="E196" s="16">
        <f t="shared" si="6"/>
        <v>0.77930174563591026</v>
      </c>
      <c r="F196" s="17">
        <f t="shared" si="5"/>
        <v>-1.7190300281626901E-3</v>
      </c>
      <c r="G196" s="17">
        <f t="shared" si="5"/>
        <v>-7.9488778054863738E-3</v>
      </c>
    </row>
    <row r="197" spans="1:7" x14ac:dyDescent="0.2">
      <c r="A197" s="2">
        <v>40004</v>
      </c>
      <c r="B197" s="1">
        <v>1.0934600000000001</v>
      </c>
      <c r="C197" s="1">
        <v>1.2821</v>
      </c>
      <c r="D197" s="16">
        <f t="shared" si="6"/>
        <v>0.91452819490424886</v>
      </c>
      <c r="E197" s="16">
        <f t="shared" si="6"/>
        <v>0.77997036112627716</v>
      </c>
      <c r="F197" s="17">
        <f t="shared" ref="F197:G260" si="7">(D197-D196)/D196</f>
        <v>1.6461507508269812E-4</v>
      </c>
      <c r="G197" s="17">
        <f t="shared" si="7"/>
        <v>8.5796739723880257E-4</v>
      </c>
    </row>
    <row r="198" spans="1:7" x14ac:dyDescent="0.2">
      <c r="A198" s="2">
        <v>40005</v>
      </c>
      <c r="B198" s="1">
        <v>1.1050599999999999</v>
      </c>
      <c r="C198" s="1">
        <v>1.2858000000000001</v>
      </c>
      <c r="D198" s="16">
        <f t="shared" si="6"/>
        <v>0.90492823919063226</v>
      </c>
      <c r="E198" s="16">
        <f t="shared" si="6"/>
        <v>0.77772592938248553</v>
      </c>
      <c r="F198" s="17">
        <f t="shared" si="7"/>
        <v>-1.0497167574611211E-2</v>
      </c>
      <c r="G198" s="17">
        <f t="shared" si="7"/>
        <v>-2.8775859387152498E-3</v>
      </c>
    </row>
    <row r="199" spans="1:7" x14ac:dyDescent="0.2">
      <c r="A199" s="2">
        <v>40008</v>
      </c>
      <c r="B199" s="1">
        <v>1.1006199999999999</v>
      </c>
      <c r="C199" s="1">
        <v>1.2814000000000001</v>
      </c>
      <c r="D199" s="16">
        <f t="shared" si="6"/>
        <v>0.90857880103941424</v>
      </c>
      <c r="E199" s="16">
        <f t="shared" si="6"/>
        <v>0.78039644139222719</v>
      </c>
      <c r="F199" s="17">
        <f t="shared" si="7"/>
        <v>4.0340898766150213E-3</v>
      </c>
      <c r="G199" s="17">
        <f t="shared" si="7"/>
        <v>3.433744342125834E-3</v>
      </c>
    </row>
    <row r="200" spans="1:7" x14ac:dyDescent="0.2">
      <c r="A200" s="2">
        <v>40009</v>
      </c>
      <c r="B200" s="1">
        <v>1.0840000000000001</v>
      </c>
      <c r="C200" s="1">
        <v>1.2693000000000001</v>
      </c>
      <c r="D200" s="16">
        <f t="shared" si="6"/>
        <v>0.92250922509225086</v>
      </c>
      <c r="E200" s="16">
        <f t="shared" si="6"/>
        <v>0.78783581501615052</v>
      </c>
      <c r="F200" s="17">
        <f t="shared" si="7"/>
        <v>1.533210332103304E-2</v>
      </c>
      <c r="G200" s="17">
        <f t="shared" si="7"/>
        <v>9.5328133616953536E-3</v>
      </c>
    </row>
    <row r="201" spans="1:7" x14ac:dyDescent="0.2">
      <c r="A201" s="2">
        <v>40010</v>
      </c>
      <c r="B201" s="1">
        <v>1.08616</v>
      </c>
      <c r="C201" s="1">
        <v>1.2669999999999999</v>
      </c>
      <c r="D201" s="16">
        <f t="shared" si="6"/>
        <v>0.92067467039846795</v>
      </c>
      <c r="E201" s="16">
        <f t="shared" si="6"/>
        <v>0.78926598263614844</v>
      </c>
      <c r="F201" s="17">
        <f t="shared" si="7"/>
        <v>-1.9886572880606725E-3</v>
      </c>
      <c r="G201" s="17">
        <f t="shared" si="7"/>
        <v>1.8153117600633653E-3</v>
      </c>
    </row>
    <row r="202" spans="1:7" x14ac:dyDescent="0.2">
      <c r="A202" s="2">
        <v>40011</v>
      </c>
      <c r="B202" s="1">
        <v>1.09293</v>
      </c>
      <c r="C202" s="1">
        <v>1.2686999999999999</v>
      </c>
      <c r="D202" s="16">
        <f t="shared" si="6"/>
        <v>0.9149716816264537</v>
      </c>
      <c r="E202" s="16">
        <f t="shared" si="6"/>
        <v>0.78820840230156852</v>
      </c>
      <c r="F202" s="17">
        <f t="shared" si="7"/>
        <v>-6.1943582846109985E-3</v>
      </c>
      <c r="G202" s="17">
        <f t="shared" si="7"/>
        <v>-1.3399542839127607E-3</v>
      </c>
    </row>
    <row r="203" spans="1:7" x14ac:dyDescent="0.2">
      <c r="A203" s="2">
        <v>40012</v>
      </c>
      <c r="B203" s="1">
        <v>1.08707</v>
      </c>
      <c r="C203" s="1">
        <v>1.2585999999999999</v>
      </c>
      <c r="D203" s="16">
        <f t="shared" si="6"/>
        <v>0.91990396202636449</v>
      </c>
      <c r="E203" s="16">
        <f t="shared" si="6"/>
        <v>0.79453360877165102</v>
      </c>
      <c r="F203" s="17">
        <f t="shared" si="7"/>
        <v>5.3906372174744909E-3</v>
      </c>
      <c r="G203" s="17">
        <f t="shared" si="7"/>
        <v>8.0247894485936683E-3</v>
      </c>
    </row>
    <row r="204" spans="1:7" x14ac:dyDescent="0.2">
      <c r="A204" s="2">
        <v>40015</v>
      </c>
      <c r="B204" s="1">
        <v>1.08094</v>
      </c>
      <c r="C204" s="1">
        <v>1.256</v>
      </c>
      <c r="D204" s="16">
        <f t="shared" si="6"/>
        <v>0.92512072825503722</v>
      </c>
      <c r="E204" s="16">
        <f t="shared" si="6"/>
        <v>0.79617834394904463</v>
      </c>
      <c r="F204" s="17">
        <f t="shared" si="7"/>
        <v>5.6709900642032659E-3</v>
      </c>
      <c r="G204" s="17">
        <f t="shared" si="7"/>
        <v>2.0700636942675953E-3</v>
      </c>
    </row>
    <row r="205" spans="1:7" x14ac:dyDescent="0.2">
      <c r="A205" s="2">
        <v>40016</v>
      </c>
      <c r="B205" s="1">
        <v>1.08009</v>
      </c>
      <c r="C205" s="1">
        <v>1.2545999999999999</v>
      </c>
      <c r="D205" s="16">
        <f t="shared" si="6"/>
        <v>0.92584877186160408</v>
      </c>
      <c r="E205" s="16">
        <f t="shared" si="6"/>
        <v>0.79706679419735382</v>
      </c>
      <c r="F205" s="17">
        <f t="shared" si="7"/>
        <v>7.8697145608238586E-4</v>
      </c>
      <c r="G205" s="17">
        <f t="shared" si="7"/>
        <v>1.1158935118763447E-3</v>
      </c>
    </row>
    <row r="206" spans="1:7" x14ac:dyDescent="0.2">
      <c r="A206" s="2">
        <v>40017</v>
      </c>
      <c r="B206" s="1">
        <v>1.0886899999999999</v>
      </c>
      <c r="C206" s="1">
        <v>1.2591000000000001</v>
      </c>
      <c r="D206" s="16">
        <f t="shared" si="6"/>
        <v>0.91853512019032058</v>
      </c>
      <c r="E206" s="16">
        <f t="shared" si="6"/>
        <v>0.79421809228814222</v>
      </c>
      <c r="F206" s="17">
        <f t="shared" si="7"/>
        <v>-7.899402033636602E-3</v>
      </c>
      <c r="G206" s="17">
        <f t="shared" si="7"/>
        <v>-3.573981415296878E-3</v>
      </c>
    </row>
    <row r="207" spans="1:7" x14ac:dyDescent="0.2">
      <c r="A207" s="2">
        <v>40018</v>
      </c>
      <c r="B207" s="1">
        <v>1.0880300000000001</v>
      </c>
      <c r="C207" s="1">
        <v>1.2416</v>
      </c>
      <c r="D207" s="16">
        <f t="shared" si="6"/>
        <v>0.9190923044401349</v>
      </c>
      <c r="E207" s="16">
        <f t="shared" si="6"/>
        <v>0.80541237113402064</v>
      </c>
      <c r="F207" s="17">
        <f t="shared" si="7"/>
        <v>6.066009209303566E-4</v>
      </c>
      <c r="G207" s="17">
        <f t="shared" si="7"/>
        <v>1.4094716494845526E-2</v>
      </c>
    </row>
    <row r="208" spans="1:7" x14ac:dyDescent="0.2">
      <c r="A208" s="2">
        <v>40019</v>
      </c>
      <c r="B208" s="1">
        <v>1.08212</v>
      </c>
      <c r="C208" s="1">
        <v>1.2390000000000001</v>
      </c>
      <c r="D208" s="16">
        <f t="shared" si="6"/>
        <v>0.92411192843677226</v>
      </c>
      <c r="E208" s="16">
        <f t="shared" si="6"/>
        <v>0.80710250201775624</v>
      </c>
      <c r="F208" s="17">
        <f t="shared" si="7"/>
        <v>5.4615014970613432E-3</v>
      </c>
      <c r="G208" s="17">
        <f t="shared" si="7"/>
        <v>2.0984665052461169E-3</v>
      </c>
    </row>
    <row r="209" spans="1:7" x14ac:dyDescent="0.2">
      <c r="A209" s="2">
        <v>40022</v>
      </c>
      <c r="B209" s="1">
        <v>1.0859300000000001</v>
      </c>
      <c r="C209" s="1">
        <v>1.2462</v>
      </c>
      <c r="D209" s="16">
        <f t="shared" si="6"/>
        <v>0.92086966931570169</v>
      </c>
      <c r="E209" s="16">
        <f t="shared" si="6"/>
        <v>0.80243941582410527</v>
      </c>
      <c r="F209" s="17">
        <f t="shared" si="7"/>
        <v>-3.5085134400928827E-3</v>
      </c>
      <c r="G209" s="17">
        <f t="shared" si="7"/>
        <v>-5.7775637939335486E-3</v>
      </c>
    </row>
    <row r="210" spans="1:7" x14ac:dyDescent="0.2">
      <c r="A210" s="2">
        <v>40023</v>
      </c>
      <c r="B210" s="1">
        <v>1.1036900000000001</v>
      </c>
      <c r="C210" s="1">
        <v>1.2542</v>
      </c>
      <c r="D210" s="16">
        <f t="shared" si="6"/>
        <v>0.9060515180893185</v>
      </c>
      <c r="E210" s="16">
        <f t="shared" si="6"/>
        <v>0.79732100143517781</v>
      </c>
      <c r="F210" s="17">
        <f t="shared" si="7"/>
        <v>-1.6091474961266301E-2</v>
      </c>
      <c r="G210" s="17">
        <f t="shared" si="7"/>
        <v>-6.378568011481402E-3</v>
      </c>
    </row>
    <row r="211" spans="1:7" x14ac:dyDescent="0.2">
      <c r="A211" s="2">
        <v>40024</v>
      </c>
      <c r="B211" s="1">
        <v>1.1162099999999999</v>
      </c>
      <c r="C211" s="1">
        <v>1.2576000000000001</v>
      </c>
      <c r="D211" s="16">
        <f t="shared" si="6"/>
        <v>0.89588876645075755</v>
      </c>
      <c r="E211" s="16">
        <f t="shared" si="6"/>
        <v>0.7951653944020356</v>
      </c>
      <c r="F211" s="17">
        <f t="shared" si="7"/>
        <v>-1.1216527355963337E-2</v>
      </c>
      <c r="G211" s="17">
        <f t="shared" si="7"/>
        <v>-2.7035623409669661E-3</v>
      </c>
    </row>
    <row r="212" spans="1:7" x14ac:dyDescent="0.2">
      <c r="A212" s="2">
        <v>40025</v>
      </c>
      <c r="B212" s="1">
        <v>1.12138</v>
      </c>
      <c r="C212" s="1">
        <v>1.2710999999999999</v>
      </c>
      <c r="D212" s="16">
        <f t="shared" si="6"/>
        <v>0.89175836915229445</v>
      </c>
      <c r="E212" s="16">
        <f t="shared" si="6"/>
        <v>0.78672016363779407</v>
      </c>
      <c r="F212" s="17">
        <f t="shared" si="7"/>
        <v>-4.6103907685174916E-3</v>
      </c>
      <c r="G212" s="17">
        <f t="shared" si="7"/>
        <v>-1.0620722209110147E-2</v>
      </c>
    </row>
    <row r="213" spans="1:7" x14ac:dyDescent="0.2">
      <c r="A213" s="2">
        <v>40026</v>
      </c>
      <c r="B213" s="1">
        <v>1.12347</v>
      </c>
      <c r="C213" s="1">
        <v>1.2784</v>
      </c>
      <c r="D213" s="16">
        <f t="shared" si="6"/>
        <v>0.89009942410567267</v>
      </c>
      <c r="E213" s="16">
        <f t="shared" si="6"/>
        <v>0.7822277847309137</v>
      </c>
      <c r="F213" s="17">
        <f t="shared" si="7"/>
        <v>-1.860307796380737E-3</v>
      </c>
      <c r="G213" s="17">
        <f t="shared" si="7"/>
        <v>-5.7102628285356349E-3</v>
      </c>
    </row>
    <row r="214" spans="1:7" x14ac:dyDescent="0.2">
      <c r="A214" s="2">
        <v>40030</v>
      </c>
      <c r="B214" s="1">
        <v>1.1148199999999999</v>
      </c>
      <c r="C214" s="1">
        <v>1.2684</v>
      </c>
      <c r="D214" s="16">
        <f t="shared" si="6"/>
        <v>0.89700579465743357</v>
      </c>
      <c r="E214" s="16">
        <f t="shared" si="6"/>
        <v>0.78839482812992745</v>
      </c>
      <c r="F214" s="17">
        <f t="shared" si="7"/>
        <v>7.7591001237868286E-3</v>
      </c>
      <c r="G214" s="17">
        <f t="shared" si="7"/>
        <v>7.8839482812991767E-3</v>
      </c>
    </row>
    <row r="215" spans="1:7" x14ac:dyDescent="0.2">
      <c r="A215" s="2">
        <v>40031</v>
      </c>
      <c r="B215" s="1">
        <v>1.1097399999999999</v>
      </c>
      <c r="C215" s="1">
        <v>1.2537</v>
      </c>
      <c r="D215" s="16">
        <f t="shared" si="6"/>
        <v>0.90111197217366235</v>
      </c>
      <c r="E215" s="16">
        <f t="shared" si="6"/>
        <v>0.79763898859376248</v>
      </c>
      <c r="F215" s="17">
        <f t="shared" si="7"/>
        <v>4.5776488186421577E-3</v>
      </c>
      <c r="G215" s="17">
        <f t="shared" si="7"/>
        <v>1.1725293132328349E-2</v>
      </c>
    </row>
    <row r="216" spans="1:7" x14ac:dyDescent="0.2">
      <c r="A216" s="2">
        <v>40032</v>
      </c>
      <c r="B216" s="1">
        <v>1.0976999999999999</v>
      </c>
      <c r="C216" s="1">
        <v>1.2444999999999999</v>
      </c>
      <c r="D216" s="16">
        <f t="shared" si="6"/>
        <v>0.91099571832012394</v>
      </c>
      <c r="E216" s="16">
        <f t="shared" si="6"/>
        <v>0.80353555644837293</v>
      </c>
      <c r="F216" s="17">
        <f t="shared" si="7"/>
        <v>1.0968388448574286E-2</v>
      </c>
      <c r="G216" s="17">
        <f t="shared" si="7"/>
        <v>7.3925271193251299E-3</v>
      </c>
    </row>
    <row r="217" spans="1:7" x14ac:dyDescent="0.2">
      <c r="A217" s="2">
        <v>40033</v>
      </c>
      <c r="B217" s="1">
        <v>1.08866</v>
      </c>
      <c r="C217" s="1">
        <v>1.2444999999999999</v>
      </c>
      <c r="D217" s="16">
        <f t="shared" si="6"/>
        <v>0.91856043209082727</v>
      </c>
      <c r="E217" s="16">
        <f t="shared" si="6"/>
        <v>0.80353555644837293</v>
      </c>
      <c r="F217" s="17">
        <f t="shared" si="7"/>
        <v>8.3037863061010513E-3</v>
      </c>
      <c r="G217" s="17">
        <f t="shared" si="7"/>
        <v>0</v>
      </c>
    </row>
    <row r="218" spans="1:7" x14ac:dyDescent="0.2">
      <c r="A218" s="2">
        <v>40036</v>
      </c>
      <c r="B218" s="1">
        <v>1.0897399999999999</v>
      </c>
      <c r="C218" s="1">
        <v>1.2445999999999999</v>
      </c>
      <c r="D218" s="16">
        <f t="shared" si="6"/>
        <v>0.91765008167085738</v>
      </c>
      <c r="E218" s="16">
        <f t="shared" si="6"/>
        <v>0.80347099469709149</v>
      </c>
      <c r="F218" s="17">
        <f t="shared" si="7"/>
        <v>-9.9106208820442751E-4</v>
      </c>
      <c r="G218" s="17">
        <f t="shared" si="7"/>
        <v>-8.0347099469757648E-5</v>
      </c>
    </row>
    <row r="219" spans="1:7" x14ac:dyDescent="0.2">
      <c r="A219" s="2">
        <v>40037</v>
      </c>
      <c r="B219" s="1">
        <v>1.09971</v>
      </c>
      <c r="C219" s="1">
        <v>1.2587999999999999</v>
      </c>
      <c r="D219" s="16">
        <f t="shared" si="6"/>
        <v>0.90933064171463385</v>
      </c>
      <c r="E219" s="16">
        <f t="shared" si="6"/>
        <v>0.79440737210041312</v>
      </c>
      <c r="F219" s="17">
        <f t="shared" si="7"/>
        <v>-9.0660264978950269E-3</v>
      </c>
      <c r="G219" s="17">
        <f t="shared" si="7"/>
        <v>-1.1280584683825895E-2</v>
      </c>
    </row>
    <row r="220" spans="1:7" x14ac:dyDescent="0.2">
      <c r="A220" s="2">
        <v>40038</v>
      </c>
      <c r="B220" s="1">
        <v>1.0942499999999999</v>
      </c>
      <c r="C220" s="1">
        <v>1.2451000000000001</v>
      </c>
      <c r="D220" s="16">
        <f t="shared" si="6"/>
        <v>0.91386794608179123</v>
      </c>
      <c r="E220" s="16">
        <f t="shared" si="6"/>
        <v>0.80314834149867476</v>
      </c>
      <c r="F220" s="17">
        <f t="shared" si="7"/>
        <v>4.9897189856066421E-3</v>
      </c>
      <c r="G220" s="17">
        <f t="shared" si="7"/>
        <v>1.1003132278531743E-2</v>
      </c>
    </row>
    <row r="221" spans="1:7" x14ac:dyDescent="0.2">
      <c r="A221" s="2">
        <v>40039</v>
      </c>
      <c r="B221" s="1">
        <v>1.0984799999999999</v>
      </c>
      <c r="C221" s="1">
        <v>1.2431000000000001</v>
      </c>
      <c r="D221" s="16">
        <f t="shared" si="6"/>
        <v>0.91034884567766372</v>
      </c>
      <c r="E221" s="16">
        <f t="shared" si="6"/>
        <v>0.8044405116241653</v>
      </c>
      <c r="F221" s="17">
        <f t="shared" si="7"/>
        <v>-3.8507756172165238E-3</v>
      </c>
      <c r="G221" s="17">
        <f t="shared" si="7"/>
        <v>1.6088810232482761E-3</v>
      </c>
    </row>
    <row r="222" spans="1:7" x14ac:dyDescent="0.2">
      <c r="A222" s="2">
        <v>40040</v>
      </c>
      <c r="B222" s="1">
        <v>1.0878000000000001</v>
      </c>
      <c r="C222" s="1">
        <v>1.232</v>
      </c>
      <c r="D222" s="16">
        <f t="shared" si="6"/>
        <v>0.91928663357234774</v>
      </c>
      <c r="E222" s="16">
        <f t="shared" si="6"/>
        <v>0.81168831168831168</v>
      </c>
      <c r="F222" s="17">
        <f t="shared" si="7"/>
        <v>9.8179812465525058E-3</v>
      </c>
      <c r="G222" s="17">
        <f t="shared" si="7"/>
        <v>9.0097402597403668E-3</v>
      </c>
    </row>
    <row r="223" spans="1:7" x14ac:dyDescent="0.2">
      <c r="A223" s="2">
        <v>40043</v>
      </c>
      <c r="B223" s="1">
        <v>1.0950500000000001</v>
      </c>
      <c r="C223" s="1">
        <v>1.2369000000000001</v>
      </c>
      <c r="D223" s="16">
        <f t="shared" si="6"/>
        <v>0.91320031048810546</v>
      </c>
      <c r="E223" s="16">
        <f t="shared" si="6"/>
        <v>0.80847279489045187</v>
      </c>
      <c r="F223" s="17">
        <f t="shared" si="7"/>
        <v>-6.6207022510387575E-3</v>
      </c>
      <c r="G223" s="17">
        <f t="shared" si="7"/>
        <v>-3.9615166949632831E-3</v>
      </c>
    </row>
    <row r="224" spans="1:7" x14ac:dyDescent="0.2">
      <c r="A224" s="2">
        <v>40044</v>
      </c>
      <c r="B224" s="1">
        <v>1.0997300000000001</v>
      </c>
      <c r="C224" s="1">
        <v>1.2521</v>
      </c>
      <c r="D224" s="16">
        <f t="shared" si="6"/>
        <v>0.90931410437107285</v>
      </c>
      <c r="E224" s="16">
        <f t="shared" si="6"/>
        <v>0.79865825413305647</v>
      </c>
      <c r="F224" s="17">
        <f t="shared" si="7"/>
        <v>-4.2555900084565593E-3</v>
      </c>
      <c r="G224" s="17">
        <f t="shared" si="7"/>
        <v>-1.2139605462822379E-2</v>
      </c>
    </row>
    <row r="225" spans="1:7" x14ac:dyDescent="0.2">
      <c r="A225" s="2">
        <v>40045</v>
      </c>
      <c r="B225" s="1">
        <v>1.10954</v>
      </c>
      <c r="C225" s="1">
        <v>1.2692000000000001</v>
      </c>
      <c r="D225" s="16">
        <f t="shared" si="6"/>
        <v>0.90127440200443432</v>
      </c>
      <c r="E225" s="16">
        <f t="shared" si="6"/>
        <v>0.78789788843365893</v>
      </c>
      <c r="F225" s="17">
        <f t="shared" si="7"/>
        <v>-8.8415018836633958E-3</v>
      </c>
      <c r="G225" s="17">
        <f t="shared" si="7"/>
        <v>-1.3473053892215653E-2</v>
      </c>
    </row>
    <row r="226" spans="1:7" x14ac:dyDescent="0.2">
      <c r="A226" s="2">
        <v>40046</v>
      </c>
      <c r="B226" s="1">
        <v>1.1080399999999999</v>
      </c>
      <c r="C226" s="1">
        <v>1.2762</v>
      </c>
      <c r="D226" s="16">
        <f t="shared" si="6"/>
        <v>0.9024944947835819</v>
      </c>
      <c r="E226" s="16">
        <f t="shared" si="6"/>
        <v>0.78357624196834352</v>
      </c>
      <c r="F226" s="17">
        <f t="shared" si="7"/>
        <v>1.3537417421754122E-3</v>
      </c>
      <c r="G226" s="17">
        <f t="shared" si="7"/>
        <v>-5.4850336937783181E-3</v>
      </c>
    </row>
    <row r="227" spans="1:7" x14ac:dyDescent="0.2">
      <c r="A227" s="2">
        <v>40047</v>
      </c>
      <c r="B227" s="1">
        <v>1.1066100000000001</v>
      </c>
      <c r="C227" s="1">
        <v>1.2791999999999999</v>
      </c>
      <c r="D227" s="16">
        <f t="shared" si="6"/>
        <v>0.90366072961567301</v>
      </c>
      <c r="E227" s="16">
        <f t="shared" si="6"/>
        <v>0.78173858661663542</v>
      </c>
      <c r="F227" s="17">
        <f t="shared" si="7"/>
        <v>1.2922348433502295E-3</v>
      </c>
      <c r="G227" s="17">
        <f t="shared" si="7"/>
        <v>-2.3452157598498782E-3</v>
      </c>
    </row>
    <row r="228" spans="1:7" x14ac:dyDescent="0.2">
      <c r="A228" s="2">
        <v>40050</v>
      </c>
      <c r="B228" s="1">
        <v>1.10639</v>
      </c>
      <c r="C228" s="1">
        <v>1.2732000000000001</v>
      </c>
      <c r="D228" s="16">
        <f t="shared" si="6"/>
        <v>0.90384041793580927</v>
      </c>
      <c r="E228" s="16">
        <f t="shared" si="6"/>
        <v>0.78542255733584665</v>
      </c>
      <c r="F228" s="17">
        <f t="shared" si="7"/>
        <v>1.9884489194598893E-4</v>
      </c>
      <c r="G228" s="17">
        <f t="shared" si="7"/>
        <v>4.7125353440150017E-3</v>
      </c>
    </row>
    <row r="229" spans="1:7" x14ac:dyDescent="0.2">
      <c r="A229" s="2">
        <v>40051</v>
      </c>
      <c r="B229" s="1">
        <v>1.1155600000000001</v>
      </c>
      <c r="C229" s="1">
        <v>1.2834000000000001</v>
      </c>
      <c r="D229" s="16">
        <f t="shared" si="6"/>
        <v>0.89641077127182756</v>
      </c>
      <c r="E229" s="16">
        <f t="shared" si="6"/>
        <v>0.77918030232195723</v>
      </c>
      <c r="F229" s="17">
        <f t="shared" si="7"/>
        <v>-8.2200867725627288E-3</v>
      </c>
      <c r="G229" s="17">
        <f t="shared" si="7"/>
        <v>-7.9476390836840088E-3</v>
      </c>
    </row>
    <row r="230" spans="1:7" x14ac:dyDescent="0.2">
      <c r="A230" s="2">
        <v>40052</v>
      </c>
      <c r="B230" s="1">
        <v>1.1176299999999999</v>
      </c>
      <c r="C230" s="1">
        <v>1.2819</v>
      </c>
      <c r="D230" s="16">
        <f t="shared" si="6"/>
        <v>0.89475049882340318</v>
      </c>
      <c r="E230" s="16">
        <f t="shared" si="6"/>
        <v>0.78009205086200173</v>
      </c>
      <c r="F230" s="17">
        <f t="shared" si="7"/>
        <v>-1.8521335325642919E-3</v>
      </c>
      <c r="G230" s="17">
        <f t="shared" si="7"/>
        <v>1.1701380762931103E-3</v>
      </c>
    </row>
    <row r="231" spans="1:7" x14ac:dyDescent="0.2">
      <c r="A231" s="2">
        <v>40053</v>
      </c>
      <c r="B231" s="1">
        <v>1.1207400000000001</v>
      </c>
      <c r="C231" s="1">
        <v>1.2887</v>
      </c>
      <c r="D231" s="16">
        <f t="shared" si="6"/>
        <v>0.89226760890126167</v>
      </c>
      <c r="E231" s="16">
        <f t="shared" si="6"/>
        <v>0.77597578955536595</v>
      </c>
      <c r="F231" s="17">
        <f t="shared" si="7"/>
        <v>-2.7749522636830244E-3</v>
      </c>
      <c r="G231" s="17">
        <f t="shared" si="7"/>
        <v>-5.2766353689764093E-3</v>
      </c>
    </row>
    <row r="232" spans="1:7" x14ac:dyDescent="0.2">
      <c r="A232" s="2">
        <v>40054</v>
      </c>
      <c r="B232" s="1">
        <v>1.1236200000000001</v>
      </c>
      <c r="C232" s="1">
        <v>1.2942</v>
      </c>
      <c r="D232" s="16">
        <f t="shared" si="6"/>
        <v>0.88998059842295429</v>
      </c>
      <c r="E232" s="16">
        <f t="shared" si="6"/>
        <v>0.77267810230258072</v>
      </c>
      <c r="F232" s="17">
        <f t="shared" si="7"/>
        <v>-2.563144123458204E-3</v>
      </c>
      <c r="G232" s="17">
        <f t="shared" si="7"/>
        <v>-4.2497295626643264E-3</v>
      </c>
    </row>
    <row r="233" spans="1:7" x14ac:dyDescent="0.2">
      <c r="A233" s="2">
        <v>40058</v>
      </c>
      <c r="B233" s="1">
        <v>1.1044400000000001</v>
      </c>
      <c r="C233" s="1">
        <v>1.284</v>
      </c>
      <c r="D233" s="16">
        <f t="shared" si="6"/>
        <v>0.90543623918003691</v>
      </c>
      <c r="E233" s="16">
        <f t="shared" si="6"/>
        <v>0.77881619937694702</v>
      </c>
      <c r="F233" s="17">
        <f t="shared" si="7"/>
        <v>1.7366267067473167E-2</v>
      </c>
      <c r="G233" s="17">
        <f t="shared" si="7"/>
        <v>7.9439252336448649E-3</v>
      </c>
    </row>
    <row r="234" spans="1:7" x14ac:dyDescent="0.2">
      <c r="A234" s="2">
        <v>40059</v>
      </c>
      <c r="B234" s="1">
        <v>1.0885899999999999</v>
      </c>
      <c r="C234" s="1">
        <v>1.262</v>
      </c>
      <c r="D234" s="16">
        <f t="shared" si="6"/>
        <v>0.91861949861747771</v>
      </c>
      <c r="E234" s="16">
        <f t="shared" si="6"/>
        <v>0.79239302694136293</v>
      </c>
      <c r="F234" s="17">
        <f t="shared" si="7"/>
        <v>1.4560119053087127E-2</v>
      </c>
      <c r="G234" s="17">
        <f t="shared" si="7"/>
        <v>1.7432646592710037E-2</v>
      </c>
    </row>
    <row r="235" spans="1:7" x14ac:dyDescent="0.2">
      <c r="A235" s="2">
        <v>40060</v>
      </c>
      <c r="B235" s="1">
        <v>1.0952299999999999</v>
      </c>
      <c r="C235" s="1">
        <v>1.2661</v>
      </c>
      <c r="D235" s="16">
        <f t="shared" si="6"/>
        <v>0.91305022689298143</v>
      </c>
      <c r="E235" s="16">
        <f t="shared" si="6"/>
        <v>0.78982702788089409</v>
      </c>
      <c r="F235" s="17">
        <f t="shared" si="7"/>
        <v>-6.0626535065694083E-3</v>
      </c>
      <c r="G235" s="17">
        <f t="shared" si="7"/>
        <v>-3.2382908143116732E-3</v>
      </c>
    </row>
    <row r="236" spans="1:7" x14ac:dyDescent="0.2">
      <c r="A236" s="2">
        <v>40061</v>
      </c>
      <c r="B236" s="1">
        <v>1.0867100000000001</v>
      </c>
      <c r="C236" s="1">
        <v>1.2491000000000001</v>
      </c>
      <c r="D236" s="16">
        <f t="shared" si="6"/>
        <v>0.92020870333391602</v>
      </c>
      <c r="E236" s="16">
        <f t="shared" si="6"/>
        <v>0.80057641501881349</v>
      </c>
      <c r="F236" s="17">
        <f t="shared" si="7"/>
        <v>7.8401781524047916E-3</v>
      </c>
      <c r="G236" s="17">
        <f t="shared" si="7"/>
        <v>1.3609799055319749E-2</v>
      </c>
    </row>
    <row r="237" spans="1:7" x14ac:dyDescent="0.2">
      <c r="A237" s="2">
        <v>40064</v>
      </c>
      <c r="B237" s="1">
        <v>1.0830599999999999</v>
      </c>
      <c r="C237" s="1">
        <v>1.2470000000000001</v>
      </c>
      <c r="D237" s="16">
        <f t="shared" si="6"/>
        <v>0.92330988126234936</v>
      </c>
      <c r="E237" s="16">
        <f t="shared" si="6"/>
        <v>0.80192461908580581</v>
      </c>
      <c r="F237" s="17">
        <f t="shared" si="7"/>
        <v>3.3700810666077961E-3</v>
      </c>
      <c r="G237" s="17">
        <f t="shared" si="7"/>
        <v>1.6840417000801072E-3</v>
      </c>
    </row>
    <row r="238" spans="1:7" x14ac:dyDescent="0.2">
      <c r="A238" s="2">
        <v>40065</v>
      </c>
      <c r="B238" s="1">
        <v>1.0766100000000001</v>
      </c>
      <c r="C238" s="1">
        <v>1.2421</v>
      </c>
      <c r="D238" s="16">
        <f t="shared" si="6"/>
        <v>0.92884145605186641</v>
      </c>
      <c r="E238" s="16">
        <f t="shared" si="6"/>
        <v>0.80508815715320825</v>
      </c>
      <c r="F238" s="17">
        <f t="shared" si="7"/>
        <v>5.9910273915343313E-3</v>
      </c>
      <c r="G238" s="17">
        <f t="shared" si="7"/>
        <v>3.9449319700508413E-3</v>
      </c>
    </row>
    <row r="239" spans="1:7" x14ac:dyDescent="0.2">
      <c r="A239" s="2">
        <v>40066</v>
      </c>
      <c r="B239" s="1">
        <v>1.0739700000000001</v>
      </c>
      <c r="C239" s="1">
        <v>1.2402</v>
      </c>
      <c r="D239" s="16">
        <f t="shared" si="6"/>
        <v>0.93112470553181181</v>
      </c>
      <c r="E239" s="16">
        <f t="shared" si="6"/>
        <v>0.80632156103854224</v>
      </c>
      <c r="F239" s="17">
        <f t="shared" si="7"/>
        <v>2.4581692226040217E-3</v>
      </c>
      <c r="G239" s="17">
        <f t="shared" si="7"/>
        <v>1.5320109659733548E-3</v>
      </c>
    </row>
    <row r="240" spans="1:7" x14ac:dyDescent="0.2">
      <c r="A240" s="2">
        <v>40067</v>
      </c>
      <c r="B240" s="1">
        <v>1.0787100000000001</v>
      </c>
      <c r="C240" s="1">
        <v>1.2273000000000001</v>
      </c>
      <c r="D240" s="16">
        <f t="shared" si="6"/>
        <v>0.92703321560011487</v>
      </c>
      <c r="E240" s="16">
        <f t="shared" si="6"/>
        <v>0.81479670822129879</v>
      </c>
      <c r="F240" s="17">
        <f t="shared" si="7"/>
        <v>-4.3941374419445688E-3</v>
      </c>
      <c r="G240" s="17">
        <f t="shared" si="7"/>
        <v>1.0510877536054669E-2</v>
      </c>
    </row>
    <row r="241" spans="1:11" x14ac:dyDescent="0.2">
      <c r="A241" s="2">
        <v>40068</v>
      </c>
      <c r="B241" s="1">
        <v>1.08192</v>
      </c>
      <c r="C241" s="1">
        <v>1.2279</v>
      </c>
      <c r="D241" s="16">
        <f t="shared" si="6"/>
        <v>0.92428275658089321</v>
      </c>
      <c r="E241" s="16">
        <f t="shared" si="6"/>
        <v>0.81439856665852273</v>
      </c>
      <c r="F241" s="17">
        <f t="shared" si="7"/>
        <v>-2.9669476486245999E-3</v>
      </c>
      <c r="G241" s="17">
        <f t="shared" si="7"/>
        <v>-4.8863913999506645E-4</v>
      </c>
    </row>
    <row r="242" spans="1:11" x14ac:dyDescent="0.2">
      <c r="A242" s="2">
        <v>40071</v>
      </c>
      <c r="B242" s="1">
        <v>1.07179</v>
      </c>
      <c r="C242" s="1">
        <v>1.222</v>
      </c>
      <c r="D242" s="16">
        <f t="shared" si="6"/>
        <v>0.93301859506059959</v>
      </c>
      <c r="E242" s="16">
        <f t="shared" si="6"/>
        <v>0.81833060556464809</v>
      </c>
      <c r="F242" s="17">
        <f t="shared" si="7"/>
        <v>9.4514783679639277E-3</v>
      </c>
      <c r="G242" s="17">
        <f t="shared" si="7"/>
        <v>4.8281505728313395E-3</v>
      </c>
    </row>
    <row r="243" spans="1:11" x14ac:dyDescent="0.2">
      <c r="A243" s="2">
        <v>40072</v>
      </c>
      <c r="B243" s="1">
        <v>1.0680799999999999</v>
      </c>
      <c r="C243" s="1">
        <v>1.2125999999999999</v>
      </c>
      <c r="D243" s="16">
        <f t="shared" si="6"/>
        <v>0.93625945622050788</v>
      </c>
      <c r="E243" s="16">
        <f t="shared" si="6"/>
        <v>0.82467425366980052</v>
      </c>
      <c r="F243" s="17">
        <f t="shared" si="7"/>
        <v>3.4735225825781087E-3</v>
      </c>
      <c r="G243" s="17">
        <f t="shared" si="7"/>
        <v>7.7519379844962601E-3</v>
      </c>
    </row>
    <row r="244" spans="1:11" x14ac:dyDescent="0.2">
      <c r="A244" s="2">
        <v>40073</v>
      </c>
      <c r="B244" s="1">
        <v>1.07016</v>
      </c>
      <c r="C244" s="1">
        <v>1.2168000000000001</v>
      </c>
      <c r="D244" s="16">
        <f t="shared" si="6"/>
        <v>0.93443970994991399</v>
      </c>
      <c r="E244" s="16">
        <f t="shared" si="6"/>
        <v>0.82182774490466792</v>
      </c>
      <c r="F244" s="17">
        <f t="shared" si="7"/>
        <v>-1.9436345966959236E-3</v>
      </c>
      <c r="G244" s="17">
        <f t="shared" si="7"/>
        <v>-3.4516765285997827E-3</v>
      </c>
    </row>
    <row r="245" spans="1:11" x14ac:dyDescent="0.2">
      <c r="A245" s="2">
        <v>40074</v>
      </c>
      <c r="B245" s="1">
        <v>1.0588500000000001</v>
      </c>
      <c r="C245" s="1">
        <v>1.196</v>
      </c>
      <c r="D245" s="16">
        <f t="shared" si="6"/>
        <v>0.94442083392359633</v>
      </c>
      <c r="E245" s="16">
        <f t="shared" si="6"/>
        <v>0.83612040133779264</v>
      </c>
      <c r="F245" s="17">
        <f t="shared" si="7"/>
        <v>1.0681399631675892E-2</v>
      </c>
      <c r="G245" s="17">
        <f t="shared" si="7"/>
        <v>1.7391304347826157E-2</v>
      </c>
    </row>
    <row r="246" spans="1:11" x14ac:dyDescent="0.2">
      <c r="A246" s="2">
        <v>40075</v>
      </c>
      <c r="B246" s="1">
        <v>1.0642400000000001</v>
      </c>
      <c r="C246" s="1">
        <v>1.1946000000000001</v>
      </c>
      <c r="D246" s="16">
        <f t="shared" si="6"/>
        <v>0.93963767571224532</v>
      </c>
      <c r="E246" s="16">
        <f t="shared" si="6"/>
        <v>0.83710028461409669</v>
      </c>
      <c r="F246" s="17">
        <f t="shared" si="7"/>
        <v>-5.0646470720890086E-3</v>
      </c>
      <c r="G246" s="17">
        <f t="shared" si="7"/>
        <v>1.1719403984596438E-3</v>
      </c>
    </row>
    <row r="247" spans="1:11" x14ac:dyDescent="0.2">
      <c r="A247" s="2">
        <v>40078</v>
      </c>
      <c r="B247" s="1">
        <v>1.05836</v>
      </c>
      <c r="C247" s="1">
        <v>1.1935</v>
      </c>
      <c r="D247" s="16">
        <f t="shared" si="6"/>
        <v>0.94485808231603619</v>
      </c>
      <c r="E247" s="16">
        <f t="shared" si="6"/>
        <v>0.83787180561374108</v>
      </c>
      <c r="F247" s="17">
        <f t="shared" si="7"/>
        <v>5.5557655240183867E-3</v>
      </c>
      <c r="G247" s="17">
        <f t="shared" si="7"/>
        <v>9.2165898617519175E-4</v>
      </c>
    </row>
    <row r="248" spans="1:11" x14ac:dyDescent="0.2">
      <c r="A248" s="2">
        <v>40079</v>
      </c>
      <c r="B248" s="1">
        <v>1.06342</v>
      </c>
      <c r="C248" s="1">
        <v>1.2060999999999999</v>
      </c>
      <c r="D248" s="16">
        <f t="shared" si="6"/>
        <v>0.9403622275300445</v>
      </c>
      <c r="E248" s="16">
        <f t="shared" si="6"/>
        <v>0.82911864687836834</v>
      </c>
      <c r="F248" s="17">
        <f t="shared" si="7"/>
        <v>-4.7582328713021566E-3</v>
      </c>
      <c r="G248" s="17">
        <f t="shared" si="7"/>
        <v>-1.0446894950667373E-2</v>
      </c>
    </row>
    <row r="249" spans="1:11" x14ac:dyDescent="0.2">
      <c r="A249" s="2">
        <v>40080</v>
      </c>
      <c r="B249" s="1">
        <v>1.06551</v>
      </c>
      <c r="C249" s="1">
        <v>1.2095</v>
      </c>
      <c r="D249" s="16">
        <f t="shared" si="6"/>
        <v>0.93851770513650745</v>
      </c>
      <c r="E249" s="16">
        <f t="shared" si="6"/>
        <v>0.82678792889623809</v>
      </c>
      <c r="F249" s="17">
        <f t="shared" si="7"/>
        <v>-1.9615020037351714E-3</v>
      </c>
      <c r="G249" s="17">
        <f t="shared" si="7"/>
        <v>-2.8110789582472921E-3</v>
      </c>
    </row>
    <row r="250" spans="1:11" x14ac:dyDescent="0.2">
      <c r="A250" s="2">
        <v>40081</v>
      </c>
      <c r="B250" s="1">
        <v>1.0691999999999999</v>
      </c>
      <c r="C250" s="1">
        <v>1.2084999999999999</v>
      </c>
      <c r="D250" s="16">
        <f t="shared" si="6"/>
        <v>0.93527871305649091</v>
      </c>
      <c r="E250" s="16">
        <f t="shared" si="6"/>
        <v>0.82747207281754243</v>
      </c>
      <c r="F250" s="17">
        <f t="shared" si="7"/>
        <v>-3.4511784511784289E-3</v>
      </c>
      <c r="G250" s="17">
        <f t="shared" si="7"/>
        <v>8.2747207281759505E-4</v>
      </c>
    </row>
    <row r="251" spans="1:11" x14ac:dyDescent="0.2">
      <c r="A251" s="2">
        <v>40082</v>
      </c>
      <c r="B251" s="1">
        <v>1.0725800000000001</v>
      </c>
      <c r="C251" s="1">
        <v>1.2089000000000001</v>
      </c>
      <c r="D251" s="16">
        <f t="shared" si="6"/>
        <v>0.93233138786850389</v>
      </c>
      <c r="E251" s="16">
        <f t="shared" si="6"/>
        <v>0.82719827942757873</v>
      </c>
      <c r="F251" s="17">
        <f t="shared" si="7"/>
        <v>-3.1512800909957168E-3</v>
      </c>
      <c r="G251" s="17">
        <f t="shared" si="7"/>
        <v>-3.3087931177112494E-4</v>
      </c>
    </row>
    <row r="252" spans="1:11" x14ac:dyDescent="0.2">
      <c r="A252" s="2">
        <v>40085</v>
      </c>
      <c r="B252" s="1">
        <v>1.0705800000000001</v>
      </c>
      <c r="C252" s="1">
        <v>1.2017</v>
      </c>
      <c r="D252" s="16">
        <f t="shared" si="6"/>
        <v>0.93407311924377434</v>
      </c>
      <c r="E252" s="16">
        <f t="shared" si="6"/>
        <v>0.83215444786552384</v>
      </c>
      <c r="F252" s="17">
        <f t="shared" si="7"/>
        <v>1.8681462384875795E-3</v>
      </c>
      <c r="G252" s="17">
        <f t="shared" si="7"/>
        <v>5.9915120246318409E-3</v>
      </c>
    </row>
    <row r="253" spans="1:11" x14ac:dyDescent="0.2">
      <c r="A253" s="2">
        <v>40086</v>
      </c>
      <c r="B253" s="1">
        <v>1.0653600000000001</v>
      </c>
      <c r="C253" s="1">
        <v>1.2088000000000001</v>
      </c>
      <c r="D253" s="16">
        <f t="shared" si="6"/>
        <v>0.93864984606142521</v>
      </c>
      <c r="E253" s="16">
        <f t="shared" si="6"/>
        <v>0.82726671078755787</v>
      </c>
      <c r="F253" s="17">
        <f t="shared" si="7"/>
        <v>4.8997521964406652E-3</v>
      </c>
      <c r="G253" s="17">
        <f t="shared" si="7"/>
        <v>-5.8735936465917063E-3</v>
      </c>
    </row>
    <row r="254" spans="1:11" x14ac:dyDescent="0.2">
      <c r="A254" s="2">
        <v>40087</v>
      </c>
      <c r="B254" s="1">
        <v>1.06779</v>
      </c>
      <c r="C254" s="1">
        <v>1.2094</v>
      </c>
      <c r="D254" s="16">
        <f t="shared" si="6"/>
        <v>0.93651373397390869</v>
      </c>
      <c r="E254" s="16">
        <f t="shared" si="6"/>
        <v>0.82685629237638492</v>
      </c>
      <c r="F254" s="17">
        <f t="shared" si="7"/>
        <v>-2.275728373556597E-3</v>
      </c>
      <c r="G254" s="17">
        <f t="shared" si="7"/>
        <v>-4.9611377542586508E-4</v>
      </c>
      <c r="H254" s="13">
        <f>_xlfn.VAR.S(F4:F253)</f>
        <v>3.7176429091948569E-5</v>
      </c>
      <c r="I254" s="13">
        <f>_xlfn.COVARIANCE.S(F4:F253,G4:G253)</f>
        <v>3.3883790148500802E-5</v>
      </c>
      <c r="J254" s="7">
        <f>I254/H254</f>
        <v>0.91143208145935495</v>
      </c>
      <c r="K254" s="12">
        <f>G254-J254*F254</f>
        <v>1.5780580729209367E-3</v>
      </c>
    </row>
    <row r="255" spans="1:11" x14ac:dyDescent="0.2">
      <c r="A255" s="2">
        <v>40088</v>
      </c>
      <c r="B255" s="1">
        <v>1.0658700000000001</v>
      </c>
      <c r="C255" s="1">
        <v>1.2063999999999999</v>
      </c>
      <c r="D255" s="16">
        <f t="shared" si="6"/>
        <v>0.93820071866175037</v>
      </c>
      <c r="E255" s="16">
        <f t="shared" si="6"/>
        <v>0.82891246684350139</v>
      </c>
      <c r="F255" s="17">
        <f t="shared" si="7"/>
        <v>1.8013453798304622E-3</v>
      </c>
      <c r="G255" s="17">
        <f t="shared" si="7"/>
        <v>2.4867374005306691E-3</v>
      </c>
      <c r="H255" s="13">
        <f t="shared" ref="H255:H318" si="8">_xlfn.VAR.S(F5:F254)</f>
        <v>3.6960585978281264E-5</v>
      </c>
      <c r="I255" s="13">
        <f t="shared" ref="I255:I318" si="9">_xlfn.COVARIANCE.S(F5:F254,G5:G254)</f>
        <v>3.3958055525580081E-5</v>
      </c>
      <c r="J255" s="7">
        <f t="shared" ref="J255:J318" si="10">I255/H255</f>
        <v>0.91876399214921733</v>
      </c>
      <c r="K255" s="12">
        <f t="shared" ref="K255:K318" si="11">G255-J255*F255</f>
        <v>8.3172612811808545E-4</v>
      </c>
    </row>
    <row r="256" spans="1:11" x14ac:dyDescent="0.2">
      <c r="A256" s="2">
        <v>40089</v>
      </c>
      <c r="B256" s="1">
        <v>1.0590900000000001</v>
      </c>
      <c r="C256" s="1">
        <v>1.2010000000000001</v>
      </c>
      <c r="D256" s="16">
        <f t="shared" si="6"/>
        <v>0.94420681906164716</v>
      </c>
      <c r="E256" s="16">
        <f t="shared" si="6"/>
        <v>0.83263946711074099</v>
      </c>
      <c r="F256" s="17">
        <f t="shared" si="7"/>
        <v>6.4017222332379995E-3</v>
      </c>
      <c r="G256" s="17">
        <f t="shared" si="7"/>
        <v>4.4962531223978527E-3</v>
      </c>
      <c r="H256" s="13">
        <f t="shared" si="8"/>
        <v>3.6789325628433705E-5</v>
      </c>
      <c r="I256" s="13">
        <f t="shared" si="9"/>
        <v>3.3629505648360767E-5</v>
      </c>
      <c r="J256" s="7">
        <f t="shared" si="10"/>
        <v>0.9141104131131238</v>
      </c>
      <c r="K256" s="12">
        <f t="shared" si="11"/>
        <v>-1.3556278328628046E-3</v>
      </c>
    </row>
    <row r="257" spans="1:11" x14ac:dyDescent="0.2">
      <c r="A257" s="2">
        <v>40092</v>
      </c>
      <c r="B257" s="1">
        <v>1.05985</v>
      </c>
      <c r="C257" s="1">
        <v>1.2009000000000001</v>
      </c>
      <c r="D257" s="16">
        <f t="shared" si="6"/>
        <v>0.94352974477520413</v>
      </c>
      <c r="E257" s="16">
        <f t="shared" si="6"/>
        <v>0.83270880173203421</v>
      </c>
      <c r="F257" s="17">
        <f t="shared" si="7"/>
        <v>-7.1708260602895474E-4</v>
      </c>
      <c r="G257" s="17">
        <f t="shared" si="7"/>
        <v>8.3270880173151872E-5</v>
      </c>
      <c r="H257" s="13">
        <f t="shared" si="8"/>
        <v>3.6962282916121699E-5</v>
      </c>
      <c r="I257" s="13">
        <f t="shared" si="9"/>
        <v>3.3756974403061371E-5</v>
      </c>
      <c r="J257" s="7">
        <f t="shared" si="10"/>
        <v>0.9132816411709711</v>
      </c>
      <c r="K257" s="12">
        <f t="shared" si="11"/>
        <v>7.3816925946243255E-4</v>
      </c>
    </row>
    <row r="258" spans="1:11" x14ac:dyDescent="0.2">
      <c r="A258" s="2">
        <v>40093</v>
      </c>
      <c r="B258" s="1">
        <v>1.0584</v>
      </c>
      <c r="C258" s="1">
        <v>1.2044999999999999</v>
      </c>
      <c r="D258" s="16">
        <f t="shared" si="6"/>
        <v>0.94482237339380193</v>
      </c>
      <c r="E258" s="16">
        <f t="shared" si="6"/>
        <v>0.83022000830220011</v>
      </c>
      <c r="F258" s="17">
        <f t="shared" si="7"/>
        <v>1.3699924414208803E-3</v>
      </c>
      <c r="G258" s="17">
        <f t="shared" si="7"/>
        <v>-2.9887920298877733E-3</v>
      </c>
      <c r="H258" s="13">
        <f t="shared" si="8"/>
        <v>3.696058484230883E-5</v>
      </c>
      <c r="I258" s="13">
        <f t="shared" si="9"/>
        <v>3.3771776772799212E-5</v>
      </c>
      <c r="J258" s="7">
        <f t="shared" si="10"/>
        <v>0.91372409059232784</v>
      </c>
      <c r="K258" s="12">
        <f t="shared" si="11"/>
        <v>-4.2405871275434303E-3</v>
      </c>
    </row>
    <row r="259" spans="1:11" x14ac:dyDescent="0.2">
      <c r="A259" s="2">
        <v>40094</v>
      </c>
      <c r="B259" s="1">
        <v>1.06027</v>
      </c>
      <c r="C259" s="1">
        <v>1.2057</v>
      </c>
      <c r="D259" s="16">
        <f t="shared" si="6"/>
        <v>0.94315598856894933</v>
      </c>
      <c r="E259" s="16">
        <f t="shared" si="6"/>
        <v>0.82939371319565403</v>
      </c>
      <c r="F259" s="17">
        <f t="shared" si="7"/>
        <v>-1.7637016986239876E-3</v>
      </c>
      <c r="G259" s="17">
        <f t="shared" si="7"/>
        <v>-9.9527245583475596E-4</v>
      </c>
      <c r="H259" s="13">
        <f t="shared" si="8"/>
        <v>3.694096800320729E-5</v>
      </c>
      <c r="I259" s="13">
        <f t="shared" si="9"/>
        <v>3.3666064371817941E-5</v>
      </c>
      <c r="J259" s="7">
        <f t="shared" si="10"/>
        <v>0.91134764982051863</v>
      </c>
      <c r="K259" s="12">
        <f t="shared" si="11"/>
        <v>6.120729421906718E-4</v>
      </c>
    </row>
    <row r="260" spans="1:11" x14ac:dyDescent="0.2">
      <c r="A260" s="2">
        <v>40095</v>
      </c>
      <c r="B260" s="1">
        <v>1.05647</v>
      </c>
      <c r="C260" s="1">
        <v>1.2051000000000001</v>
      </c>
      <c r="D260" s="16">
        <f t="shared" ref="D260:E323" si="12">1/B260</f>
        <v>0.94654841121849176</v>
      </c>
      <c r="E260" s="16">
        <f t="shared" si="12"/>
        <v>0.82980665504937345</v>
      </c>
      <c r="F260" s="17">
        <f t="shared" si="7"/>
        <v>3.5968839626303482E-3</v>
      </c>
      <c r="G260" s="17">
        <f t="shared" si="7"/>
        <v>4.9788399302951492E-4</v>
      </c>
      <c r="H260" s="13">
        <f t="shared" si="8"/>
        <v>3.6808836499731703E-5</v>
      </c>
      <c r="I260" s="13">
        <f t="shared" si="9"/>
        <v>3.3649208164146093E-5</v>
      </c>
      <c r="J260" s="7">
        <f t="shared" si="10"/>
        <v>0.91416114617997668</v>
      </c>
      <c r="K260" s="12">
        <f t="shared" si="11"/>
        <v>-2.7902475729250208E-3</v>
      </c>
    </row>
    <row r="261" spans="1:11" x14ac:dyDescent="0.2">
      <c r="A261" s="2">
        <v>40096</v>
      </c>
      <c r="B261" s="1">
        <v>1.0557099999999999</v>
      </c>
      <c r="C261" s="1">
        <v>1.2001999999999999</v>
      </c>
      <c r="D261" s="16">
        <f t="shared" si="12"/>
        <v>0.94722982637277287</v>
      </c>
      <c r="E261" s="16">
        <f t="shared" si="12"/>
        <v>0.83319446758873528</v>
      </c>
      <c r="F261" s="17">
        <f t="shared" ref="F261:G324" si="13">(D261-D260)/D260</f>
        <v>7.1989466804336054E-4</v>
      </c>
      <c r="G261" s="17">
        <f t="shared" si="13"/>
        <v>4.0826528911849331E-3</v>
      </c>
      <c r="H261" s="13">
        <f t="shared" si="8"/>
        <v>3.6848470796178196E-5</v>
      </c>
      <c r="I261" s="13">
        <f t="shared" si="9"/>
        <v>3.3655728387324315E-5</v>
      </c>
      <c r="J261" s="7">
        <f t="shared" si="10"/>
        <v>0.91335481934883922</v>
      </c>
      <c r="K261" s="12">
        <f t="shared" si="11"/>
        <v>3.4251336267039972E-3</v>
      </c>
    </row>
    <row r="262" spans="1:11" x14ac:dyDescent="0.2">
      <c r="A262" s="2">
        <v>40100</v>
      </c>
      <c r="B262" s="1">
        <v>1.05013</v>
      </c>
      <c r="C262" s="1">
        <v>1.1950000000000001</v>
      </c>
      <c r="D262" s="16">
        <f t="shared" si="12"/>
        <v>0.95226305314580095</v>
      </c>
      <c r="E262" s="16">
        <f t="shared" si="12"/>
        <v>0.83682008368200833</v>
      </c>
      <c r="F262" s="17">
        <f t="shared" si="13"/>
        <v>5.3136278365534823E-3</v>
      </c>
      <c r="G262" s="17">
        <f t="shared" si="13"/>
        <v>4.3514644351463194E-3</v>
      </c>
      <c r="H262" s="13">
        <f t="shared" si="8"/>
        <v>3.6805211297657157E-5</v>
      </c>
      <c r="I262" s="13">
        <f t="shared" si="9"/>
        <v>3.3668490597136148E-5</v>
      </c>
      <c r="J262" s="7">
        <f t="shared" si="10"/>
        <v>0.9147750932564086</v>
      </c>
      <c r="K262" s="12">
        <f t="shared" si="11"/>
        <v>-5.0930996456674104E-4</v>
      </c>
    </row>
    <row r="263" spans="1:11" x14ac:dyDescent="0.2">
      <c r="A263" s="2">
        <v>40101</v>
      </c>
      <c r="B263" s="1">
        <v>1.0494000000000001</v>
      </c>
      <c r="C263" s="1">
        <v>1.1898</v>
      </c>
      <c r="D263" s="16">
        <f t="shared" si="12"/>
        <v>0.95292548122736787</v>
      </c>
      <c r="E263" s="16">
        <f t="shared" si="12"/>
        <v>0.84047739115817788</v>
      </c>
      <c r="F263" s="17">
        <f t="shared" si="13"/>
        <v>6.9563560129586195E-4</v>
      </c>
      <c r="G263" s="17">
        <f t="shared" si="13"/>
        <v>4.3704824340226088E-3</v>
      </c>
      <c r="H263" s="13">
        <f t="shared" si="8"/>
        <v>3.691098098652162E-5</v>
      </c>
      <c r="I263" s="13">
        <f t="shared" si="9"/>
        <v>3.37501743093726E-5</v>
      </c>
      <c r="J263" s="7">
        <f t="shared" si="10"/>
        <v>0.91436676586018628</v>
      </c>
      <c r="K263" s="12">
        <f t="shared" si="11"/>
        <v>3.7344163590485053E-3</v>
      </c>
    </row>
    <row r="264" spans="1:11" x14ac:dyDescent="0.2">
      <c r="A264" s="2">
        <v>40102</v>
      </c>
      <c r="B264" s="1">
        <v>1.03721</v>
      </c>
      <c r="C264" s="1">
        <v>1.175</v>
      </c>
      <c r="D264" s="16">
        <f t="shared" si="12"/>
        <v>0.96412491202360184</v>
      </c>
      <c r="E264" s="16">
        <f t="shared" si="12"/>
        <v>0.85106382978723405</v>
      </c>
      <c r="F264" s="17">
        <f t="shared" si="13"/>
        <v>1.1752682677567938E-2</v>
      </c>
      <c r="G264" s="17">
        <f t="shared" si="13"/>
        <v>1.2595744680851033E-2</v>
      </c>
      <c r="H264" s="13">
        <f t="shared" si="8"/>
        <v>3.6885923930377637E-5</v>
      </c>
      <c r="I264" s="13">
        <f t="shared" si="9"/>
        <v>3.3836494490947117E-5</v>
      </c>
      <c r="J264" s="7">
        <f t="shared" si="10"/>
        <v>0.91732809932628145</v>
      </c>
      <c r="K264" s="12">
        <f t="shared" si="11"/>
        <v>1.8146786182527234E-3</v>
      </c>
    </row>
    <row r="265" spans="1:11" x14ac:dyDescent="0.2">
      <c r="A265" s="2">
        <v>40103</v>
      </c>
      <c r="B265" s="1">
        <v>1.0341800000000001</v>
      </c>
      <c r="C265" s="1">
        <v>1.1773</v>
      </c>
      <c r="D265" s="16">
        <f t="shared" si="12"/>
        <v>0.966949660600669</v>
      </c>
      <c r="E265" s="16">
        <f t="shared" si="12"/>
        <v>0.84940117217361755</v>
      </c>
      <c r="F265" s="17">
        <f t="shared" si="13"/>
        <v>2.9298574716198288E-3</v>
      </c>
      <c r="G265" s="17">
        <f t="shared" si="13"/>
        <v>-1.9536226959993908E-3</v>
      </c>
      <c r="H265" s="13">
        <f t="shared" si="8"/>
        <v>3.6984903735854764E-5</v>
      </c>
      <c r="I265" s="13">
        <f t="shared" si="9"/>
        <v>3.4006778990058466E-5</v>
      </c>
      <c r="J265" s="7">
        <f t="shared" si="10"/>
        <v>0.91947728816421992</v>
      </c>
      <c r="K265" s="12">
        <f t="shared" si="11"/>
        <v>-4.6475600987120691E-3</v>
      </c>
    </row>
    <row r="266" spans="1:11" x14ac:dyDescent="0.2">
      <c r="A266" s="2">
        <v>40106</v>
      </c>
      <c r="B266" s="1">
        <v>1.03508</v>
      </c>
      <c r="C266" s="1">
        <v>1.1811</v>
      </c>
      <c r="D266" s="16">
        <f t="shared" si="12"/>
        <v>0.96610889979518488</v>
      </c>
      <c r="E266" s="16">
        <f t="shared" si="12"/>
        <v>0.84666836000338663</v>
      </c>
      <c r="F266" s="17">
        <f t="shared" si="13"/>
        <v>-8.694980098155671E-4</v>
      </c>
      <c r="G266" s="17">
        <f t="shared" si="13"/>
        <v>-3.2173397680128552E-3</v>
      </c>
      <c r="H266" s="13">
        <f t="shared" si="8"/>
        <v>3.7008350397524352E-5</v>
      </c>
      <c r="I266" s="13">
        <f t="shared" si="9"/>
        <v>3.3975372587242064E-5</v>
      </c>
      <c r="J266" s="7">
        <f t="shared" si="10"/>
        <v>0.91804612262628227</v>
      </c>
      <c r="K266" s="12">
        <f t="shared" si="11"/>
        <v>-2.4191004914704047E-3</v>
      </c>
    </row>
    <row r="267" spans="1:11" x14ac:dyDescent="0.2">
      <c r="A267" s="2">
        <v>40107</v>
      </c>
      <c r="B267" s="1">
        <v>1.0304599999999999</v>
      </c>
      <c r="C267" s="1">
        <v>1.1744000000000001</v>
      </c>
      <c r="D267" s="16">
        <f t="shared" si="12"/>
        <v>0.97044038584709746</v>
      </c>
      <c r="E267" s="16">
        <f t="shared" si="12"/>
        <v>0.85149863760217981</v>
      </c>
      <c r="F267" s="17">
        <f t="shared" si="13"/>
        <v>4.483434582613674E-3</v>
      </c>
      <c r="G267" s="17">
        <f t="shared" si="13"/>
        <v>5.7050408719346198E-3</v>
      </c>
      <c r="H267" s="13">
        <f t="shared" si="8"/>
        <v>3.6834510952514402E-5</v>
      </c>
      <c r="I267" s="13">
        <f t="shared" si="9"/>
        <v>3.378007765042036E-5</v>
      </c>
      <c r="J267" s="7">
        <f t="shared" si="10"/>
        <v>0.91707686017518475</v>
      </c>
      <c r="K267" s="12">
        <f t="shared" si="11"/>
        <v>1.5933867621104316E-3</v>
      </c>
    </row>
    <row r="268" spans="1:11" x14ac:dyDescent="0.2">
      <c r="A268" s="2">
        <v>40108</v>
      </c>
      <c r="B268" s="1">
        <v>1.0384</v>
      </c>
      <c r="C268" s="1">
        <v>1.1916</v>
      </c>
      <c r="D268" s="16">
        <f t="shared" si="12"/>
        <v>0.963020030816641</v>
      </c>
      <c r="E268" s="16">
        <f t="shared" si="12"/>
        <v>0.83920778784827121</v>
      </c>
      <c r="F268" s="17">
        <f t="shared" si="13"/>
        <v>-7.6463790446841635E-3</v>
      </c>
      <c r="G268" s="17">
        <f t="shared" si="13"/>
        <v>-1.4434373950990254E-2</v>
      </c>
      <c r="H268" s="13">
        <f t="shared" si="8"/>
        <v>3.6922268441191913E-5</v>
      </c>
      <c r="I268" s="13">
        <f t="shared" si="9"/>
        <v>3.3888692507460127E-5</v>
      </c>
      <c r="J268" s="7">
        <f t="shared" si="10"/>
        <v>0.91783885276270261</v>
      </c>
      <c r="K268" s="12">
        <f t="shared" si="11"/>
        <v>-7.4162301808285711E-3</v>
      </c>
    </row>
    <row r="269" spans="1:11" x14ac:dyDescent="0.2">
      <c r="A269" s="2">
        <v>40109</v>
      </c>
      <c r="B269" s="1">
        <v>1.0415700000000001</v>
      </c>
      <c r="C269" s="1">
        <v>1.1981999999999999</v>
      </c>
      <c r="D269" s="16">
        <f t="shared" si="12"/>
        <v>0.96008909626813355</v>
      </c>
      <c r="E269" s="16">
        <f t="shared" si="12"/>
        <v>0.83458521115005846</v>
      </c>
      <c r="F269" s="17">
        <f t="shared" si="13"/>
        <v>-3.043482435170144E-3</v>
      </c>
      <c r="G269" s="17">
        <f t="shared" si="13"/>
        <v>-5.5082623935903191E-3</v>
      </c>
      <c r="H269" s="13">
        <f t="shared" si="8"/>
        <v>3.6968504349266461E-5</v>
      </c>
      <c r="I269" s="13">
        <f t="shared" si="9"/>
        <v>3.41215330346144E-5</v>
      </c>
      <c r="J269" s="7">
        <f t="shared" si="10"/>
        <v>0.92298927520153917</v>
      </c>
      <c r="K269" s="12">
        <f t="shared" si="11"/>
        <v>-2.6991607466640127E-3</v>
      </c>
    </row>
    <row r="270" spans="1:11" x14ac:dyDescent="0.2">
      <c r="A270" s="2">
        <v>40110</v>
      </c>
      <c r="B270" s="1">
        <v>1.04416</v>
      </c>
      <c r="C270" s="1">
        <v>1.2075</v>
      </c>
      <c r="D270" s="16">
        <f t="shared" si="12"/>
        <v>0.95770763101440393</v>
      </c>
      <c r="E270" s="16">
        <f t="shared" si="12"/>
        <v>0.82815734989648027</v>
      </c>
      <c r="F270" s="17">
        <f t="shared" si="13"/>
        <v>-2.4804627643271607E-3</v>
      </c>
      <c r="G270" s="17">
        <f t="shared" si="13"/>
        <v>-7.7018633540373903E-3</v>
      </c>
      <c r="H270" s="13">
        <f t="shared" si="8"/>
        <v>3.6698266857887669E-5</v>
      </c>
      <c r="I270" s="13">
        <f t="shared" si="9"/>
        <v>3.4028013518255946E-5</v>
      </c>
      <c r="J270" s="7">
        <f t="shared" si="10"/>
        <v>0.92723761724301168</v>
      </c>
      <c r="K270" s="12">
        <f t="shared" si="11"/>
        <v>-5.40188497078266E-3</v>
      </c>
    </row>
    <row r="271" spans="1:11" x14ac:dyDescent="0.2">
      <c r="A271" s="2">
        <v>40113</v>
      </c>
      <c r="B271" s="1">
        <v>1.0451299999999999</v>
      </c>
      <c r="C271" s="1">
        <v>1.2074</v>
      </c>
      <c r="D271" s="16">
        <f t="shared" si="12"/>
        <v>0.95681876895697193</v>
      </c>
      <c r="E271" s="16">
        <f t="shared" si="12"/>
        <v>0.8282259400364419</v>
      </c>
      <c r="F271" s="17">
        <f t="shared" si="13"/>
        <v>-9.2811420588819068E-4</v>
      </c>
      <c r="G271" s="17">
        <f t="shared" si="13"/>
        <v>8.2822594003671704E-5</v>
      </c>
      <c r="H271" s="13">
        <f t="shared" si="8"/>
        <v>3.6706584781080897E-5</v>
      </c>
      <c r="I271" s="13">
        <f t="shared" si="9"/>
        <v>3.4051405275976803E-5</v>
      </c>
      <c r="J271" s="7">
        <f t="shared" si="10"/>
        <v>0.92766476312248447</v>
      </c>
      <c r="K271" s="12">
        <f t="shared" si="11"/>
        <v>9.4380143895955292E-4</v>
      </c>
    </row>
    <row r="272" spans="1:11" x14ac:dyDescent="0.2">
      <c r="A272" s="2">
        <v>40114</v>
      </c>
      <c r="B272" s="1">
        <v>1.05281</v>
      </c>
      <c r="C272" s="1">
        <v>1.2099</v>
      </c>
      <c r="D272" s="16">
        <f t="shared" si="12"/>
        <v>0.949839002289112</v>
      </c>
      <c r="E272" s="16">
        <f t="shared" si="12"/>
        <v>0.8265145879824779</v>
      </c>
      <c r="F272" s="17">
        <f t="shared" si="13"/>
        <v>-7.2947635375804508E-3</v>
      </c>
      <c r="G272" s="17">
        <f t="shared" si="13"/>
        <v>-2.0662864699561327E-3</v>
      </c>
      <c r="H272" s="13">
        <f t="shared" si="8"/>
        <v>3.6702449814091169E-5</v>
      </c>
      <c r="I272" s="13">
        <f t="shared" si="9"/>
        <v>3.4041340847569531E-5</v>
      </c>
      <c r="J272" s="7">
        <f t="shared" si="10"/>
        <v>0.92749505877670435</v>
      </c>
      <c r="K272" s="12">
        <f t="shared" si="11"/>
        <v>4.6995706660942068E-3</v>
      </c>
    </row>
    <row r="273" spans="1:11" x14ac:dyDescent="0.2">
      <c r="A273" s="2">
        <v>40115</v>
      </c>
      <c r="B273" s="1">
        <v>1.0537099999999999</v>
      </c>
      <c r="C273" s="1">
        <v>1.2125999999999999</v>
      </c>
      <c r="D273" s="16">
        <f t="shared" si="12"/>
        <v>0.94902772109973343</v>
      </c>
      <c r="E273" s="16">
        <f t="shared" si="12"/>
        <v>0.82467425366980052</v>
      </c>
      <c r="F273" s="17">
        <f t="shared" si="13"/>
        <v>-8.5412494898964744E-4</v>
      </c>
      <c r="G273" s="17">
        <f t="shared" si="13"/>
        <v>-2.2266204849083655E-3</v>
      </c>
      <c r="H273" s="13">
        <f t="shared" si="8"/>
        <v>3.6872760073394932E-5</v>
      </c>
      <c r="I273" s="13">
        <f t="shared" si="9"/>
        <v>3.4054549987512113E-5</v>
      </c>
      <c r="J273" s="7">
        <f t="shared" si="10"/>
        <v>0.92356932108490941</v>
      </c>
      <c r="K273" s="12">
        <f t="shared" si="11"/>
        <v>-1.437776885648314E-3</v>
      </c>
    </row>
    <row r="274" spans="1:11" x14ac:dyDescent="0.2">
      <c r="A274" s="2">
        <v>40116</v>
      </c>
      <c r="B274" s="1">
        <v>1.0558799999999999</v>
      </c>
      <c r="C274" s="1">
        <v>1.208</v>
      </c>
      <c r="D274" s="16">
        <f t="shared" si="12"/>
        <v>0.94707731939235529</v>
      </c>
      <c r="E274" s="16">
        <f t="shared" si="12"/>
        <v>0.82781456953642385</v>
      </c>
      <c r="F274" s="17">
        <f t="shared" si="13"/>
        <v>-2.0551577830814267E-3</v>
      </c>
      <c r="G274" s="17">
        <f t="shared" si="13"/>
        <v>3.8079470198674535E-3</v>
      </c>
      <c r="H274" s="13">
        <f t="shared" si="8"/>
        <v>3.6798629102001344E-5</v>
      </c>
      <c r="I274" s="13">
        <f t="shared" si="9"/>
        <v>3.4028962706796572E-5</v>
      </c>
      <c r="J274" s="7">
        <f t="shared" si="10"/>
        <v>0.92473452237778775</v>
      </c>
      <c r="K274" s="12">
        <f t="shared" si="11"/>
        <v>5.7084223708162496E-3</v>
      </c>
    </row>
    <row r="275" spans="1:11" x14ac:dyDescent="0.2">
      <c r="A275" s="2">
        <v>40117</v>
      </c>
      <c r="B275" s="1">
        <v>1.05966</v>
      </c>
      <c r="C275" s="1">
        <v>1.2149000000000001</v>
      </c>
      <c r="D275" s="16">
        <f t="shared" si="12"/>
        <v>0.94369892229583074</v>
      </c>
      <c r="E275" s="16">
        <f t="shared" si="12"/>
        <v>0.82311301341674203</v>
      </c>
      <c r="F275" s="17">
        <f t="shared" si="13"/>
        <v>-3.5671819262783348E-3</v>
      </c>
      <c r="G275" s="17">
        <f t="shared" si="13"/>
        <v>-5.679479792575633E-3</v>
      </c>
      <c r="H275" s="13">
        <f t="shared" si="8"/>
        <v>3.6810222970014144E-5</v>
      </c>
      <c r="I275" s="13">
        <f t="shared" si="9"/>
        <v>3.4001331081062036E-5</v>
      </c>
      <c r="J275" s="7">
        <f t="shared" si="10"/>
        <v>0.92369261410776426</v>
      </c>
      <c r="K275" s="12">
        <f t="shared" si="11"/>
        <v>-2.3845001940936278E-3</v>
      </c>
    </row>
    <row r="276" spans="1:11" x14ac:dyDescent="0.2">
      <c r="A276" s="2">
        <v>40120</v>
      </c>
      <c r="B276" s="1">
        <v>1.05159</v>
      </c>
      <c r="C276" s="1">
        <v>1.2071000000000001</v>
      </c>
      <c r="D276" s="16">
        <f t="shared" si="12"/>
        <v>0.95094095607603724</v>
      </c>
      <c r="E276" s="16">
        <f t="shared" si="12"/>
        <v>0.82843177864302875</v>
      </c>
      <c r="F276" s="17">
        <f t="shared" si="13"/>
        <v>7.6740935155336105E-3</v>
      </c>
      <c r="G276" s="17">
        <f t="shared" si="13"/>
        <v>6.4617678734157306E-3</v>
      </c>
      <c r="H276" s="13">
        <f t="shared" si="8"/>
        <v>3.6801577498725424E-5</v>
      </c>
      <c r="I276" s="13">
        <f t="shared" si="9"/>
        <v>3.3998108481205974E-5</v>
      </c>
      <c r="J276" s="7">
        <f t="shared" si="10"/>
        <v>0.92382204220412711</v>
      </c>
      <c r="K276" s="12">
        <f t="shared" si="11"/>
        <v>-6.2772887016997875E-4</v>
      </c>
    </row>
    <row r="277" spans="1:11" x14ac:dyDescent="0.2">
      <c r="A277" s="2">
        <v>40121</v>
      </c>
      <c r="B277" s="1">
        <v>1.0541799999999999</v>
      </c>
      <c r="C277" s="1">
        <v>1.2055</v>
      </c>
      <c r="D277" s="16">
        <f t="shared" si="12"/>
        <v>0.94860460262953206</v>
      </c>
      <c r="E277" s="16">
        <f t="shared" si="12"/>
        <v>0.82953131480713393</v>
      </c>
      <c r="F277" s="17">
        <f t="shared" si="13"/>
        <v>-2.4568859208103817E-3</v>
      </c>
      <c r="G277" s="17">
        <f t="shared" si="13"/>
        <v>1.32725010369137E-3</v>
      </c>
      <c r="H277" s="13">
        <f t="shared" si="8"/>
        <v>3.7028536105456596E-5</v>
      </c>
      <c r="I277" s="13">
        <f t="shared" si="9"/>
        <v>3.4200650600247969E-5</v>
      </c>
      <c r="J277" s="7">
        <f t="shared" si="10"/>
        <v>0.92362956242302263</v>
      </c>
      <c r="K277" s="12">
        <f t="shared" si="11"/>
        <v>3.5965025716527478E-3</v>
      </c>
    </row>
    <row r="278" spans="1:11" x14ac:dyDescent="0.2">
      <c r="A278" s="2">
        <v>40122</v>
      </c>
      <c r="B278" s="1">
        <v>1.0506200000000001</v>
      </c>
      <c r="C278" s="1">
        <v>1.1931</v>
      </c>
      <c r="D278" s="16">
        <f t="shared" si="12"/>
        <v>0.95181892596752382</v>
      </c>
      <c r="E278" s="16">
        <f t="shared" si="12"/>
        <v>0.83815271142402137</v>
      </c>
      <c r="F278" s="17">
        <f t="shared" si="13"/>
        <v>3.3884753764441581E-3</v>
      </c>
      <c r="G278" s="17">
        <f t="shared" si="13"/>
        <v>1.0393093621657801E-2</v>
      </c>
      <c r="H278" s="13">
        <f t="shared" si="8"/>
        <v>3.7045934234187822E-5</v>
      </c>
      <c r="I278" s="13">
        <f t="shared" si="9"/>
        <v>3.4191304046641703E-5</v>
      </c>
      <c r="J278" s="7">
        <f t="shared" si="10"/>
        <v>0.92294349578281865</v>
      </c>
      <c r="K278" s="12">
        <f t="shared" si="11"/>
        <v>7.2657223123484271E-3</v>
      </c>
    </row>
    <row r="279" spans="1:11" x14ac:dyDescent="0.2">
      <c r="A279" s="2">
        <v>40123</v>
      </c>
      <c r="B279" s="1">
        <v>1.0561400000000001</v>
      </c>
      <c r="C279" s="1">
        <v>1.1983999999999999</v>
      </c>
      <c r="D279" s="16">
        <f t="shared" si="12"/>
        <v>0.94684416838676688</v>
      </c>
      <c r="E279" s="16">
        <f t="shared" si="12"/>
        <v>0.83444592790387184</v>
      </c>
      <c r="F279" s="17">
        <f t="shared" si="13"/>
        <v>-5.226579809494856E-3</v>
      </c>
      <c r="G279" s="17">
        <f t="shared" si="13"/>
        <v>-4.4225634178903994E-3</v>
      </c>
      <c r="H279" s="13">
        <f t="shared" si="8"/>
        <v>3.6918259927530232E-5</v>
      </c>
      <c r="I279" s="13">
        <f t="shared" si="9"/>
        <v>3.4269161583718268E-5</v>
      </c>
      <c r="J279" s="7">
        <f t="shared" si="10"/>
        <v>0.92824422524214067</v>
      </c>
      <c r="K279" s="12">
        <f t="shared" si="11"/>
        <v>4.2897910804036866E-4</v>
      </c>
    </row>
    <row r="280" spans="1:11" x14ac:dyDescent="0.2">
      <c r="A280" s="2">
        <v>40124</v>
      </c>
      <c r="B280" s="1">
        <v>1.0661799999999999</v>
      </c>
      <c r="C280" s="1">
        <v>1.2117</v>
      </c>
      <c r="D280" s="16">
        <f t="shared" si="12"/>
        <v>0.93792792961788829</v>
      </c>
      <c r="E280" s="16">
        <f t="shared" si="12"/>
        <v>0.82528678715853754</v>
      </c>
      <c r="F280" s="17">
        <f t="shared" si="13"/>
        <v>-9.4167964133634371E-3</v>
      </c>
      <c r="G280" s="17">
        <f t="shared" si="13"/>
        <v>-1.097631426920863E-2</v>
      </c>
      <c r="H280" s="13">
        <f t="shared" si="8"/>
        <v>3.698876411072934E-5</v>
      </c>
      <c r="I280" s="13">
        <f t="shared" si="9"/>
        <v>3.4328374956254272E-5</v>
      </c>
      <c r="J280" s="7">
        <f t="shared" si="10"/>
        <v>0.92807574898931622</v>
      </c>
      <c r="K280" s="12">
        <f t="shared" si="11"/>
        <v>-2.2368138847964521E-3</v>
      </c>
    </row>
    <row r="281" spans="1:11" x14ac:dyDescent="0.2">
      <c r="A281" s="2">
        <v>40128</v>
      </c>
      <c r="B281" s="1">
        <v>1.07647</v>
      </c>
      <c r="C281" s="1">
        <v>1.2178</v>
      </c>
      <c r="D281" s="16">
        <f t="shared" si="12"/>
        <v>0.92896225626352802</v>
      </c>
      <c r="E281" s="16">
        <f t="shared" si="12"/>
        <v>0.82115289866973229</v>
      </c>
      <c r="F281" s="17">
        <f t="shared" si="13"/>
        <v>-9.5590216169518325E-3</v>
      </c>
      <c r="G281" s="17">
        <f t="shared" si="13"/>
        <v>-5.00903268188532E-3</v>
      </c>
      <c r="H281" s="13">
        <f t="shared" si="8"/>
        <v>3.7292738781293203E-5</v>
      </c>
      <c r="I281" s="13">
        <f t="shared" si="9"/>
        <v>3.4824084947185602E-5</v>
      </c>
      <c r="J281" s="7">
        <f t="shared" si="10"/>
        <v>0.93380336454811608</v>
      </c>
      <c r="K281" s="12">
        <f t="shared" si="11"/>
        <v>3.9172138658124739E-3</v>
      </c>
    </row>
    <row r="282" spans="1:11" x14ac:dyDescent="0.2">
      <c r="A282" s="2">
        <v>40129</v>
      </c>
      <c r="B282" s="1">
        <v>1.07254</v>
      </c>
      <c r="C282" s="1">
        <v>1.2102999999999999</v>
      </c>
      <c r="D282" s="16">
        <f t="shared" si="12"/>
        <v>0.93236615883789875</v>
      </c>
      <c r="E282" s="16">
        <f t="shared" si="12"/>
        <v>0.82624142774518716</v>
      </c>
      <c r="F282" s="17">
        <f t="shared" si="13"/>
        <v>3.6641990042328618E-3</v>
      </c>
      <c r="G282" s="17">
        <f t="shared" si="13"/>
        <v>6.1968107080889439E-3</v>
      </c>
      <c r="H282" s="13">
        <f t="shared" si="8"/>
        <v>3.7596282831270608E-5</v>
      </c>
      <c r="I282" s="13">
        <f t="shared" si="9"/>
        <v>3.4973462020460151E-5</v>
      </c>
      <c r="J282" s="7">
        <f t="shared" si="10"/>
        <v>0.93023723056395002</v>
      </c>
      <c r="K282" s="12">
        <f t="shared" si="11"/>
        <v>2.788236374156183E-3</v>
      </c>
    </row>
    <row r="283" spans="1:11" x14ac:dyDescent="0.2">
      <c r="A283" s="2">
        <v>40130</v>
      </c>
      <c r="B283" s="1">
        <v>1.0728800000000001</v>
      </c>
      <c r="C283" s="1">
        <v>1.2078</v>
      </c>
      <c r="D283" s="16">
        <f t="shared" si="12"/>
        <v>0.93207068824099615</v>
      </c>
      <c r="E283" s="16">
        <f t="shared" si="12"/>
        <v>0.82795164762377882</v>
      </c>
      <c r="F283" s="17">
        <f t="shared" si="13"/>
        <v>-3.1690403400191761E-4</v>
      </c>
      <c r="G283" s="17">
        <f t="shared" si="13"/>
        <v>2.0698791190594821E-3</v>
      </c>
      <c r="H283" s="13">
        <f t="shared" si="8"/>
        <v>3.7591464969006426E-5</v>
      </c>
      <c r="I283" s="13">
        <f t="shared" si="9"/>
        <v>3.4976357242856579E-5</v>
      </c>
      <c r="J283" s="7">
        <f t="shared" si="10"/>
        <v>0.93043347131307697</v>
      </c>
      <c r="K283" s="12">
        <f t="shared" si="11"/>
        <v>2.3647372394890037E-3</v>
      </c>
    </row>
    <row r="284" spans="1:11" x14ac:dyDescent="0.2">
      <c r="A284" s="2">
        <v>40131</v>
      </c>
      <c r="B284" s="1">
        <v>1.0679099999999999</v>
      </c>
      <c r="C284" s="1">
        <v>1.2002999999999999</v>
      </c>
      <c r="D284" s="16">
        <f t="shared" si="12"/>
        <v>0.93640849884353561</v>
      </c>
      <c r="E284" s="16">
        <f t="shared" si="12"/>
        <v>0.83312505207031584</v>
      </c>
      <c r="F284" s="17">
        <f t="shared" si="13"/>
        <v>4.6539502392525366E-3</v>
      </c>
      <c r="G284" s="17">
        <f t="shared" si="13"/>
        <v>6.2484378905274147E-3</v>
      </c>
      <c r="H284" s="13">
        <f t="shared" si="8"/>
        <v>3.7552399936110144E-5</v>
      </c>
      <c r="I284" s="13">
        <f t="shared" si="9"/>
        <v>3.485616242387221E-5</v>
      </c>
      <c r="J284" s="7">
        <f t="shared" si="10"/>
        <v>0.92820066049506333</v>
      </c>
      <c r="K284" s="12">
        <f t="shared" si="11"/>
        <v>1.9286382045420524E-3</v>
      </c>
    </row>
    <row r="285" spans="1:11" x14ac:dyDescent="0.2">
      <c r="A285" s="2">
        <v>40134</v>
      </c>
      <c r="B285" s="1">
        <v>1.0639799999999999</v>
      </c>
      <c r="C285" s="1">
        <v>1.1949000000000001</v>
      </c>
      <c r="D285" s="16">
        <f t="shared" si="12"/>
        <v>0.9398672907385478</v>
      </c>
      <c r="E285" s="16">
        <f t="shared" si="12"/>
        <v>0.83689011632772614</v>
      </c>
      <c r="F285" s="17">
        <f t="shared" si="13"/>
        <v>3.6936784526024695E-3</v>
      </c>
      <c r="G285" s="17">
        <f t="shared" si="13"/>
        <v>4.5192066281695828E-3</v>
      </c>
      <c r="H285" s="13">
        <f t="shared" si="8"/>
        <v>3.7422712755784151E-5</v>
      </c>
      <c r="I285" s="13">
        <f t="shared" si="9"/>
        <v>3.4892562082326176E-5</v>
      </c>
      <c r="J285" s="7">
        <f t="shared" si="10"/>
        <v>0.93238997156701564</v>
      </c>
      <c r="K285" s="12">
        <f t="shared" si="11"/>
        <v>1.0752578807698677E-3</v>
      </c>
    </row>
    <row r="286" spans="1:11" x14ac:dyDescent="0.2">
      <c r="A286" s="2">
        <v>40135</v>
      </c>
      <c r="B286" s="1">
        <v>1.06254</v>
      </c>
      <c r="C286" s="1">
        <v>1.1991000000000001</v>
      </c>
      <c r="D286" s="16">
        <f t="shared" si="12"/>
        <v>0.94114103939616389</v>
      </c>
      <c r="E286" s="16">
        <f t="shared" si="12"/>
        <v>0.83395880243515963</v>
      </c>
      <c r="F286" s="17">
        <f t="shared" si="13"/>
        <v>1.3552430967303691E-3</v>
      </c>
      <c r="G286" s="17">
        <f t="shared" si="13"/>
        <v>-3.502626970227725E-3</v>
      </c>
      <c r="H286" s="13">
        <f t="shared" si="8"/>
        <v>3.7487084118037468E-5</v>
      </c>
      <c r="I286" s="13">
        <f t="shared" si="9"/>
        <v>3.4965524514760978E-5</v>
      </c>
      <c r="J286" s="7">
        <f t="shared" si="10"/>
        <v>0.93273524301498811</v>
      </c>
      <c r="K286" s="12">
        <f t="shared" si="11"/>
        <v>-4.7667099694009112E-3</v>
      </c>
    </row>
    <row r="287" spans="1:11" x14ac:dyDescent="0.2">
      <c r="A287" s="2">
        <v>40136</v>
      </c>
      <c r="B287" s="1">
        <v>1.06701</v>
      </c>
      <c r="C287" s="1">
        <v>1.2063999999999999</v>
      </c>
      <c r="D287" s="16">
        <f t="shared" si="12"/>
        <v>0.93719833928454277</v>
      </c>
      <c r="E287" s="16">
        <f t="shared" si="12"/>
        <v>0.82891246684350139</v>
      </c>
      <c r="F287" s="17">
        <f t="shared" si="13"/>
        <v>-4.1892765766019073E-3</v>
      </c>
      <c r="G287" s="17">
        <f t="shared" si="13"/>
        <v>-6.0510610079573908E-3</v>
      </c>
      <c r="H287" s="13">
        <f t="shared" si="8"/>
        <v>3.7178680464758612E-5</v>
      </c>
      <c r="I287" s="13">
        <f t="shared" si="9"/>
        <v>3.4537206025948287E-5</v>
      </c>
      <c r="J287" s="7">
        <f t="shared" si="10"/>
        <v>0.92895190453802801</v>
      </c>
      <c r="K287" s="12">
        <f t="shared" si="11"/>
        <v>-2.1594245534864989E-3</v>
      </c>
    </row>
    <row r="288" spans="1:11" x14ac:dyDescent="0.2">
      <c r="A288" s="2">
        <v>40137</v>
      </c>
      <c r="B288" s="1">
        <v>1.08131</v>
      </c>
      <c r="C288" s="1">
        <v>1.2183999999999999</v>
      </c>
      <c r="D288" s="16">
        <f t="shared" si="12"/>
        <v>0.92480417271642734</v>
      </c>
      <c r="E288" s="16">
        <f t="shared" si="12"/>
        <v>0.8207485226526593</v>
      </c>
      <c r="F288" s="17">
        <f t="shared" si="13"/>
        <v>-1.3224699669844842E-2</v>
      </c>
      <c r="G288" s="17">
        <f t="shared" si="13"/>
        <v>-9.8489822718319069E-3</v>
      </c>
      <c r="H288" s="13">
        <f t="shared" si="8"/>
        <v>3.7225698023006492E-5</v>
      </c>
      <c r="I288" s="13">
        <f t="shared" si="9"/>
        <v>3.4607631612209802E-5</v>
      </c>
      <c r="J288" s="7">
        <f t="shared" si="10"/>
        <v>0.92967045482455013</v>
      </c>
      <c r="K288" s="12">
        <f t="shared" si="11"/>
        <v>2.4456302851508255E-3</v>
      </c>
    </row>
    <row r="289" spans="1:11" x14ac:dyDescent="0.2">
      <c r="A289" s="2">
        <v>40138</v>
      </c>
      <c r="B289" s="1">
        <v>1.09148</v>
      </c>
      <c r="C289" s="1">
        <v>1.2243999999999999</v>
      </c>
      <c r="D289" s="16">
        <f t="shared" si="12"/>
        <v>0.9161871953677575</v>
      </c>
      <c r="E289" s="16">
        <f t="shared" si="12"/>
        <v>0.81672655994772958</v>
      </c>
      <c r="F289" s="17">
        <f t="shared" si="13"/>
        <v>-9.3176237768901847E-3</v>
      </c>
      <c r="G289" s="17">
        <f t="shared" si="13"/>
        <v>-4.9003593596863649E-3</v>
      </c>
      <c r="H289" s="13">
        <f t="shared" si="8"/>
        <v>3.7838874792737204E-5</v>
      </c>
      <c r="I289" s="13">
        <f t="shared" si="9"/>
        <v>3.5055562957037441E-5</v>
      </c>
      <c r="J289" s="7">
        <f t="shared" si="10"/>
        <v>0.92644306018756162</v>
      </c>
      <c r="K289" s="12">
        <f t="shared" si="11"/>
        <v>3.7318885258521639E-3</v>
      </c>
    </row>
    <row r="290" spans="1:11" x14ac:dyDescent="0.2">
      <c r="A290" s="2">
        <v>40141</v>
      </c>
      <c r="B290" s="1">
        <v>1.09311</v>
      </c>
      <c r="C290" s="1">
        <v>1.2215</v>
      </c>
      <c r="D290" s="16">
        <f t="shared" si="12"/>
        <v>0.91482101526836268</v>
      </c>
      <c r="E290" s="16">
        <f t="shared" si="12"/>
        <v>0.81866557511256655</v>
      </c>
      <c r="F290" s="17">
        <f t="shared" si="13"/>
        <v>-1.4911582548874586E-3</v>
      </c>
      <c r="G290" s="17">
        <f t="shared" si="13"/>
        <v>2.3741301678263807E-3</v>
      </c>
      <c r="H290" s="13">
        <f t="shared" si="8"/>
        <v>3.8070833597729303E-5</v>
      </c>
      <c r="I290" s="13">
        <f t="shared" si="9"/>
        <v>3.5156682468572114E-5</v>
      </c>
      <c r="J290" s="7">
        <f t="shared" si="10"/>
        <v>0.92345449642765376</v>
      </c>
      <c r="K290" s="12">
        <f t="shared" si="11"/>
        <v>3.7511469631874178E-3</v>
      </c>
    </row>
    <row r="291" spans="1:11" x14ac:dyDescent="0.2">
      <c r="A291" s="2">
        <v>40142</v>
      </c>
      <c r="B291" s="1">
        <v>1.09659</v>
      </c>
      <c r="C291" s="1">
        <v>1.2209000000000001</v>
      </c>
      <c r="D291" s="16">
        <f t="shared" si="12"/>
        <v>0.9119178544396721</v>
      </c>
      <c r="E291" s="16">
        <f t="shared" si="12"/>
        <v>0.8190679007289704</v>
      </c>
      <c r="F291" s="17">
        <f t="shared" si="13"/>
        <v>-3.1734741334499563E-3</v>
      </c>
      <c r="G291" s="17">
        <f t="shared" si="13"/>
        <v>4.9144074043730706E-4</v>
      </c>
      <c r="H291" s="13">
        <f t="shared" si="8"/>
        <v>3.7895351717186295E-5</v>
      </c>
      <c r="I291" s="13">
        <f t="shared" si="9"/>
        <v>3.4851310759058151E-5</v>
      </c>
      <c r="J291" s="7">
        <f t="shared" si="10"/>
        <v>0.91967244476721366</v>
      </c>
      <c r="K291" s="12">
        <f t="shared" si="11"/>
        <v>3.4099974551527433E-3</v>
      </c>
    </row>
    <row r="292" spans="1:11" x14ac:dyDescent="0.2">
      <c r="A292" s="2">
        <v>40143</v>
      </c>
      <c r="B292" s="1">
        <v>1.1025</v>
      </c>
      <c r="C292" s="1">
        <v>1.2307999999999999</v>
      </c>
      <c r="D292" s="16">
        <f t="shared" si="12"/>
        <v>0.90702947845804982</v>
      </c>
      <c r="E292" s="16">
        <f t="shared" si="12"/>
        <v>0.81247968800779991</v>
      </c>
      <c r="F292" s="17">
        <f t="shared" si="13"/>
        <v>-5.36054421768718E-3</v>
      </c>
      <c r="G292" s="17">
        <f t="shared" si="13"/>
        <v>-8.0435489112770566E-3</v>
      </c>
      <c r="H292" s="13">
        <f t="shared" si="8"/>
        <v>3.7923205720242174E-5</v>
      </c>
      <c r="I292" s="13">
        <f t="shared" si="9"/>
        <v>3.4849523576425547E-5</v>
      </c>
      <c r="J292" s="7">
        <f t="shared" si="10"/>
        <v>0.91894983334238545</v>
      </c>
      <c r="K292" s="12">
        <f t="shared" si="11"/>
        <v>-3.1174776958089344E-3</v>
      </c>
    </row>
    <row r="293" spans="1:11" x14ac:dyDescent="0.2">
      <c r="A293" s="2">
        <v>40144</v>
      </c>
      <c r="B293" s="1">
        <v>1.09954</v>
      </c>
      <c r="C293" s="1">
        <v>1.2316</v>
      </c>
      <c r="D293" s="16">
        <f t="shared" si="12"/>
        <v>0.90947123342488678</v>
      </c>
      <c r="E293" s="16">
        <f t="shared" si="12"/>
        <v>0.81195193244559916</v>
      </c>
      <c r="F293" s="17">
        <f t="shared" si="13"/>
        <v>2.6920348509377507E-3</v>
      </c>
      <c r="G293" s="17">
        <f t="shared" si="13"/>
        <v>-6.4956154595668188E-4</v>
      </c>
      <c r="H293" s="13">
        <f t="shared" si="8"/>
        <v>3.8005711709720054E-5</v>
      </c>
      <c r="I293" s="13">
        <f t="shared" si="9"/>
        <v>3.5010109821831261E-5</v>
      </c>
      <c r="J293" s="7">
        <f t="shared" si="10"/>
        <v>0.92118021862691069</v>
      </c>
      <c r="K293" s="12">
        <f t="shared" si="11"/>
        <v>-3.1294107984947816E-3</v>
      </c>
    </row>
    <row r="294" spans="1:11" x14ac:dyDescent="0.2">
      <c r="A294" s="2">
        <v>40145</v>
      </c>
      <c r="B294" s="1">
        <v>1.09596</v>
      </c>
      <c r="C294" s="1">
        <v>1.2259</v>
      </c>
      <c r="D294" s="16">
        <f t="shared" si="12"/>
        <v>0.91244205992919447</v>
      </c>
      <c r="E294" s="16">
        <f t="shared" si="12"/>
        <v>0.81572722081735871</v>
      </c>
      <c r="F294" s="17">
        <f t="shared" si="13"/>
        <v>3.2665425745464758E-3</v>
      </c>
      <c r="G294" s="17">
        <f t="shared" si="13"/>
        <v>4.6496451586590685E-3</v>
      </c>
      <c r="H294" s="13">
        <f t="shared" si="8"/>
        <v>3.8039438929400787E-5</v>
      </c>
      <c r="I294" s="13">
        <f t="shared" si="9"/>
        <v>3.4990819933247236E-5</v>
      </c>
      <c r="J294" s="7">
        <f t="shared" si="10"/>
        <v>0.9198563627131402</v>
      </c>
      <c r="K294" s="12">
        <f t="shared" si="11"/>
        <v>1.6448951873891306E-3</v>
      </c>
    </row>
    <row r="295" spans="1:11" x14ac:dyDescent="0.2">
      <c r="A295" s="2">
        <v>40148</v>
      </c>
      <c r="B295" s="1">
        <v>1.09924</v>
      </c>
      <c r="C295" s="1">
        <v>1.2230000000000001</v>
      </c>
      <c r="D295" s="16">
        <f t="shared" si="12"/>
        <v>0.90971944252392567</v>
      </c>
      <c r="E295" s="16">
        <f t="shared" si="12"/>
        <v>0.81766148814390838</v>
      </c>
      <c r="F295" s="17">
        <f t="shared" si="13"/>
        <v>-2.9838797714783955E-3</v>
      </c>
      <c r="G295" s="17">
        <f t="shared" si="13"/>
        <v>2.3712183156172351E-3</v>
      </c>
      <c r="H295" s="13">
        <f t="shared" si="8"/>
        <v>3.8036153914659555E-5</v>
      </c>
      <c r="I295" s="13">
        <f t="shared" si="9"/>
        <v>3.5035130280368124E-5</v>
      </c>
      <c r="J295" s="7">
        <f t="shared" si="10"/>
        <v>0.92110076005516417</v>
      </c>
      <c r="K295" s="12">
        <f t="shared" si="11"/>
        <v>5.1196722410392151E-3</v>
      </c>
    </row>
    <row r="296" spans="1:11" x14ac:dyDescent="0.2">
      <c r="A296" s="2">
        <v>40149</v>
      </c>
      <c r="B296" s="1">
        <v>1.09613</v>
      </c>
      <c r="C296" s="1">
        <v>1.2131000000000001</v>
      </c>
      <c r="D296" s="16">
        <f t="shared" si="12"/>
        <v>0.91230054829262952</v>
      </c>
      <c r="E296" s="16">
        <f t="shared" si="12"/>
        <v>0.82433435001236499</v>
      </c>
      <c r="F296" s="17">
        <f t="shared" si="13"/>
        <v>2.837254705190021E-3</v>
      </c>
      <c r="G296" s="17">
        <f t="shared" si="13"/>
        <v>8.1609100651224391E-3</v>
      </c>
      <c r="H296" s="13">
        <f t="shared" si="8"/>
        <v>3.8056520629942264E-5</v>
      </c>
      <c r="I296" s="13">
        <f t="shared" si="9"/>
        <v>3.5017666261582696E-5</v>
      </c>
      <c r="J296" s="7">
        <f t="shared" si="10"/>
        <v>0.92014891750328209</v>
      </c>
      <c r="K296" s="12">
        <f t="shared" si="11"/>
        <v>5.5502132194607473E-3</v>
      </c>
    </row>
    <row r="297" spans="1:11" x14ac:dyDescent="0.2">
      <c r="A297" s="2">
        <v>40150</v>
      </c>
      <c r="B297" s="1">
        <v>1.1102300000000001</v>
      </c>
      <c r="C297" s="1">
        <v>1.2239</v>
      </c>
      <c r="D297" s="16">
        <f t="shared" si="12"/>
        <v>0.90071426641326569</v>
      </c>
      <c r="E297" s="16">
        <f t="shared" si="12"/>
        <v>0.81706021733801781</v>
      </c>
      <c r="F297" s="17">
        <f t="shared" si="13"/>
        <v>-1.2700071156427082E-2</v>
      </c>
      <c r="G297" s="17">
        <f t="shared" si="13"/>
        <v>-8.8242503472505621E-3</v>
      </c>
      <c r="H297" s="13">
        <f t="shared" si="8"/>
        <v>3.809845369223323E-5</v>
      </c>
      <c r="I297" s="13">
        <f t="shared" si="9"/>
        <v>3.5120847784195882E-5</v>
      </c>
      <c r="J297" s="7">
        <f t="shared" si="10"/>
        <v>0.92184444197942961</v>
      </c>
      <c r="K297" s="12">
        <f t="shared" si="11"/>
        <v>2.8832396610450096E-3</v>
      </c>
    </row>
    <row r="298" spans="1:11" x14ac:dyDescent="0.2">
      <c r="A298" s="2">
        <v>40151</v>
      </c>
      <c r="B298" s="1">
        <v>1.1027199999999999</v>
      </c>
      <c r="C298" s="1">
        <v>1.2182999999999999</v>
      </c>
      <c r="D298" s="16">
        <f t="shared" si="12"/>
        <v>0.90684852002321537</v>
      </c>
      <c r="E298" s="16">
        <f t="shared" si="12"/>
        <v>0.82081589099564967</v>
      </c>
      <c r="F298" s="17">
        <f t="shared" si="13"/>
        <v>6.8104323853744337E-3</v>
      </c>
      <c r="G298" s="17">
        <f t="shared" si="13"/>
        <v>4.5965689895756242E-3</v>
      </c>
      <c r="H298" s="13">
        <f t="shared" si="8"/>
        <v>3.8598512842230968E-5</v>
      </c>
      <c r="I298" s="13">
        <f t="shared" si="9"/>
        <v>3.5493541386080362E-5</v>
      </c>
      <c r="J298" s="7">
        <f t="shared" si="10"/>
        <v>0.9195572257189808</v>
      </c>
      <c r="K298" s="12">
        <f t="shared" si="11"/>
        <v>-1.6660133206659903E-3</v>
      </c>
    </row>
    <row r="299" spans="1:11" x14ac:dyDescent="0.2">
      <c r="A299" s="2">
        <v>40152</v>
      </c>
      <c r="B299" s="1">
        <v>1.09996</v>
      </c>
      <c r="C299" s="1">
        <v>1.2090000000000001</v>
      </c>
      <c r="D299" s="16">
        <f t="shared" si="12"/>
        <v>0.90912396814429608</v>
      </c>
      <c r="E299" s="16">
        <f t="shared" si="12"/>
        <v>0.82712985938792383</v>
      </c>
      <c r="F299" s="17">
        <f t="shared" si="13"/>
        <v>2.5091821520781253E-3</v>
      </c>
      <c r="G299" s="17">
        <f t="shared" si="13"/>
        <v>7.6923076923076103E-3</v>
      </c>
      <c r="H299" s="13">
        <f t="shared" si="8"/>
        <v>3.8812339492439837E-5</v>
      </c>
      <c r="I299" s="13">
        <f t="shared" si="9"/>
        <v>3.5636753098811193E-5</v>
      </c>
      <c r="J299" s="7">
        <f t="shared" si="10"/>
        <v>0.91818101059723012</v>
      </c>
      <c r="K299" s="12">
        <f t="shared" si="11"/>
        <v>5.3884242881399851E-3</v>
      </c>
    </row>
    <row r="300" spans="1:11" x14ac:dyDescent="0.2">
      <c r="A300" s="2">
        <v>40155</v>
      </c>
      <c r="B300" s="1">
        <v>1.1009800000000001</v>
      </c>
      <c r="C300" s="1">
        <v>1.2093</v>
      </c>
      <c r="D300" s="16">
        <f t="shared" si="12"/>
        <v>0.90828171265599733</v>
      </c>
      <c r="E300" s="16">
        <f t="shared" si="12"/>
        <v>0.82692466716282143</v>
      </c>
      <c r="F300" s="17">
        <f t="shared" si="13"/>
        <v>-9.2644734690909179E-4</v>
      </c>
      <c r="G300" s="17">
        <f t="shared" si="13"/>
        <v>-2.4807740014880388E-4</v>
      </c>
      <c r="H300" s="13">
        <f t="shared" si="8"/>
        <v>3.8799296123747104E-5</v>
      </c>
      <c r="I300" s="13">
        <f t="shared" si="9"/>
        <v>3.5610183119049654E-5</v>
      </c>
      <c r="J300" s="7">
        <f t="shared" si="10"/>
        <v>0.91780487474499428</v>
      </c>
      <c r="K300" s="12">
        <f t="shared" si="11"/>
        <v>6.0222049103892728E-4</v>
      </c>
    </row>
    <row r="301" spans="1:11" x14ac:dyDescent="0.2">
      <c r="A301" s="2">
        <v>40156</v>
      </c>
      <c r="B301" s="1">
        <v>1.0931299999999999</v>
      </c>
      <c r="C301" s="1">
        <v>1.2024999999999999</v>
      </c>
      <c r="D301" s="16">
        <f t="shared" si="12"/>
        <v>0.91480427762480221</v>
      </c>
      <c r="E301" s="16">
        <f t="shared" si="12"/>
        <v>0.83160083160083165</v>
      </c>
      <c r="F301" s="17">
        <f t="shared" si="13"/>
        <v>7.1812135793547956E-3</v>
      </c>
      <c r="G301" s="17">
        <f t="shared" si="13"/>
        <v>5.6548856548857612E-3</v>
      </c>
      <c r="H301" s="13">
        <f t="shared" si="8"/>
        <v>3.8799788925869043E-5</v>
      </c>
      <c r="I301" s="13">
        <f t="shared" si="9"/>
        <v>3.5610724276334328E-5</v>
      </c>
      <c r="J301" s="7">
        <f t="shared" si="10"/>
        <v>0.91780716499185733</v>
      </c>
      <c r="K301" s="12">
        <f t="shared" si="11"/>
        <v>-9.3608362158289181E-4</v>
      </c>
    </row>
    <row r="302" spans="1:11" x14ac:dyDescent="0.2">
      <c r="A302" s="2">
        <v>40157</v>
      </c>
      <c r="B302" s="1">
        <v>1.10317</v>
      </c>
      <c r="C302" s="1">
        <v>1.2158</v>
      </c>
      <c r="D302" s="16">
        <f t="shared" si="12"/>
        <v>0.90647860257258628</v>
      </c>
      <c r="E302" s="16">
        <f t="shared" si="12"/>
        <v>0.82250370126665573</v>
      </c>
      <c r="F302" s="17">
        <f t="shared" si="13"/>
        <v>-9.1010451698288006E-3</v>
      </c>
      <c r="G302" s="17">
        <f t="shared" si="13"/>
        <v>-1.0939299226846541E-2</v>
      </c>
      <c r="H302" s="13">
        <f t="shared" si="8"/>
        <v>3.9032428522197532E-5</v>
      </c>
      <c r="I302" s="13">
        <f t="shared" si="9"/>
        <v>3.5776339055159495E-5</v>
      </c>
      <c r="J302" s="7">
        <f t="shared" si="10"/>
        <v>0.9165798903548541</v>
      </c>
      <c r="K302" s="12">
        <f t="shared" si="11"/>
        <v>-2.5974642429702852E-3</v>
      </c>
    </row>
    <row r="303" spans="1:11" x14ac:dyDescent="0.2">
      <c r="A303" s="2">
        <v>40158</v>
      </c>
      <c r="B303" s="1">
        <v>1.12046</v>
      </c>
      <c r="C303" s="1">
        <v>1.2136</v>
      </c>
      <c r="D303" s="16">
        <f t="shared" si="12"/>
        <v>0.89249058422433647</v>
      </c>
      <c r="E303" s="16">
        <f t="shared" si="12"/>
        <v>0.82399472643375082</v>
      </c>
      <c r="F303" s="17">
        <f t="shared" si="13"/>
        <v>-1.5431162201238741E-2</v>
      </c>
      <c r="G303" s="17">
        <f t="shared" si="13"/>
        <v>1.8127883981542161E-3</v>
      </c>
      <c r="H303" s="13">
        <f t="shared" si="8"/>
        <v>3.9287714025361933E-5</v>
      </c>
      <c r="I303" s="13">
        <f t="shared" si="9"/>
        <v>3.6096039668997194E-5</v>
      </c>
      <c r="J303" s="7">
        <f t="shared" si="10"/>
        <v>0.91876151525883198</v>
      </c>
      <c r="K303" s="12">
        <f t="shared" si="11"/>
        <v>1.5990346364369135E-2</v>
      </c>
    </row>
    <row r="304" spans="1:11" x14ac:dyDescent="0.2">
      <c r="A304" s="2">
        <v>40159</v>
      </c>
      <c r="B304" s="1">
        <v>1.1159699999999999</v>
      </c>
      <c r="C304" s="1">
        <v>1.2099</v>
      </c>
      <c r="D304" s="16">
        <f t="shared" si="12"/>
        <v>0.89608143588089295</v>
      </c>
      <c r="E304" s="16">
        <f t="shared" si="12"/>
        <v>0.8265145879824779</v>
      </c>
      <c r="F304" s="17">
        <f t="shared" si="13"/>
        <v>4.0234056471052755E-3</v>
      </c>
      <c r="G304" s="17">
        <f t="shared" si="13"/>
        <v>3.0581039755351795E-3</v>
      </c>
      <c r="H304" s="13">
        <f t="shared" si="8"/>
        <v>4.0142532713008359E-5</v>
      </c>
      <c r="I304" s="13">
        <f t="shared" si="9"/>
        <v>3.5944727759308119E-5</v>
      </c>
      <c r="J304" s="7">
        <f t="shared" si="10"/>
        <v>0.89542750120647163</v>
      </c>
      <c r="K304" s="12">
        <f t="shared" si="11"/>
        <v>-5.4456408939230431E-4</v>
      </c>
    </row>
    <row r="305" spans="1:11" x14ac:dyDescent="0.2">
      <c r="A305" s="2">
        <v>40162</v>
      </c>
      <c r="B305" s="1">
        <v>1.11513</v>
      </c>
      <c r="C305" s="1">
        <v>1.21</v>
      </c>
      <c r="D305" s="16">
        <f t="shared" si="12"/>
        <v>0.89675643198550847</v>
      </c>
      <c r="E305" s="16">
        <f t="shared" si="12"/>
        <v>0.82644628099173556</v>
      </c>
      <c r="F305" s="17">
        <f t="shared" si="13"/>
        <v>7.532754028677837E-4</v>
      </c>
      <c r="G305" s="17">
        <f t="shared" si="13"/>
        <v>-8.2644628099156538E-5</v>
      </c>
      <c r="H305" s="13">
        <f t="shared" si="8"/>
        <v>4.0229033325976158E-5</v>
      </c>
      <c r="I305" s="13">
        <f t="shared" si="9"/>
        <v>3.600848531394059E-5</v>
      </c>
      <c r="J305" s="7">
        <f t="shared" si="10"/>
        <v>0.89508701395242496</v>
      </c>
      <c r="K305" s="12">
        <f t="shared" si="11"/>
        <v>-7.5689165913589104E-4</v>
      </c>
    </row>
    <row r="306" spans="1:11" x14ac:dyDescent="0.2">
      <c r="A306" s="2">
        <v>40163</v>
      </c>
      <c r="B306" s="1">
        <v>1.1234599999999999</v>
      </c>
      <c r="C306" s="1">
        <v>1.2129000000000001</v>
      </c>
      <c r="D306" s="16">
        <f t="shared" si="12"/>
        <v>0.89010734694604177</v>
      </c>
      <c r="E306" s="16">
        <f t="shared" si="12"/>
        <v>0.82447027784648352</v>
      </c>
      <c r="F306" s="17">
        <f t="shared" si="13"/>
        <v>-7.4145942000605081E-3</v>
      </c>
      <c r="G306" s="17">
        <f t="shared" si="13"/>
        <v>-2.3909638057549643E-3</v>
      </c>
      <c r="H306" s="13">
        <f t="shared" si="8"/>
        <v>4.0196564051201077E-5</v>
      </c>
      <c r="I306" s="13">
        <f t="shared" si="9"/>
        <v>3.6000097422149044E-5</v>
      </c>
      <c r="J306" s="7">
        <f t="shared" si="10"/>
        <v>0.89560135976530952</v>
      </c>
      <c r="K306" s="12">
        <f t="shared" si="11"/>
        <v>4.2495568419272049E-3</v>
      </c>
    </row>
    <row r="307" spans="1:11" x14ac:dyDescent="0.2">
      <c r="A307" s="2">
        <v>40164</v>
      </c>
      <c r="B307" s="1">
        <v>1.12574</v>
      </c>
      <c r="C307" s="1">
        <v>1.2157</v>
      </c>
      <c r="D307" s="16">
        <f t="shared" si="12"/>
        <v>0.88830458187503336</v>
      </c>
      <c r="E307" s="16">
        <f t="shared" si="12"/>
        <v>0.82257135806531212</v>
      </c>
      <c r="F307" s="17">
        <f t="shared" si="13"/>
        <v>-2.0253344466751029E-3</v>
      </c>
      <c r="G307" s="17">
        <f t="shared" si="13"/>
        <v>-2.3031998025827964E-3</v>
      </c>
      <c r="H307" s="13">
        <f t="shared" si="8"/>
        <v>4.0380564976958971E-5</v>
      </c>
      <c r="I307" s="13">
        <f t="shared" si="9"/>
        <v>3.6063317131059569E-5</v>
      </c>
      <c r="J307" s="7">
        <f t="shared" si="10"/>
        <v>0.8930859969799132</v>
      </c>
      <c r="K307" s="12">
        <f t="shared" si="11"/>
        <v>-4.9440196905620117E-4</v>
      </c>
    </row>
    <row r="308" spans="1:11" x14ac:dyDescent="0.2">
      <c r="A308" s="2">
        <v>40165</v>
      </c>
      <c r="B308" s="1">
        <v>1.1289</v>
      </c>
      <c r="C308" s="1">
        <v>1.224</v>
      </c>
      <c r="D308" s="16">
        <f t="shared" si="12"/>
        <v>0.88581805297191951</v>
      </c>
      <c r="E308" s="16">
        <f t="shared" si="12"/>
        <v>0.81699346405228757</v>
      </c>
      <c r="F308" s="17">
        <f t="shared" si="13"/>
        <v>-2.7991850473913847E-3</v>
      </c>
      <c r="G308" s="17">
        <f t="shared" si="13"/>
        <v>-6.7810457516339498E-3</v>
      </c>
      <c r="H308" s="13">
        <f t="shared" si="8"/>
        <v>4.0380954707530638E-5</v>
      </c>
      <c r="I308" s="13">
        <f t="shared" si="9"/>
        <v>3.6060647670386822E-5</v>
      </c>
      <c r="J308" s="7">
        <f t="shared" si="10"/>
        <v>0.89301127057458785</v>
      </c>
      <c r="K308" s="12">
        <f t="shared" si="11"/>
        <v>-4.281341955889582E-3</v>
      </c>
    </row>
    <row r="309" spans="1:11" x14ac:dyDescent="0.2">
      <c r="A309" s="2">
        <v>40166</v>
      </c>
      <c r="B309" s="1">
        <v>1.1214999999999999</v>
      </c>
      <c r="C309" s="1">
        <v>1.2176</v>
      </c>
      <c r="D309" s="16">
        <f t="shared" si="12"/>
        <v>0.89166295140436924</v>
      </c>
      <c r="E309" s="16">
        <f t="shared" si="12"/>
        <v>0.82128777923784491</v>
      </c>
      <c r="F309" s="17">
        <f t="shared" si="13"/>
        <v>6.5983058403925009E-3</v>
      </c>
      <c r="G309" s="17">
        <f t="shared" si="13"/>
        <v>5.2562417871221843E-3</v>
      </c>
      <c r="H309" s="13">
        <f t="shared" si="8"/>
        <v>4.0379800194529989E-5</v>
      </c>
      <c r="I309" s="13">
        <f t="shared" si="9"/>
        <v>3.6062608411842724E-5</v>
      </c>
      <c r="J309" s="7">
        <f t="shared" si="10"/>
        <v>0.89308536045524844</v>
      </c>
      <c r="K309" s="12">
        <f t="shared" si="11"/>
        <v>-6.3660856273872312E-4</v>
      </c>
    </row>
    <row r="310" spans="1:11" x14ac:dyDescent="0.2">
      <c r="A310" s="2">
        <v>40169</v>
      </c>
      <c r="B310" s="1">
        <v>1.11869</v>
      </c>
      <c r="C310" s="1">
        <v>1.218</v>
      </c>
      <c r="D310" s="16">
        <f t="shared" si="12"/>
        <v>0.89390268975319354</v>
      </c>
      <c r="E310" s="16">
        <f t="shared" si="12"/>
        <v>0.82101806239737274</v>
      </c>
      <c r="F310" s="17">
        <f t="shared" si="13"/>
        <v>2.5118665582064452E-3</v>
      </c>
      <c r="G310" s="17">
        <f t="shared" si="13"/>
        <v>-3.2840722495891089E-4</v>
      </c>
      <c r="H310" s="13">
        <f t="shared" si="8"/>
        <v>4.0586513462229007E-5</v>
      </c>
      <c r="I310" s="13">
        <f t="shared" si="9"/>
        <v>3.6200513009465433E-5</v>
      </c>
      <c r="J310" s="7">
        <f t="shared" si="10"/>
        <v>0.89193453493251362</v>
      </c>
      <c r="K310" s="12">
        <f t="shared" si="11"/>
        <v>-2.5688277553653103E-3</v>
      </c>
    </row>
    <row r="311" spans="1:11" x14ac:dyDescent="0.2">
      <c r="A311" s="2">
        <v>40170</v>
      </c>
      <c r="B311" s="1">
        <v>1.12097</v>
      </c>
      <c r="C311" s="1">
        <v>1.2214</v>
      </c>
      <c r="D311" s="16">
        <f t="shared" si="12"/>
        <v>0.89208453393043519</v>
      </c>
      <c r="E311" s="16">
        <f t="shared" si="12"/>
        <v>0.81873260193220887</v>
      </c>
      <c r="F311" s="17">
        <f t="shared" si="13"/>
        <v>-2.0339527373615376E-3</v>
      </c>
      <c r="G311" s="17">
        <f t="shared" si="13"/>
        <v>-2.7836908465695923E-3</v>
      </c>
      <c r="H311" s="13">
        <f t="shared" si="8"/>
        <v>4.0523252037611225E-5</v>
      </c>
      <c r="I311" s="13">
        <f t="shared" si="9"/>
        <v>3.5984467317566981E-5</v>
      </c>
      <c r="J311" s="7">
        <f t="shared" si="10"/>
        <v>0.88799554596872876</v>
      </c>
      <c r="K311" s="12">
        <f t="shared" si="11"/>
        <v>-9.775498750816433E-4</v>
      </c>
    </row>
    <row r="312" spans="1:11" x14ac:dyDescent="0.2">
      <c r="A312" s="2">
        <v>40173</v>
      </c>
      <c r="B312" s="1">
        <v>1.12541</v>
      </c>
      <c r="C312" s="1">
        <v>1.2224999999999999</v>
      </c>
      <c r="D312" s="16">
        <f t="shared" si="12"/>
        <v>0.88856505629059634</v>
      </c>
      <c r="E312" s="16">
        <f t="shared" si="12"/>
        <v>0.81799591002044991</v>
      </c>
      <c r="F312" s="17">
        <f t="shared" si="13"/>
        <v>-3.9452288499301465E-3</v>
      </c>
      <c r="G312" s="17">
        <f t="shared" si="13"/>
        <v>-8.99795501022391E-4</v>
      </c>
      <c r="H312" s="13">
        <f t="shared" si="8"/>
        <v>4.0456803113453961E-5</v>
      </c>
      <c r="I312" s="13">
        <f t="shared" si="9"/>
        <v>3.5959194540023636E-5</v>
      </c>
      <c r="J312" s="7">
        <f t="shared" si="10"/>
        <v>0.88882936299198989</v>
      </c>
      <c r="K312" s="12">
        <f t="shared" si="11"/>
        <v>2.6068397445186417E-3</v>
      </c>
    </row>
    <row r="313" spans="1:11" x14ac:dyDescent="0.2">
      <c r="A313" s="2">
        <v>40176</v>
      </c>
      <c r="B313" s="1">
        <v>1.12094</v>
      </c>
      <c r="C313" s="1">
        <v>1.2170000000000001</v>
      </c>
      <c r="D313" s="16">
        <f t="shared" si="12"/>
        <v>0.89210840901386335</v>
      </c>
      <c r="E313" s="16">
        <f t="shared" si="12"/>
        <v>0.82169268693508624</v>
      </c>
      <c r="F313" s="17">
        <f t="shared" si="13"/>
        <v>3.9877245882919158E-3</v>
      </c>
      <c r="G313" s="17">
        <f t="shared" si="13"/>
        <v>4.519309778142906E-3</v>
      </c>
      <c r="H313" s="13">
        <f t="shared" si="8"/>
        <v>4.0501669392690167E-5</v>
      </c>
      <c r="I313" s="13">
        <f t="shared" si="9"/>
        <v>3.5963353257534452E-5</v>
      </c>
      <c r="J313" s="7">
        <f t="shared" si="10"/>
        <v>0.88794743023667067</v>
      </c>
      <c r="K313" s="12">
        <f t="shared" si="11"/>
        <v>9.7841997747751376E-4</v>
      </c>
    </row>
    <row r="314" spans="1:11" x14ac:dyDescent="0.2">
      <c r="A314" s="2">
        <v>40177</v>
      </c>
      <c r="B314" s="1">
        <v>1.12005</v>
      </c>
      <c r="C314" s="1">
        <v>1.2154</v>
      </c>
      <c r="D314" s="16">
        <f t="shared" si="12"/>
        <v>0.89281728494263646</v>
      </c>
      <c r="E314" s="16">
        <f t="shared" si="12"/>
        <v>0.82277439526081941</v>
      </c>
      <c r="F314" s="17">
        <f t="shared" si="13"/>
        <v>7.9460738359893182E-4</v>
      </c>
      <c r="G314" s="17">
        <f t="shared" si="13"/>
        <v>1.3164390324172767E-3</v>
      </c>
      <c r="H314" s="13">
        <f t="shared" si="8"/>
        <v>4.0549707086002042E-5</v>
      </c>
      <c r="I314" s="13">
        <f t="shared" si="9"/>
        <v>3.5993854431679027E-5</v>
      </c>
      <c r="J314" s="7">
        <f t="shared" si="10"/>
        <v>0.88764770495973033</v>
      </c>
      <c r="K314" s="12">
        <f t="shared" si="11"/>
        <v>6.1110761202162885E-4</v>
      </c>
    </row>
    <row r="315" spans="1:11" x14ac:dyDescent="0.2">
      <c r="A315" s="2">
        <v>40179</v>
      </c>
      <c r="B315" s="1">
        <v>1.12079</v>
      </c>
      <c r="C315" s="1">
        <v>1.2192000000000001</v>
      </c>
      <c r="D315" s="16">
        <f t="shared" si="12"/>
        <v>0.89222780360281595</v>
      </c>
      <c r="E315" s="16">
        <f t="shared" si="12"/>
        <v>0.82020997375328075</v>
      </c>
      <c r="F315" s="17">
        <f t="shared" si="13"/>
        <v>-6.6024857466595989E-4</v>
      </c>
      <c r="G315" s="17">
        <f t="shared" si="13"/>
        <v>-3.1167979002624888E-3</v>
      </c>
      <c r="H315" s="13">
        <f t="shared" si="8"/>
        <v>4.0549760436583637E-5</v>
      </c>
      <c r="I315" s="13">
        <f t="shared" si="9"/>
        <v>3.5962773633443669E-5</v>
      </c>
      <c r="J315" s="7">
        <f t="shared" si="10"/>
        <v>0.88688005172524698</v>
      </c>
      <c r="K315" s="12">
        <f t="shared" si="11"/>
        <v>-2.5312366102112219E-3</v>
      </c>
    </row>
    <row r="316" spans="1:11" x14ac:dyDescent="0.2">
      <c r="A316" s="2">
        <v>40180</v>
      </c>
      <c r="B316" s="1">
        <v>1.11422</v>
      </c>
      <c r="C316" s="1">
        <v>1.2055</v>
      </c>
      <c r="D316" s="16">
        <f t="shared" si="12"/>
        <v>0.89748882626411297</v>
      </c>
      <c r="E316" s="16">
        <f t="shared" si="12"/>
        <v>0.82953131480713393</v>
      </c>
      <c r="F316" s="17">
        <f t="shared" si="13"/>
        <v>5.8965015885550877E-3</v>
      </c>
      <c r="G316" s="17">
        <f t="shared" si="13"/>
        <v>1.1364579012857801E-2</v>
      </c>
      <c r="H316" s="13">
        <f t="shared" si="8"/>
        <v>4.0129599023221564E-5</v>
      </c>
      <c r="I316" s="13">
        <f t="shared" si="9"/>
        <v>3.5634274616970743E-5</v>
      </c>
      <c r="J316" s="7">
        <f t="shared" si="10"/>
        <v>0.88797983245111578</v>
      </c>
      <c r="K316" s="12">
        <f t="shared" si="11"/>
        <v>6.1286045202049166E-3</v>
      </c>
    </row>
    <row r="317" spans="1:11" x14ac:dyDescent="0.2">
      <c r="A317" s="2">
        <v>40183</v>
      </c>
      <c r="B317" s="1">
        <v>1.1160099999999999</v>
      </c>
      <c r="C317" s="1">
        <v>1.2061999999999999</v>
      </c>
      <c r="D317" s="16">
        <f t="shared" si="12"/>
        <v>0.89604931855449332</v>
      </c>
      <c r="E317" s="16">
        <f t="shared" si="12"/>
        <v>0.82904990880451013</v>
      </c>
      <c r="F317" s="17">
        <f t="shared" si="13"/>
        <v>-1.6039282802124035E-3</v>
      </c>
      <c r="G317" s="17">
        <f t="shared" si="13"/>
        <v>-5.8033493616300015E-4</v>
      </c>
      <c r="H317" s="13">
        <f t="shared" si="8"/>
        <v>4.026921776807048E-5</v>
      </c>
      <c r="I317" s="13">
        <f t="shared" si="9"/>
        <v>3.5938412143457472E-5</v>
      </c>
      <c r="J317" s="7">
        <f t="shared" si="10"/>
        <v>0.89245369379767514</v>
      </c>
      <c r="K317" s="12">
        <f t="shared" si="11"/>
        <v>8.510967820991119E-4</v>
      </c>
    </row>
    <row r="318" spans="1:11" x14ac:dyDescent="0.2">
      <c r="A318" s="2">
        <v>40184</v>
      </c>
      <c r="B318" s="1">
        <v>1.12083</v>
      </c>
      <c r="C318" s="1">
        <v>1.2063999999999999</v>
      </c>
      <c r="D318" s="16">
        <f t="shared" si="12"/>
        <v>0.89219596192107631</v>
      </c>
      <c r="E318" s="16">
        <f t="shared" si="12"/>
        <v>0.82891246684350139</v>
      </c>
      <c r="F318" s="17">
        <f t="shared" si="13"/>
        <v>-4.300384536459723E-3</v>
      </c>
      <c r="G318" s="17">
        <f t="shared" si="13"/>
        <v>-1.6578249336873368E-4</v>
      </c>
      <c r="H318" s="13">
        <f t="shared" si="8"/>
        <v>4.0156341936393174E-5</v>
      </c>
      <c r="I318" s="13">
        <f t="shared" si="9"/>
        <v>3.5827328895214212E-5</v>
      </c>
      <c r="J318" s="7">
        <f t="shared" si="10"/>
        <v>0.89219603100212586</v>
      </c>
      <c r="K318" s="12">
        <f t="shared" si="11"/>
        <v>3.6710035218435479E-3</v>
      </c>
    </row>
    <row r="319" spans="1:11" x14ac:dyDescent="0.2">
      <c r="A319" s="2">
        <v>40185</v>
      </c>
      <c r="B319" s="1">
        <v>1.12249</v>
      </c>
      <c r="C319" s="1">
        <v>1.208</v>
      </c>
      <c r="D319" s="16">
        <f t="shared" si="12"/>
        <v>0.89087653342123319</v>
      </c>
      <c r="E319" s="16">
        <f t="shared" si="12"/>
        <v>0.82781456953642385</v>
      </c>
      <c r="F319" s="17">
        <f t="shared" si="13"/>
        <v>-1.4788550454791674E-3</v>
      </c>
      <c r="G319" s="17">
        <f t="shared" si="13"/>
        <v>-1.3245033112583495E-3</v>
      </c>
      <c r="H319" s="13">
        <f t="shared" ref="H319:H382" si="14">_xlfn.VAR.S(F69:F318)</f>
        <v>4.0172141620251937E-5</v>
      </c>
      <c r="I319" s="13">
        <f t="shared" ref="I319:I382" si="15">_xlfn.COVARIANCE.S(F69:F318,G69:G318)</f>
        <v>3.5727809448122644E-5</v>
      </c>
      <c r="J319" s="7">
        <f t="shared" ref="J319:J382" si="16">I319/H319</f>
        <v>0.88936780582569741</v>
      </c>
      <c r="K319" s="12">
        <f t="shared" ref="K319:K382" si="17">G319-J319*F319</f>
        <v>-9.25724432628049E-6</v>
      </c>
    </row>
    <row r="320" spans="1:11" x14ac:dyDescent="0.2">
      <c r="A320" s="2">
        <v>40186</v>
      </c>
      <c r="B320" s="1">
        <v>1.1256200000000001</v>
      </c>
      <c r="C320" s="1">
        <v>1.2126999999999999</v>
      </c>
      <c r="D320" s="16">
        <f t="shared" si="12"/>
        <v>0.88839928217337993</v>
      </c>
      <c r="E320" s="16">
        <f t="shared" si="12"/>
        <v>0.82460625051537895</v>
      </c>
      <c r="F320" s="17">
        <f t="shared" si="13"/>
        <v>-2.7806897532027964E-3</v>
      </c>
      <c r="G320" s="17">
        <f t="shared" si="13"/>
        <v>-3.8756493774222429E-3</v>
      </c>
      <c r="H320" s="13">
        <f t="shared" si="14"/>
        <v>4.0169836513892234E-5</v>
      </c>
      <c r="I320" s="13">
        <f t="shared" si="15"/>
        <v>3.573497281189785E-5</v>
      </c>
      <c r="J320" s="7">
        <f t="shared" si="16"/>
        <v>0.88959716825183888</v>
      </c>
      <c r="K320" s="12">
        <f t="shared" si="17"/>
        <v>-1.4019556471861305E-3</v>
      </c>
    </row>
    <row r="321" spans="1:11" x14ac:dyDescent="0.2">
      <c r="A321" s="2">
        <v>40187</v>
      </c>
      <c r="B321" s="1">
        <v>1.1131800000000001</v>
      </c>
      <c r="C321" s="1">
        <v>1.206</v>
      </c>
      <c r="D321" s="16">
        <f t="shared" si="12"/>
        <v>0.89832731454032588</v>
      </c>
      <c r="E321" s="16">
        <f t="shared" si="12"/>
        <v>0.82918739635157546</v>
      </c>
      <c r="F321" s="17">
        <f t="shared" si="13"/>
        <v>1.1175191792881701E-2</v>
      </c>
      <c r="G321" s="17">
        <f t="shared" si="13"/>
        <v>5.5555555555555072E-3</v>
      </c>
      <c r="H321" s="13">
        <f t="shared" si="14"/>
        <v>4.0128006029018823E-5</v>
      </c>
      <c r="I321" s="13">
        <f t="shared" si="15"/>
        <v>3.5672293085883186E-5</v>
      </c>
      <c r="J321" s="7">
        <f t="shared" si="16"/>
        <v>0.88896251311581598</v>
      </c>
      <c r="K321" s="12">
        <f t="shared" si="17"/>
        <v>-4.3787710251958498E-3</v>
      </c>
    </row>
    <row r="322" spans="1:11" x14ac:dyDescent="0.2">
      <c r="A322" s="2">
        <v>40190</v>
      </c>
      <c r="B322" s="1">
        <v>1.1045700000000001</v>
      </c>
      <c r="C322" s="1">
        <v>1.1958</v>
      </c>
      <c r="D322" s="16">
        <f t="shared" si="12"/>
        <v>0.90532967580144308</v>
      </c>
      <c r="E322" s="16">
        <f t="shared" si="12"/>
        <v>0.83626024418799128</v>
      </c>
      <c r="F322" s="17">
        <f t="shared" si="13"/>
        <v>7.7948885086504402E-3</v>
      </c>
      <c r="G322" s="17">
        <f t="shared" si="13"/>
        <v>8.529854490717477E-3</v>
      </c>
      <c r="H322" s="13">
        <f t="shared" si="14"/>
        <v>4.0521322307650879E-5</v>
      </c>
      <c r="I322" s="13">
        <f t="shared" si="15"/>
        <v>3.5849456512030084E-5</v>
      </c>
      <c r="J322" s="7">
        <f t="shared" si="16"/>
        <v>0.8847059886113664</v>
      </c>
      <c r="K322" s="12">
        <f t="shared" si="17"/>
        <v>1.6336699465565102E-3</v>
      </c>
    </row>
    <row r="323" spans="1:11" x14ac:dyDescent="0.2">
      <c r="A323" s="2">
        <v>40191</v>
      </c>
      <c r="B323" s="1">
        <v>1.11378</v>
      </c>
      <c r="C323" s="1">
        <v>1.1911</v>
      </c>
      <c r="D323" s="16">
        <f t="shared" si="12"/>
        <v>0.89784338020075782</v>
      </c>
      <c r="E323" s="16">
        <f t="shared" si="12"/>
        <v>0.83956007052304593</v>
      </c>
      <c r="F323" s="17">
        <f t="shared" si="13"/>
        <v>-8.2691375316489135E-3</v>
      </c>
      <c r="G323" s="17">
        <f t="shared" si="13"/>
        <v>3.9459323314583582E-3</v>
      </c>
      <c r="H323" s="13">
        <f t="shared" si="14"/>
        <v>4.0758161285748786E-5</v>
      </c>
      <c r="I323" s="13">
        <f t="shared" si="15"/>
        <v>3.6048215953912106E-5</v>
      </c>
      <c r="J323" s="7">
        <f t="shared" si="16"/>
        <v>0.88444166313548778</v>
      </c>
      <c r="K323" s="12">
        <f t="shared" si="17"/>
        <v>1.1259502082646006E-2</v>
      </c>
    </row>
    <row r="324" spans="1:11" x14ac:dyDescent="0.2">
      <c r="A324" s="2">
        <v>40192</v>
      </c>
      <c r="B324" s="1">
        <v>1.1204099999999999</v>
      </c>
      <c r="C324" s="1">
        <v>1.198</v>
      </c>
      <c r="D324" s="16">
        <f t="shared" ref="D324:E387" si="18">1/B324</f>
        <v>0.89253041297382218</v>
      </c>
      <c r="E324" s="16">
        <f t="shared" si="18"/>
        <v>0.8347245409015025</v>
      </c>
      <c r="F324" s="17">
        <f t="shared" si="13"/>
        <v>-5.9174766380163755E-3</v>
      </c>
      <c r="G324" s="17">
        <f t="shared" si="13"/>
        <v>-5.7595993322203829E-3</v>
      </c>
      <c r="H324" s="13">
        <f t="shared" si="14"/>
        <v>4.0957149882498056E-5</v>
      </c>
      <c r="I324" s="13">
        <f t="shared" si="15"/>
        <v>3.5886962657098006E-5</v>
      </c>
      <c r="J324" s="7">
        <f t="shared" si="16"/>
        <v>0.8762075183467134</v>
      </c>
      <c r="K324" s="12">
        <f t="shared" si="17"/>
        <v>-5.746618123494019E-4</v>
      </c>
    </row>
    <row r="325" spans="1:11" x14ac:dyDescent="0.2">
      <c r="A325" s="2">
        <v>40193</v>
      </c>
      <c r="B325" s="1">
        <v>1.13612</v>
      </c>
      <c r="C325" s="1">
        <v>1.2017</v>
      </c>
      <c r="D325" s="16">
        <f t="shared" si="18"/>
        <v>0.88018871245995145</v>
      </c>
      <c r="E325" s="16">
        <f t="shared" si="18"/>
        <v>0.83215444786552384</v>
      </c>
      <c r="F325" s="17">
        <f t="shared" ref="F325:G388" si="19">(D325-D324)/D324</f>
        <v>-1.3827764672745909E-2</v>
      </c>
      <c r="G325" s="17">
        <f t="shared" si="19"/>
        <v>-3.0789714571024347E-3</v>
      </c>
      <c r="H325" s="13">
        <f t="shared" si="14"/>
        <v>4.1068500447457157E-5</v>
      </c>
      <c r="I325" s="13">
        <f t="shared" si="15"/>
        <v>3.6011295884340945E-5</v>
      </c>
      <c r="J325" s="7">
        <f t="shared" si="16"/>
        <v>0.87685928368418575</v>
      </c>
      <c r="K325" s="12">
        <f t="shared" si="17"/>
        <v>9.0460323687950317E-3</v>
      </c>
    </row>
    <row r="326" spans="1:11" x14ac:dyDescent="0.2">
      <c r="A326" s="2">
        <v>40194</v>
      </c>
      <c r="B326" s="1">
        <v>1.1391500000000001</v>
      </c>
      <c r="C326" s="1">
        <v>1.2110000000000001</v>
      </c>
      <c r="D326" s="16">
        <f t="shared" si="18"/>
        <v>0.87784751788614312</v>
      </c>
      <c r="E326" s="16">
        <f t="shared" si="18"/>
        <v>0.82576383154417832</v>
      </c>
      <c r="F326" s="17">
        <f t="shared" si="19"/>
        <v>-2.659877979195114E-3</v>
      </c>
      <c r="G326" s="17">
        <f t="shared" si="19"/>
        <v>-7.6796036333609133E-3</v>
      </c>
      <c r="H326" s="13">
        <f t="shared" si="14"/>
        <v>4.1756982455186342E-5</v>
      </c>
      <c r="I326" s="13">
        <f t="shared" si="15"/>
        <v>3.6161055561268471E-5</v>
      </c>
      <c r="J326" s="7">
        <f t="shared" si="16"/>
        <v>0.86598823562206806</v>
      </c>
      <c r="K326" s="12">
        <f t="shared" si="17"/>
        <v>-5.3761805951877441E-3</v>
      </c>
    </row>
    <row r="327" spans="1:11" x14ac:dyDescent="0.2">
      <c r="A327" s="2">
        <v>40197</v>
      </c>
      <c r="B327" s="1">
        <v>1.1363099999999999</v>
      </c>
      <c r="C327" s="1">
        <v>1.2102999999999999</v>
      </c>
      <c r="D327" s="16">
        <f t="shared" si="18"/>
        <v>0.88004153796059181</v>
      </c>
      <c r="E327" s="16">
        <f t="shared" si="18"/>
        <v>0.82624142774518716</v>
      </c>
      <c r="F327" s="17">
        <f t="shared" si="19"/>
        <v>2.4993179678082234E-3</v>
      </c>
      <c r="G327" s="17">
        <f t="shared" si="19"/>
        <v>5.7836899942171162E-4</v>
      </c>
      <c r="H327" s="13">
        <f t="shared" si="14"/>
        <v>4.1760603349540827E-5</v>
      </c>
      <c r="I327" s="13">
        <f t="shared" si="15"/>
        <v>3.6220614603724348E-5</v>
      </c>
      <c r="J327" s="7">
        <f t="shared" si="16"/>
        <v>0.86733935093211734</v>
      </c>
      <c r="K327" s="12">
        <f t="shared" si="17"/>
        <v>-1.5893878245500513E-3</v>
      </c>
    </row>
    <row r="328" spans="1:11" x14ac:dyDescent="0.2">
      <c r="A328" s="2">
        <v>40198</v>
      </c>
      <c r="B328" s="1">
        <v>1.1364000000000001</v>
      </c>
      <c r="C328" s="1">
        <v>1.2024999999999999</v>
      </c>
      <c r="D328" s="16">
        <f t="shared" si="18"/>
        <v>0.87997184090109115</v>
      </c>
      <c r="E328" s="16">
        <f t="shared" si="18"/>
        <v>0.83160083160083165</v>
      </c>
      <c r="F328" s="17">
        <f t="shared" si="19"/>
        <v>-7.9197465681197062E-5</v>
      </c>
      <c r="G328" s="17">
        <f t="shared" si="19"/>
        <v>6.4864864864865191E-3</v>
      </c>
      <c r="H328" s="13">
        <f t="shared" si="14"/>
        <v>4.1753260364164038E-5</v>
      </c>
      <c r="I328" s="13">
        <f t="shared" si="15"/>
        <v>3.6133464749412763E-5</v>
      </c>
      <c r="J328" s="7">
        <f t="shared" si="16"/>
        <v>0.8654046279084201</v>
      </c>
      <c r="K328" s="12">
        <f t="shared" si="17"/>
        <v>6.555024339805645E-3</v>
      </c>
    </row>
    <row r="329" spans="1:11" x14ac:dyDescent="0.2">
      <c r="A329" s="2">
        <v>40199</v>
      </c>
      <c r="B329" s="1">
        <v>1.1314500000000001</v>
      </c>
      <c r="C329" s="1">
        <v>1.2040999999999999</v>
      </c>
      <c r="D329" s="16">
        <f t="shared" si="18"/>
        <v>0.88382164479208092</v>
      </c>
      <c r="E329" s="16">
        <f t="shared" si="18"/>
        <v>0.83049580599617978</v>
      </c>
      <c r="F329" s="17">
        <f t="shared" si="19"/>
        <v>4.3749171417207713E-3</v>
      </c>
      <c r="G329" s="17">
        <f t="shared" si="19"/>
        <v>-1.3287932895938686E-3</v>
      </c>
      <c r="H329" s="13">
        <f t="shared" si="14"/>
        <v>4.1726919671663389E-5</v>
      </c>
      <c r="I329" s="13">
        <f t="shared" si="15"/>
        <v>3.6127116404120163E-5</v>
      </c>
      <c r="J329" s="7">
        <f t="shared" si="16"/>
        <v>0.86579878621268003</v>
      </c>
      <c r="K329" s="12">
        <f t="shared" si="17"/>
        <v>-5.11659124067676E-3</v>
      </c>
    </row>
    <row r="330" spans="1:11" x14ac:dyDescent="0.2">
      <c r="A330" s="2">
        <v>40200</v>
      </c>
      <c r="B330" s="1">
        <v>1.1398999999999999</v>
      </c>
      <c r="C330" s="1">
        <v>1.2019</v>
      </c>
      <c r="D330" s="16">
        <f t="shared" si="18"/>
        <v>0.8772699359592947</v>
      </c>
      <c r="E330" s="16">
        <f t="shared" si="18"/>
        <v>0.8320159747067144</v>
      </c>
      <c r="F330" s="17">
        <f t="shared" si="19"/>
        <v>-7.4129309588559667E-3</v>
      </c>
      <c r="G330" s="17">
        <f t="shared" si="19"/>
        <v>1.8304351443547352E-3</v>
      </c>
      <c r="H330" s="13">
        <f t="shared" si="14"/>
        <v>4.1741173635697162E-5</v>
      </c>
      <c r="I330" s="13">
        <f t="shared" si="15"/>
        <v>3.6027132082443255E-5</v>
      </c>
      <c r="J330" s="7">
        <f t="shared" si="16"/>
        <v>0.86310778889151207</v>
      </c>
      <c r="K330" s="12">
        <f t="shared" si="17"/>
        <v>8.2285935934583443E-3</v>
      </c>
    </row>
    <row r="331" spans="1:11" x14ac:dyDescent="0.2">
      <c r="A331" s="2">
        <v>40201</v>
      </c>
      <c r="B331" s="1">
        <v>1.1478699999999999</v>
      </c>
      <c r="C331" s="1">
        <v>1.2119</v>
      </c>
      <c r="D331" s="16">
        <f t="shared" si="18"/>
        <v>0.87117879202348703</v>
      </c>
      <c r="E331" s="16">
        <f t="shared" si="18"/>
        <v>0.82515058998267188</v>
      </c>
      <c r="F331" s="17">
        <f t="shared" si="19"/>
        <v>-6.9432949724271683E-3</v>
      </c>
      <c r="G331" s="17">
        <f t="shared" si="19"/>
        <v>-8.2515058998267072E-3</v>
      </c>
      <c r="H331" s="13">
        <f t="shared" si="14"/>
        <v>4.1920828444559262E-5</v>
      </c>
      <c r="I331" s="13">
        <f t="shared" si="15"/>
        <v>3.5968937371797762E-5</v>
      </c>
      <c r="J331" s="7">
        <f t="shared" si="16"/>
        <v>0.85802067149906303</v>
      </c>
      <c r="K331" s="12">
        <f t="shared" si="17"/>
        <v>-2.2940152851686803E-3</v>
      </c>
    </row>
    <row r="332" spans="1:11" x14ac:dyDescent="0.2">
      <c r="A332" s="2">
        <v>40204</v>
      </c>
      <c r="B332" s="1">
        <v>1.1448400000000001</v>
      </c>
      <c r="C332" s="1">
        <v>1.2152000000000001</v>
      </c>
      <c r="D332" s="16">
        <f t="shared" si="18"/>
        <v>0.87348450438489211</v>
      </c>
      <c r="E332" s="16">
        <f t="shared" si="18"/>
        <v>0.82290980908492428</v>
      </c>
      <c r="F332" s="17">
        <f t="shared" si="19"/>
        <v>2.646658048286058E-3</v>
      </c>
      <c r="G332" s="17">
        <f t="shared" si="19"/>
        <v>-2.7156023699803117E-3</v>
      </c>
      <c r="H332" s="13">
        <f t="shared" si="14"/>
        <v>4.1837893555201388E-5</v>
      </c>
      <c r="I332" s="13">
        <f t="shared" si="15"/>
        <v>3.6014478873837358E-5</v>
      </c>
      <c r="J332" s="7">
        <f t="shared" si="16"/>
        <v>0.86081004117282933</v>
      </c>
      <c r="K332" s="12">
        <f t="shared" si="17"/>
        <v>-4.9938721934958338E-3</v>
      </c>
    </row>
    <row r="333" spans="1:11" x14ac:dyDescent="0.2">
      <c r="A333" s="2">
        <v>40205</v>
      </c>
      <c r="B333" s="1">
        <v>1.1403399999999999</v>
      </c>
      <c r="C333" s="1">
        <v>1.2112000000000001</v>
      </c>
      <c r="D333" s="16">
        <f t="shared" si="18"/>
        <v>0.87693144149990365</v>
      </c>
      <c r="E333" s="16">
        <f t="shared" si="18"/>
        <v>0.82562747688243066</v>
      </c>
      <c r="F333" s="17">
        <f t="shared" si="19"/>
        <v>3.9461914867498105E-3</v>
      </c>
      <c r="G333" s="17">
        <f t="shared" si="19"/>
        <v>3.3025099075297448E-3</v>
      </c>
      <c r="H333" s="13">
        <f t="shared" si="14"/>
        <v>4.1827583100975651E-5</v>
      </c>
      <c r="I333" s="13">
        <f t="shared" si="15"/>
        <v>3.5949253409499254E-5</v>
      </c>
      <c r="J333" s="7">
        <f t="shared" si="16"/>
        <v>0.8594628411284112</v>
      </c>
      <c r="K333" s="12">
        <f t="shared" si="17"/>
        <v>-8.9095039308996569E-5</v>
      </c>
    </row>
    <row r="334" spans="1:11" x14ac:dyDescent="0.2">
      <c r="A334" s="2">
        <v>40206</v>
      </c>
      <c r="B334" s="1">
        <v>1.1412800000000001</v>
      </c>
      <c r="C334" s="1">
        <v>1.2081</v>
      </c>
      <c r="D334" s="16">
        <f t="shared" si="18"/>
        <v>0.87620916865274068</v>
      </c>
      <c r="E334" s="16">
        <f t="shared" si="18"/>
        <v>0.82774604751262315</v>
      </c>
      <c r="F334" s="17">
        <f t="shared" si="19"/>
        <v>-8.2363661853382647E-4</v>
      </c>
      <c r="G334" s="17">
        <f t="shared" si="19"/>
        <v>2.5660127472891506E-3</v>
      </c>
      <c r="H334" s="13">
        <f t="shared" si="14"/>
        <v>4.1907486836143065E-5</v>
      </c>
      <c r="I334" s="13">
        <f t="shared" si="15"/>
        <v>3.5972596293260205E-5</v>
      </c>
      <c r="J334" s="7">
        <f t="shared" si="16"/>
        <v>0.85838113924397108</v>
      </c>
      <c r="K334" s="12">
        <f t="shared" si="17"/>
        <v>3.2730068862292685E-3</v>
      </c>
    </row>
    <row r="335" spans="1:11" x14ac:dyDescent="0.2">
      <c r="A335" s="2">
        <v>40207</v>
      </c>
      <c r="B335" s="1">
        <v>1.1401300000000001</v>
      </c>
      <c r="C335" s="1">
        <v>1.2292000000000001</v>
      </c>
      <c r="D335" s="16">
        <f t="shared" si="18"/>
        <v>0.8770929630831571</v>
      </c>
      <c r="E335" s="16">
        <f t="shared" si="18"/>
        <v>0.81353726000650828</v>
      </c>
      <c r="F335" s="17">
        <f t="shared" si="19"/>
        <v>1.0086569075456497E-3</v>
      </c>
      <c r="G335" s="17">
        <f t="shared" si="19"/>
        <v>-1.7165636186137378E-2</v>
      </c>
      <c r="H335" s="13">
        <f t="shared" si="14"/>
        <v>4.1712742646978544E-5</v>
      </c>
      <c r="I335" s="13">
        <f t="shared" si="15"/>
        <v>3.5738877661976599E-5</v>
      </c>
      <c r="J335" s="7">
        <f t="shared" si="16"/>
        <v>0.85678561020166677</v>
      </c>
      <c r="K335" s="12">
        <f t="shared" si="17"/>
        <v>-1.8029838910153004E-2</v>
      </c>
    </row>
    <row r="336" spans="1:11" x14ac:dyDescent="0.2">
      <c r="A336" s="2">
        <v>40208</v>
      </c>
      <c r="B336" s="1">
        <v>1.1439299999999999</v>
      </c>
      <c r="C336" s="1">
        <v>1.2363</v>
      </c>
      <c r="D336" s="16">
        <f t="shared" si="18"/>
        <v>0.87417936412193065</v>
      </c>
      <c r="E336" s="16">
        <f t="shared" si="18"/>
        <v>0.80886516217746507</v>
      </c>
      <c r="F336" s="17">
        <f t="shared" si="19"/>
        <v>-3.3218815836631118E-3</v>
      </c>
      <c r="G336" s="17">
        <f t="shared" si="19"/>
        <v>-5.7429426514599129E-3</v>
      </c>
      <c r="H336" s="13">
        <f t="shared" si="14"/>
        <v>4.1674399423426118E-5</v>
      </c>
      <c r="I336" s="13">
        <f t="shared" si="15"/>
        <v>3.5515257743990343E-5</v>
      </c>
      <c r="J336" s="7">
        <f t="shared" si="16"/>
        <v>0.85220802783846283</v>
      </c>
      <c r="K336" s="12">
        <f t="shared" si="17"/>
        <v>-2.9120084983334628E-3</v>
      </c>
    </row>
    <row r="337" spans="1:11" x14ac:dyDescent="0.2">
      <c r="A337" s="2">
        <v>40211</v>
      </c>
      <c r="B337" s="1">
        <v>1.13951</v>
      </c>
      <c r="C337" s="1">
        <v>1.2337</v>
      </c>
      <c r="D337" s="16">
        <f t="shared" si="18"/>
        <v>0.87757018367543937</v>
      </c>
      <c r="E337" s="16">
        <f t="shared" si="18"/>
        <v>0.81056983059090537</v>
      </c>
      <c r="F337" s="17">
        <f t="shared" si="19"/>
        <v>3.8788602118452389E-3</v>
      </c>
      <c r="G337" s="17">
        <f t="shared" si="19"/>
        <v>2.1074815595362455E-3</v>
      </c>
      <c r="H337" s="13">
        <f t="shared" si="14"/>
        <v>4.1695580482898104E-5</v>
      </c>
      <c r="I337" s="13">
        <f t="shared" si="15"/>
        <v>3.5519918630432807E-5</v>
      </c>
      <c r="J337" s="7">
        <f t="shared" si="16"/>
        <v>0.85188689590259303</v>
      </c>
      <c r="K337" s="12">
        <f t="shared" si="17"/>
        <v>-1.1968686259726693E-3</v>
      </c>
    </row>
    <row r="338" spans="1:11" x14ac:dyDescent="0.2">
      <c r="A338" s="2">
        <v>40212</v>
      </c>
      <c r="B338" s="1">
        <v>1.1191500000000001</v>
      </c>
      <c r="C338" s="1">
        <v>1.2194</v>
      </c>
      <c r="D338" s="16">
        <f t="shared" si="18"/>
        <v>0.89353527230487417</v>
      </c>
      <c r="E338" s="16">
        <f t="shared" si="18"/>
        <v>0.82007544694111856</v>
      </c>
      <c r="F338" s="17">
        <f t="shared" si="19"/>
        <v>1.8192378144127247E-2</v>
      </c>
      <c r="G338" s="17">
        <f t="shared" si="19"/>
        <v>1.1727078891258009E-2</v>
      </c>
      <c r="H338" s="13">
        <f t="shared" si="14"/>
        <v>4.1775340004361416E-5</v>
      </c>
      <c r="I338" s="13">
        <f t="shared" si="15"/>
        <v>3.5590175862293915E-5</v>
      </c>
      <c r="J338" s="7">
        <f t="shared" si="16"/>
        <v>0.85194221898800204</v>
      </c>
      <c r="K338" s="12">
        <f t="shared" si="17"/>
        <v>-3.7717761135185879E-3</v>
      </c>
    </row>
    <row r="339" spans="1:11" x14ac:dyDescent="0.2">
      <c r="A339" s="2">
        <v>40213</v>
      </c>
      <c r="B339" s="1">
        <v>1.12233</v>
      </c>
      <c r="C339" s="1">
        <v>1.2190000000000001</v>
      </c>
      <c r="D339" s="16">
        <f t="shared" si="18"/>
        <v>0.89100353728404302</v>
      </c>
      <c r="E339" s="16">
        <f t="shared" si="18"/>
        <v>0.8203445447087776</v>
      </c>
      <c r="F339" s="17">
        <f t="shared" si="19"/>
        <v>-2.8333912485631811E-3</v>
      </c>
      <c r="G339" s="17">
        <f t="shared" si="19"/>
        <v>3.2813781788343751E-4</v>
      </c>
      <c r="H339" s="13">
        <f t="shared" si="14"/>
        <v>4.3187237065385665E-5</v>
      </c>
      <c r="I339" s="13">
        <f t="shared" si="15"/>
        <v>3.648883034467747E-5</v>
      </c>
      <c r="J339" s="7">
        <f t="shared" si="16"/>
        <v>0.84489846593874995</v>
      </c>
      <c r="K339" s="12">
        <f t="shared" si="17"/>
        <v>2.7220657371987487E-3</v>
      </c>
    </row>
    <row r="340" spans="1:11" x14ac:dyDescent="0.2">
      <c r="A340" s="2">
        <v>40214</v>
      </c>
      <c r="B340" s="1">
        <v>1.11541</v>
      </c>
      <c r="C340" s="1">
        <v>1.2090000000000001</v>
      </c>
      <c r="D340" s="16">
        <f t="shared" si="18"/>
        <v>0.89653132032167537</v>
      </c>
      <c r="E340" s="16">
        <f t="shared" si="18"/>
        <v>0.82712985938792383</v>
      </c>
      <c r="F340" s="17">
        <f t="shared" si="19"/>
        <v>6.2039967366259155E-3</v>
      </c>
      <c r="G340" s="17">
        <f t="shared" si="19"/>
        <v>8.2712985938792512E-3</v>
      </c>
      <c r="H340" s="13">
        <f t="shared" si="14"/>
        <v>4.3179011637279947E-5</v>
      </c>
      <c r="I340" s="13">
        <f t="shared" si="15"/>
        <v>3.6467106709231087E-5</v>
      </c>
      <c r="J340" s="7">
        <f t="shared" si="16"/>
        <v>0.84455630933770776</v>
      </c>
      <c r="K340" s="12">
        <f t="shared" si="17"/>
        <v>3.031674006851285E-3</v>
      </c>
    </row>
    <row r="341" spans="1:11" x14ac:dyDescent="0.2">
      <c r="A341" s="2">
        <v>40215</v>
      </c>
      <c r="B341" s="1">
        <v>1.1163099999999999</v>
      </c>
      <c r="C341" s="1">
        <v>1.2075</v>
      </c>
      <c r="D341" s="16">
        <f t="shared" si="18"/>
        <v>0.89580851197248079</v>
      </c>
      <c r="E341" s="16">
        <f t="shared" si="18"/>
        <v>0.82815734989648027</v>
      </c>
      <c r="F341" s="17">
        <f t="shared" si="19"/>
        <v>-8.0622766077512805E-4</v>
      </c>
      <c r="G341" s="17">
        <f t="shared" si="19"/>
        <v>1.2422360248447349E-3</v>
      </c>
      <c r="H341" s="13">
        <f t="shared" si="14"/>
        <v>4.322506441421621E-5</v>
      </c>
      <c r="I341" s="13">
        <f t="shared" si="15"/>
        <v>3.6655815963827315E-5</v>
      </c>
      <c r="J341" s="7">
        <f t="shared" si="16"/>
        <v>0.84802224035024576</v>
      </c>
      <c r="K341" s="12">
        <f t="shared" si="17"/>
        <v>1.9259350119675968E-3</v>
      </c>
    </row>
    <row r="342" spans="1:11" x14ac:dyDescent="0.2">
      <c r="A342" s="2">
        <v>40218</v>
      </c>
      <c r="B342" s="1">
        <v>1.11822</v>
      </c>
      <c r="C342" s="1">
        <v>1.2085999999999999</v>
      </c>
      <c r="D342" s="16">
        <f t="shared" si="18"/>
        <v>0.89427840675359049</v>
      </c>
      <c r="E342" s="16">
        <f t="shared" si="18"/>
        <v>0.82740360747972863</v>
      </c>
      <c r="F342" s="17">
        <f t="shared" si="19"/>
        <v>-1.7080717568994292E-3</v>
      </c>
      <c r="G342" s="17">
        <f t="shared" si="19"/>
        <v>-9.101439682275992E-4</v>
      </c>
      <c r="H342" s="13">
        <f t="shared" si="14"/>
        <v>4.3190152889380814E-5</v>
      </c>
      <c r="I342" s="13">
        <f t="shared" si="15"/>
        <v>3.6478918671290744E-5</v>
      </c>
      <c r="J342" s="7">
        <f t="shared" si="16"/>
        <v>0.84461193653842881</v>
      </c>
      <c r="K342" s="12">
        <f t="shared" si="17"/>
        <v>5.3251382611382413E-4</v>
      </c>
    </row>
    <row r="343" spans="1:11" x14ac:dyDescent="0.2">
      <c r="A343" s="2">
        <v>40219</v>
      </c>
      <c r="B343" s="1">
        <v>1.1055999999999999</v>
      </c>
      <c r="C343" s="1">
        <v>1.1992</v>
      </c>
      <c r="D343" s="16">
        <f t="shared" si="18"/>
        <v>0.90448625180897257</v>
      </c>
      <c r="E343" s="16">
        <f t="shared" si="18"/>
        <v>0.83388925950633752</v>
      </c>
      <c r="F343" s="17">
        <f t="shared" si="19"/>
        <v>1.1414616497829351E-2</v>
      </c>
      <c r="G343" s="17">
        <f t="shared" si="19"/>
        <v>7.8385590393595037E-3</v>
      </c>
      <c r="H343" s="13">
        <f t="shared" si="14"/>
        <v>4.3141632589593771E-5</v>
      </c>
      <c r="I343" s="13">
        <f t="shared" si="15"/>
        <v>3.6399616139289086E-5</v>
      </c>
      <c r="J343" s="7">
        <f t="shared" si="16"/>
        <v>0.84372365982434028</v>
      </c>
      <c r="K343" s="12">
        <f t="shared" si="17"/>
        <v>-1.7922229676803712E-3</v>
      </c>
    </row>
    <row r="344" spans="1:11" x14ac:dyDescent="0.2">
      <c r="A344" s="2">
        <v>40220</v>
      </c>
      <c r="B344" s="1">
        <v>1.10772</v>
      </c>
      <c r="C344" s="1">
        <v>1.2020999999999999</v>
      </c>
      <c r="D344" s="16">
        <f t="shared" si="18"/>
        <v>0.90275520889755534</v>
      </c>
      <c r="E344" s="16">
        <f t="shared" si="18"/>
        <v>0.83187754762498967</v>
      </c>
      <c r="F344" s="17">
        <f t="shared" si="19"/>
        <v>-1.9138410428628954E-3</v>
      </c>
      <c r="G344" s="17">
        <f t="shared" si="19"/>
        <v>-2.4124448881123481E-3</v>
      </c>
      <c r="H344" s="13">
        <f t="shared" si="14"/>
        <v>4.3686504285293707E-5</v>
      </c>
      <c r="I344" s="13">
        <f t="shared" si="15"/>
        <v>3.6799876513085885E-5</v>
      </c>
      <c r="J344" s="7">
        <f t="shared" si="16"/>
        <v>0.84236258119361396</v>
      </c>
      <c r="K344" s="12">
        <f t="shared" si="17"/>
        <v>-8.0029680725208162E-4</v>
      </c>
    </row>
    <row r="345" spans="1:11" x14ac:dyDescent="0.2">
      <c r="A345" s="2">
        <v>40221</v>
      </c>
      <c r="B345" s="1">
        <v>1.11381</v>
      </c>
      <c r="C345" s="1">
        <v>1.1993</v>
      </c>
      <c r="D345" s="16">
        <f t="shared" si="18"/>
        <v>0.89781919717007397</v>
      </c>
      <c r="E345" s="16">
        <f t="shared" si="18"/>
        <v>0.83381972817476857</v>
      </c>
      <c r="F345" s="17">
        <f t="shared" si="19"/>
        <v>-5.4677189107656642E-3</v>
      </c>
      <c r="G345" s="17">
        <f t="shared" si="19"/>
        <v>2.3346952388892213E-3</v>
      </c>
      <c r="H345" s="13">
        <f t="shared" si="14"/>
        <v>4.3668611325455843E-5</v>
      </c>
      <c r="I345" s="13">
        <f t="shared" si="15"/>
        <v>3.6752490166477377E-5</v>
      </c>
      <c r="J345" s="7">
        <f t="shared" si="16"/>
        <v>0.84162259918380244</v>
      </c>
      <c r="K345" s="12">
        <f t="shared" si="17"/>
        <v>6.9364510401742491E-3</v>
      </c>
    </row>
    <row r="346" spans="1:11" x14ac:dyDescent="0.2">
      <c r="A346" s="2">
        <v>40222</v>
      </c>
      <c r="B346" s="1">
        <v>1.1084099999999999</v>
      </c>
      <c r="C346" s="1">
        <v>1.1954</v>
      </c>
      <c r="D346" s="16">
        <f t="shared" si="18"/>
        <v>0.90219323174637556</v>
      </c>
      <c r="E346" s="16">
        <f t="shared" si="18"/>
        <v>0.83654007026936594</v>
      </c>
      <c r="F346" s="17">
        <f t="shared" si="19"/>
        <v>4.8718434514304718E-3</v>
      </c>
      <c r="G346" s="17">
        <f t="shared" si="19"/>
        <v>3.2625062740506286E-3</v>
      </c>
      <c r="H346" s="13">
        <f t="shared" si="14"/>
        <v>4.3691251484009878E-5</v>
      </c>
      <c r="I346" s="13">
        <f t="shared" si="15"/>
        <v>3.6734875174956564E-5</v>
      </c>
      <c r="J346" s="7">
        <f t="shared" si="16"/>
        <v>0.84078331307128595</v>
      </c>
      <c r="K346" s="12">
        <f t="shared" si="17"/>
        <v>-8.3365840380773219E-4</v>
      </c>
    </row>
    <row r="347" spans="1:11" x14ac:dyDescent="0.2">
      <c r="A347" s="2">
        <v>40226</v>
      </c>
      <c r="B347" s="1">
        <v>1.1064700000000001</v>
      </c>
      <c r="C347" s="1">
        <v>1.2031000000000001</v>
      </c>
      <c r="D347" s="16">
        <f t="shared" si="18"/>
        <v>0.90377506846096134</v>
      </c>
      <c r="E347" s="16">
        <f t="shared" si="18"/>
        <v>0.831186102568365</v>
      </c>
      <c r="F347" s="17">
        <f t="shared" si="19"/>
        <v>1.7533236328140271E-3</v>
      </c>
      <c r="G347" s="17">
        <f t="shared" si="19"/>
        <v>-6.4001329897765222E-3</v>
      </c>
      <c r="H347" s="13">
        <f t="shared" si="14"/>
        <v>4.3805675966948829E-5</v>
      </c>
      <c r="I347" s="13">
        <f t="shared" si="15"/>
        <v>3.6779464384162744E-5</v>
      </c>
      <c r="J347" s="7">
        <f t="shared" si="16"/>
        <v>0.83960499575243797</v>
      </c>
      <c r="K347" s="12">
        <f t="shared" si="17"/>
        <v>-7.8722322710579919E-3</v>
      </c>
    </row>
    <row r="348" spans="1:11" x14ac:dyDescent="0.2">
      <c r="A348" s="2">
        <v>40227</v>
      </c>
      <c r="B348" s="1">
        <v>1.1079399999999999</v>
      </c>
      <c r="C348" s="1">
        <v>1.2037</v>
      </c>
      <c r="D348" s="16">
        <f t="shared" si="18"/>
        <v>0.9025759517663412</v>
      </c>
      <c r="E348" s="16">
        <f t="shared" si="18"/>
        <v>0.83077178699011378</v>
      </c>
      <c r="F348" s="17">
        <f t="shared" si="19"/>
        <v>-1.3267866490963456E-3</v>
      </c>
      <c r="G348" s="17">
        <f t="shared" si="19"/>
        <v>-4.9846307219404652E-4</v>
      </c>
      <c r="H348" s="13">
        <f t="shared" si="14"/>
        <v>4.3767627101698819E-5</v>
      </c>
      <c r="I348" s="13">
        <f t="shared" si="15"/>
        <v>3.6698622035310799E-5</v>
      </c>
      <c r="J348" s="7">
        <f t="shared" si="16"/>
        <v>0.838487815435769</v>
      </c>
      <c r="K348" s="12">
        <f t="shared" si="17"/>
        <v>6.1403136675609264E-4</v>
      </c>
    </row>
    <row r="349" spans="1:11" x14ac:dyDescent="0.2">
      <c r="A349" s="2">
        <v>40228</v>
      </c>
      <c r="B349" s="1">
        <v>1.1136299999999999</v>
      </c>
      <c r="C349" s="1">
        <v>1.2073</v>
      </c>
      <c r="D349" s="16">
        <f t="shared" si="18"/>
        <v>0.897964314898126</v>
      </c>
      <c r="E349" s="16">
        <f t="shared" si="18"/>
        <v>0.8282945415389712</v>
      </c>
      <c r="F349" s="17">
        <f t="shared" si="19"/>
        <v>-5.1094169517703443E-3</v>
      </c>
      <c r="G349" s="17">
        <f t="shared" si="19"/>
        <v>-2.9818603495403292E-3</v>
      </c>
      <c r="H349" s="13">
        <f t="shared" si="14"/>
        <v>4.367047200150958E-5</v>
      </c>
      <c r="I349" s="13">
        <f t="shared" si="15"/>
        <v>3.6636226879041493E-5</v>
      </c>
      <c r="J349" s="7">
        <f t="shared" si="16"/>
        <v>0.83892445398288962</v>
      </c>
      <c r="K349" s="12">
        <f t="shared" si="17"/>
        <v>1.3045544768945268E-3</v>
      </c>
    </row>
    <row r="350" spans="1:11" x14ac:dyDescent="0.2">
      <c r="A350" s="2">
        <v>40229</v>
      </c>
      <c r="B350" s="1">
        <v>1.1160399999999999</v>
      </c>
      <c r="C350" s="1">
        <v>1.2075</v>
      </c>
      <c r="D350" s="16">
        <f t="shared" si="18"/>
        <v>0.89602523207053519</v>
      </c>
      <c r="E350" s="16">
        <f t="shared" si="18"/>
        <v>0.82815734989648027</v>
      </c>
      <c r="F350" s="17">
        <f t="shared" si="19"/>
        <v>-2.1594208092899536E-3</v>
      </c>
      <c r="G350" s="17">
        <f t="shared" si="19"/>
        <v>-1.6563146997930017E-4</v>
      </c>
      <c r="H350" s="13">
        <f t="shared" si="14"/>
        <v>4.3628202330786297E-5</v>
      </c>
      <c r="I350" s="13">
        <f t="shared" si="15"/>
        <v>3.638173909396654E-5</v>
      </c>
      <c r="J350" s="7">
        <f t="shared" si="16"/>
        <v>0.83390415259658124</v>
      </c>
      <c r="K350" s="12">
        <f t="shared" si="17"/>
        <v>1.6351185100910623E-3</v>
      </c>
    </row>
    <row r="351" spans="1:11" x14ac:dyDescent="0.2">
      <c r="A351" s="2">
        <v>40232</v>
      </c>
      <c r="B351" s="1">
        <v>1.10602</v>
      </c>
      <c r="C351" s="1">
        <v>1.1996</v>
      </c>
      <c r="D351" s="16">
        <f t="shared" si="18"/>
        <v>0.90414278222816946</v>
      </c>
      <c r="E351" s="16">
        <f t="shared" si="18"/>
        <v>0.8336112037345782</v>
      </c>
      <c r="F351" s="17">
        <f t="shared" si="19"/>
        <v>9.0595106779261473E-3</v>
      </c>
      <c r="G351" s="17">
        <f t="shared" si="19"/>
        <v>6.5855285095032549E-3</v>
      </c>
      <c r="H351" s="13">
        <f t="shared" si="14"/>
        <v>4.3603429647215486E-5</v>
      </c>
      <c r="I351" s="13">
        <f t="shared" si="15"/>
        <v>3.6356941452129751E-5</v>
      </c>
      <c r="J351" s="7">
        <f t="shared" si="16"/>
        <v>0.83380921515313655</v>
      </c>
      <c r="K351" s="12">
        <f t="shared" si="17"/>
        <v>-9.6837497852980594E-4</v>
      </c>
    </row>
    <row r="352" spans="1:11" x14ac:dyDescent="0.2">
      <c r="A352" s="2">
        <v>40233</v>
      </c>
      <c r="B352" s="1">
        <v>1.1080700000000001</v>
      </c>
      <c r="C352" s="1">
        <v>1.1998</v>
      </c>
      <c r="D352" s="16">
        <f t="shared" si="18"/>
        <v>0.90247006055574097</v>
      </c>
      <c r="E352" s="16">
        <f t="shared" si="18"/>
        <v>0.83347224537422904</v>
      </c>
      <c r="F352" s="17">
        <f t="shared" si="19"/>
        <v>-1.8500636241393583E-3</v>
      </c>
      <c r="G352" s="17">
        <f t="shared" si="19"/>
        <v>-1.6669444907485445E-4</v>
      </c>
      <c r="H352" s="13">
        <f t="shared" si="14"/>
        <v>4.3774473023974622E-5</v>
      </c>
      <c r="I352" s="13">
        <f t="shared" si="15"/>
        <v>3.6499329862535375E-5</v>
      </c>
      <c r="J352" s="7">
        <f t="shared" si="16"/>
        <v>0.83380398074798612</v>
      </c>
      <c r="K352" s="12">
        <f t="shared" si="17"/>
        <v>1.3758959653695883E-3</v>
      </c>
    </row>
    <row r="353" spans="1:11" x14ac:dyDescent="0.2">
      <c r="A353" s="2">
        <v>40234</v>
      </c>
      <c r="B353" s="1">
        <v>1.1160600000000001</v>
      </c>
      <c r="C353" s="1">
        <v>1.2058</v>
      </c>
      <c r="D353" s="16">
        <f t="shared" si="18"/>
        <v>0.89600917513395328</v>
      </c>
      <c r="E353" s="16">
        <f t="shared" si="18"/>
        <v>0.82932492950738101</v>
      </c>
      <c r="F353" s="17">
        <f t="shared" si="19"/>
        <v>-7.1591133093202837E-3</v>
      </c>
      <c r="G353" s="17">
        <f t="shared" si="19"/>
        <v>-4.9759495770442573E-3</v>
      </c>
      <c r="H353" s="13">
        <f t="shared" si="14"/>
        <v>4.3747255137311295E-5</v>
      </c>
      <c r="I353" s="13">
        <f t="shared" si="15"/>
        <v>3.6498236051763445E-5</v>
      </c>
      <c r="J353" s="7">
        <f t="shared" si="16"/>
        <v>0.83429773907425597</v>
      </c>
      <c r="K353" s="12">
        <f t="shared" si="17"/>
        <v>9.9688247069807008E-4</v>
      </c>
    </row>
    <row r="354" spans="1:11" x14ac:dyDescent="0.2">
      <c r="A354" s="2">
        <v>40235</v>
      </c>
      <c r="B354" s="1">
        <v>1.1162300000000001</v>
      </c>
      <c r="C354" s="1">
        <v>1.1931</v>
      </c>
      <c r="D354" s="16">
        <f t="shared" si="18"/>
        <v>0.89587271440473737</v>
      </c>
      <c r="E354" s="16">
        <f t="shared" si="18"/>
        <v>0.83815271142402137</v>
      </c>
      <c r="F354" s="17">
        <f t="shared" si="19"/>
        <v>-1.5229836144871388E-4</v>
      </c>
      <c r="G354" s="17">
        <f t="shared" si="19"/>
        <v>1.0644539435084938E-2</v>
      </c>
      <c r="H354" s="13">
        <f t="shared" si="14"/>
        <v>4.3748516367799283E-5</v>
      </c>
      <c r="I354" s="13">
        <f t="shared" si="15"/>
        <v>3.6209312858885864E-5</v>
      </c>
      <c r="J354" s="7">
        <f t="shared" si="16"/>
        <v>0.82766950436603637</v>
      </c>
      <c r="K354" s="12">
        <f t="shared" si="17"/>
        <v>1.0770592144420955E-2</v>
      </c>
    </row>
    <row r="355" spans="1:11" x14ac:dyDescent="0.2">
      <c r="A355" s="2">
        <v>40236</v>
      </c>
      <c r="B355" s="1">
        <v>1.11948</v>
      </c>
      <c r="C355" s="1">
        <v>1.1919999999999999</v>
      </c>
      <c r="D355" s="16">
        <f t="shared" si="18"/>
        <v>0.89327187622824877</v>
      </c>
      <c r="E355" s="16">
        <f t="shared" si="18"/>
        <v>0.83892617449664431</v>
      </c>
      <c r="F355" s="17">
        <f t="shared" si="19"/>
        <v>-2.9031335977418651E-3</v>
      </c>
      <c r="G355" s="17">
        <f t="shared" si="19"/>
        <v>9.2281879194642679E-4</v>
      </c>
      <c r="H355" s="13">
        <f t="shared" si="14"/>
        <v>4.3748027013949829E-5</v>
      </c>
      <c r="I355" s="13">
        <f t="shared" si="15"/>
        <v>3.6220274541380029E-5</v>
      </c>
      <c r="J355" s="7">
        <f t="shared" si="16"/>
        <v>0.82792932650038265</v>
      </c>
      <c r="K355" s="12">
        <f t="shared" si="17"/>
        <v>3.3264082362654823E-3</v>
      </c>
    </row>
    <row r="356" spans="1:11" x14ac:dyDescent="0.2">
      <c r="A356" s="2">
        <v>40239</v>
      </c>
      <c r="B356" s="1">
        <v>1.1200699999999999</v>
      </c>
      <c r="C356" s="1">
        <v>1.1949000000000001</v>
      </c>
      <c r="D356" s="16">
        <f t="shared" si="18"/>
        <v>0.89280134277321965</v>
      </c>
      <c r="E356" s="16">
        <f t="shared" si="18"/>
        <v>0.83689011632772614</v>
      </c>
      <c r="F356" s="17">
        <f t="shared" si="19"/>
        <v>-5.2675279223600002E-4</v>
      </c>
      <c r="G356" s="17">
        <f t="shared" si="19"/>
        <v>-2.4269813373504522E-3</v>
      </c>
      <c r="H356" s="13">
        <f t="shared" si="14"/>
        <v>4.3684663944615091E-5</v>
      </c>
      <c r="I356" s="13">
        <f t="shared" si="15"/>
        <v>3.6093470514309658E-5</v>
      </c>
      <c r="J356" s="7">
        <f t="shared" si="16"/>
        <v>0.82622749622316405</v>
      </c>
      <c r="K356" s="12">
        <f t="shared" si="17"/>
        <v>-1.9917636966927414E-3</v>
      </c>
    </row>
    <row r="357" spans="1:11" x14ac:dyDescent="0.2">
      <c r="A357" s="2">
        <v>40240</v>
      </c>
      <c r="B357" s="1">
        <v>1.1186700000000001</v>
      </c>
      <c r="C357" s="1">
        <v>1.1935</v>
      </c>
      <c r="D357" s="16">
        <f t="shared" si="18"/>
        <v>0.89391867127928692</v>
      </c>
      <c r="E357" s="16">
        <f t="shared" si="18"/>
        <v>0.83787180561374108</v>
      </c>
      <c r="F357" s="17">
        <f t="shared" si="19"/>
        <v>1.2514861397907695E-3</v>
      </c>
      <c r="G357" s="17">
        <f t="shared" si="19"/>
        <v>1.173020527859254E-3</v>
      </c>
      <c r="H357" s="13">
        <f t="shared" si="14"/>
        <v>4.3659307998596994E-5</v>
      </c>
      <c r="I357" s="13">
        <f t="shared" si="15"/>
        <v>3.6044480237337408E-5</v>
      </c>
      <c r="J357" s="7">
        <f t="shared" si="16"/>
        <v>0.82558523920021154</v>
      </c>
      <c r="K357" s="12">
        <f t="shared" si="17"/>
        <v>1.3981204378434226E-4</v>
      </c>
    </row>
    <row r="358" spans="1:11" x14ac:dyDescent="0.2">
      <c r="A358" s="2">
        <v>40241</v>
      </c>
      <c r="B358" s="1">
        <v>1.1132200000000001</v>
      </c>
      <c r="C358" s="1">
        <v>1.1876</v>
      </c>
      <c r="D358" s="16">
        <f t="shared" si="18"/>
        <v>0.89829503602163085</v>
      </c>
      <c r="E358" s="16">
        <f t="shared" si="18"/>
        <v>0.84203435500168411</v>
      </c>
      <c r="F358" s="17">
        <f t="shared" si="19"/>
        <v>4.8957079463178843E-3</v>
      </c>
      <c r="G358" s="17">
        <f t="shared" si="19"/>
        <v>4.9680026945100025E-3</v>
      </c>
      <c r="H358" s="13">
        <f t="shared" si="14"/>
        <v>4.360743123792485E-5</v>
      </c>
      <c r="I358" s="13">
        <f t="shared" si="15"/>
        <v>3.6018931751090338E-5</v>
      </c>
      <c r="J358" s="7">
        <f t="shared" si="16"/>
        <v>0.82598150655948555</v>
      </c>
      <c r="K358" s="12">
        <f t="shared" si="17"/>
        <v>9.2423846933511154E-4</v>
      </c>
    </row>
    <row r="359" spans="1:11" x14ac:dyDescent="0.2">
      <c r="A359" s="2">
        <v>40242</v>
      </c>
      <c r="B359" s="1">
        <v>1.09901</v>
      </c>
      <c r="C359" s="1">
        <v>1.1779999999999999</v>
      </c>
      <c r="D359" s="16">
        <f t="shared" si="18"/>
        <v>0.90990982793605146</v>
      </c>
      <c r="E359" s="16">
        <f t="shared" si="18"/>
        <v>0.84889643463497455</v>
      </c>
      <c r="F359" s="17">
        <f t="shared" si="19"/>
        <v>1.2929818654971311E-2</v>
      </c>
      <c r="G359" s="17">
        <f t="shared" si="19"/>
        <v>8.1494057724957273E-3</v>
      </c>
      <c r="H359" s="13">
        <f t="shared" si="14"/>
        <v>4.348719459721303E-5</v>
      </c>
      <c r="I359" s="13">
        <f t="shared" si="15"/>
        <v>3.5881662905804344E-5</v>
      </c>
      <c r="J359" s="7">
        <f t="shared" si="16"/>
        <v>0.82510870701472883</v>
      </c>
      <c r="K359" s="12">
        <f t="shared" si="17"/>
        <v>-2.5191001798425712E-3</v>
      </c>
    </row>
    <row r="360" spans="1:11" x14ac:dyDescent="0.2">
      <c r="A360" s="2">
        <v>40243</v>
      </c>
      <c r="B360" s="1">
        <v>1.1024</v>
      </c>
      <c r="C360" s="1">
        <v>1.1821999999999999</v>
      </c>
      <c r="D360" s="16">
        <f t="shared" si="18"/>
        <v>0.90711175616835993</v>
      </c>
      <c r="E360" s="16">
        <f t="shared" si="18"/>
        <v>0.84588056166469305</v>
      </c>
      <c r="F360" s="17">
        <f t="shared" si="19"/>
        <v>-3.0751088534106737E-3</v>
      </c>
      <c r="G360" s="17">
        <f t="shared" si="19"/>
        <v>-3.5526983589916033E-3</v>
      </c>
      <c r="H360" s="13">
        <f t="shared" si="14"/>
        <v>4.4199224202628476E-5</v>
      </c>
      <c r="I360" s="13">
        <f t="shared" si="15"/>
        <v>3.6318201981037907E-5</v>
      </c>
      <c r="J360" s="7">
        <f t="shared" si="16"/>
        <v>0.82169320019146641</v>
      </c>
      <c r="K360" s="12">
        <f t="shared" si="17"/>
        <v>-1.0259023242954759E-3</v>
      </c>
    </row>
    <row r="361" spans="1:11" x14ac:dyDescent="0.2">
      <c r="A361" s="2">
        <v>40246</v>
      </c>
      <c r="B361" s="1">
        <v>1.1086199999999999</v>
      </c>
      <c r="C361" s="1">
        <v>1.1815</v>
      </c>
      <c r="D361" s="16">
        <f t="shared" si="18"/>
        <v>0.9020223340729917</v>
      </c>
      <c r="E361" s="16">
        <f t="shared" si="18"/>
        <v>0.84638171815488783</v>
      </c>
      <c r="F361" s="17">
        <f t="shared" si="19"/>
        <v>-5.61057891793393E-3</v>
      </c>
      <c r="G361" s="17">
        <f t="shared" si="19"/>
        <v>5.924672027082644E-4</v>
      </c>
      <c r="H361" s="13">
        <f t="shared" si="14"/>
        <v>4.4212005111461692E-5</v>
      </c>
      <c r="I361" s="13">
        <f t="shared" si="15"/>
        <v>3.6379171321281291E-5</v>
      </c>
      <c r="J361" s="7">
        <f t="shared" si="16"/>
        <v>0.82283468550152261</v>
      </c>
      <c r="K361" s="12">
        <f t="shared" si="17"/>
        <v>5.2090461421279025E-3</v>
      </c>
    </row>
    <row r="362" spans="1:11" x14ac:dyDescent="0.2">
      <c r="A362" s="2">
        <v>40247</v>
      </c>
      <c r="B362" s="1">
        <v>1.1087199999999999</v>
      </c>
      <c r="C362" s="1">
        <v>1.1782999999999999</v>
      </c>
      <c r="D362" s="16">
        <f t="shared" si="18"/>
        <v>0.90194097698246634</v>
      </c>
      <c r="E362" s="16">
        <f t="shared" si="18"/>
        <v>0.84868030213018764</v>
      </c>
      <c r="F362" s="17">
        <f t="shared" si="19"/>
        <v>-9.0194097698234686E-5</v>
      </c>
      <c r="G362" s="17">
        <f t="shared" si="19"/>
        <v>2.7157769668167209E-3</v>
      </c>
      <c r="H362" s="13">
        <f t="shared" si="14"/>
        <v>4.4280237465219434E-5</v>
      </c>
      <c r="I362" s="13">
        <f t="shared" si="15"/>
        <v>3.6266195102174652E-5</v>
      </c>
      <c r="J362" s="7">
        <f t="shared" si="16"/>
        <v>0.81901537069805619</v>
      </c>
      <c r="K362" s="12">
        <f t="shared" si="17"/>
        <v>2.7896473191778171E-3</v>
      </c>
    </row>
    <row r="363" spans="1:11" x14ac:dyDescent="0.2">
      <c r="A363" s="2">
        <v>40248</v>
      </c>
      <c r="B363" s="1">
        <v>1.1146499999999999</v>
      </c>
      <c r="C363" s="1">
        <v>1.1781999999999999</v>
      </c>
      <c r="D363" s="16">
        <f t="shared" si="18"/>
        <v>0.89714260081639985</v>
      </c>
      <c r="E363" s="16">
        <f t="shared" si="18"/>
        <v>0.8487523340689187</v>
      </c>
      <c r="F363" s="17">
        <f t="shared" si="19"/>
        <v>-5.3200556228412349E-3</v>
      </c>
      <c r="G363" s="17">
        <f t="shared" si="19"/>
        <v>8.4875233406814211E-5</v>
      </c>
      <c r="H363" s="13">
        <f t="shared" si="14"/>
        <v>4.420958931883048E-5</v>
      </c>
      <c r="I363" s="13">
        <f t="shared" si="15"/>
        <v>3.6168040212226137E-5</v>
      </c>
      <c r="J363" s="7">
        <f t="shared" si="16"/>
        <v>0.81810396272604247</v>
      </c>
      <c r="K363" s="12">
        <f t="shared" si="17"/>
        <v>4.4372338203761928E-3</v>
      </c>
    </row>
    <row r="364" spans="1:11" x14ac:dyDescent="0.2">
      <c r="A364" s="2">
        <v>40249</v>
      </c>
      <c r="B364" s="1">
        <v>1.1040399999999999</v>
      </c>
      <c r="C364" s="1">
        <v>1.1672</v>
      </c>
      <c r="D364" s="16">
        <f t="shared" si="18"/>
        <v>0.90576428390275721</v>
      </c>
      <c r="E364" s="16">
        <f t="shared" si="18"/>
        <v>0.85675119945167921</v>
      </c>
      <c r="F364" s="17">
        <f t="shared" si="19"/>
        <v>9.6101590522082274E-3</v>
      </c>
      <c r="G364" s="17">
        <f t="shared" si="19"/>
        <v>9.4242631939684355E-3</v>
      </c>
      <c r="H364" s="13">
        <f t="shared" si="14"/>
        <v>4.4176750441372989E-5</v>
      </c>
      <c r="I364" s="13">
        <f t="shared" si="15"/>
        <v>3.6149818117444804E-5</v>
      </c>
      <c r="J364" s="7">
        <f t="shared" si="16"/>
        <v>0.81829962041728865</v>
      </c>
      <c r="K364" s="12">
        <f t="shared" si="17"/>
        <v>1.5602736893966726E-3</v>
      </c>
    </row>
    <row r="365" spans="1:11" x14ac:dyDescent="0.2">
      <c r="A365" s="2">
        <v>40250</v>
      </c>
      <c r="B365" s="1">
        <v>1.1062700000000001</v>
      </c>
      <c r="C365" s="1">
        <v>1.1698</v>
      </c>
      <c r="D365" s="16">
        <f t="shared" si="18"/>
        <v>0.90393845986965204</v>
      </c>
      <c r="E365" s="16">
        <f t="shared" si="18"/>
        <v>0.85484698239015222</v>
      </c>
      <c r="F365" s="17">
        <f t="shared" si="19"/>
        <v>-2.0157827655094222E-3</v>
      </c>
      <c r="G365" s="17">
        <f t="shared" si="19"/>
        <v>-2.2226021542143047E-3</v>
      </c>
      <c r="H365" s="13">
        <f t="shared" si="14"/>
        <v>4.4576535058402351E-5</v>
      </c>
      <c r="I365" s="13">
        <f t="shared" si="15"/>
        <v>3.6509048079333597E-5</v>
      </c>
      <c r="J365" s="7">
        <f t="shared" si="16"/>
        <v>0.81901942426662233</v>
      </c>
      <c r="K365" s="12">
        <f t="shared" si="17"/>
        <v>-5.7163691416019799E-4</v>
      </c>
    </row>
    <row r="366" spans="1:11" x14ac:dyDescent="0.2">
      <c r="A366" s="2">
        <v>40253</v>
      </c>
      <c r="B366" s="1">
        <v>1.09992</v>
      </c>
      <c r="C366" s="1">
        <v>1.1660999999999999</v>
      </c>
      <c r="D366" s="16">
        <f t="shared" si="18"/>
        <v>0.90915702960215283</v>
      </c>
      <c r="E366" s="16">
        <f t="shared" si="18"/>
        <v>0.85755938598747972</v>
      </c>
      <c r="F366" s="17">
        <f t="shared" si="19"/>
        <v>5.7731471379736474E-3</v>
      </c>
      <c r="G366" s="17">
        <f t="shared" si="19"/>
        <v>3.1729697281537034E-3</v>
      </c>
      <c r="H366" s="13">
        <f t="shared" si="14"/>
        <v>4.4227591182487887E-5</v>
      </c>
      <c r="I366" s="13">
        <f t="shared" si="15"/>
        <v>3.6670652153017867E-5</v>
      </c>
      <c r="J366" s="7">
        <f t="shared" si="16"/>
        <v>0.82913518852317181</v>
      </c>
      <c r="K366" s="12">
        <f t="shared" si="17"/>
        <v>-1.6137497124620861E-3</v>
      </c>
    </row>
    <row r="367" spans="1:11" x14ac:dyDescent="0.2">
      <c r="A367" s="2">
        <v>40254</v>
      </c>
      <c r="B367" s="1">
        <v>1.0948100000000001</v>
      </c>
      <c r="C367" s="1">
        <v>1.1585000000000001</v>
      </c>
      <c r="D367" s="16">
        <f t="shared" si="18"/>
        <v>0.91340049871667228</v>
      </c>
      <c r="E367" s="16">
        <f t="shared" si="18"/>
        <v>0.8631851532153646</v>
      </c>
      <c r="F367" s="17">
        <f t="shared" si="19"/>
        <v>4.6674765484422329E-3</v>
      </c>
      <c r="G367" s="17">
        <f t="shared" si="19"/>
        <v>6.5602071644365592E-3</v>
      </c>
      <c r="H367" s="13">
        <f t="shared" si="14"/>
        <v>4.4358527948347384E-5</v>
      </c>
      <c r="I367" s="13">
        <f t="shared" si="15"/>
        <v>3.6665273545672362E-5</v>
      </c>
      <c r="J367" s="7">
        <f t="shared" si="16"/>
        <v>0.8265665079861686</v>
      </c>
      <c r="K367" s="12">
        <f t="shared" si="17"/>
        <v>2.7022273726833275E-3</v>
      </c>
    </row>
    <row r="368" spans="1:11" x14ac:dyDescent="0.2">
      <c r="A368" s="2">
        <v>40255</v>
      </c>
      <c r="B368" s="1">
        <v>1.09857</v>
      </c>
      <c r="C368" s="1">
        <v>1.1599999999999999</v>
      </c>
      <c r="D368" s="16">
        <f t="shared" si="18"/>
        <v>0.91027426563623615</v>
      </c>
      <c r="E368" s="16">
        <f t="shared" si="18"/>
        <v>0.86206896551724144</v>
      </c>
      <c r="F368" s="17">
        <f t="shared" si="19"/>
        <v>-3.4226312387922861E-3</v>
      </c>
      <c r="G368" s="17">
        <f t="shared" si="19"/>
        <v>-1.2931034482756823E-3</v>
      </c>
      <c r="H368" s="13">
        <f t="shared" si="14"/>
        <v>4.4463439254595321E-5</v>
      </c>
      <c r="I368" s="13">
        <f t="shared" si="15"/>
        <v>3.6788574624944599E-5</v>
      </c>
      <c r="J368" s="7">
        <f t="shared" si="16"/>
        <v>0.82738931674392413</v>
      </c>
      <c r="K368" s="12">
        <f t="shared" si="17"/>
        <v>1.5387450738550779E-3</v>
      </c>
    </row>
    <row r="369" spans="1:11" x14ac:dyDescent="0.2">
      <c r="A369" s="2">
        <v>40256</v>
      </c>
      <c r="B369" s="1">
        <v>1.10608</v>
      </c>
      <c r="C369" s="1">
        <v>1.1713</v>
      </c>
      <c r="D369" s="16">
        <f t="shared" si="18"/>
        <v>0.90409373643859403</v>
      </c>
      <c r="E369" s="16">
        <f t="shared" si="18"/>
        <v>0.85375224109963288</v>
      </c>
      <c r="F369" s="17">
        <f t="shared" si="19"/>
        <v>-6.7897439606536989E-3</v>
      </c>
      <c r="G369" s="17">
        <f t="shared" si="19"/>
        <v>-9.647400324425924E-3</v>
      </c>
      <c r="H369" s="13">
        <f t="shared" si="14"/>
        <v>4.4472139507816097E-5</v>
      </c>
      <c r="I369" s="13">
        <f t="shared" si="15"/>
        <v>3.678736343442648E-5</v>
      </c>
      <c r="J369" s="7">
        <f t="shared" si="16"/>
        <v>0.82720021662013821</v>
      </c>
      <c r="K369" s="12">
        <f t="shared" si="17"/>
        <v>-4.0309226493779092E-3</v>
      </c>
    </row>
    <row r="370" spans="1:11" x14ac:dyDescent="0.2">
      <c r="A370" s="2">
        <v>40257</v>
      </c>
      <c r="B370" s="1">
        <v>1.10026</v>
      </c>
      <c r="C370" s="1">
        <v>1.1698999999999999</v>
      </c>
      <c r="D370" s="16">
        <f t="shared" si="18"/>
        <v>0.90887608383472995</v>
      </c>
      <c r="E370" s="16">
        <f t="shared" si="18"/>
        <v>0.85477391230019661</v>
      </c>
      <c r="F370" s="17">
        <f t="shared" si="19"/>
        <v>5.2896588079180198E-3</v>
      </c>
      <c r="G370" s="17">
        <f t="shared" si="19"/>
        <v>1.1966834772203017E-3</v>
      </c>
      <c r="H370" s="13">
        <f t="shared" si="14"/>
        <v>4.4594713246467367E-5</v>
      </c>
      <c r="I370" s="13">
        <f t="shared" si="15"/>
        <v>3.7060211892823309E-5</v>
      </c>
      <c r="J370" s="7">
        <f t="shared" si="16"/>
        <v>0.83104496463510924</v>
      </c>
      <c r="K370" s="12">
        <f t="shared" si="17"/>
        <v>-3.1992608397377227E-3</v>
      </c>
    </row>
    <row r="371" spans="1:11" x14ac:dyDescent="0.2">
      <c r="A371" s="2">
        <v>40260</v>
      </c>
      <c r="B371" s="1">
        <v>1.09605</v>
      </c>
      <c r="C371" s="1">
        <v>1.1708000000000001</v>
      </c>
      <c r="D371" s="16">
        <f t="shared" si="18"/>
        <v>0.91236713653574197</v>
      </c>
      <c r="E371" s="16">
        <f t="shared" si="18"/>
        <v>0.8541168431841476</v>
      </c>
      <c r="F371" s="17">
        <f t="shared" si="19"/>
        <v>3.841065644815486E-3</v>
      </c>
      <c r="G371" s="17">
        <f t="shared" si="19"/>
        <v>-7.6870515886574126E-4</v>
      </c>
      <c r="H371" s="13">
        <f t="shared" si="14"/>
        <v>4.4604140087146522E-5</v>
      </c>
      <c r="I371" s="13">
        <f t="shared" si="15"/>
        <v>3.679498107728491E-5</v>
      </c>
      <c r="J371" s="7">
        <f t="shared" si="16"/>
        <v>0.82492300054200662</v>
      </c>
      <c r="K371" s="12">
        <f t="shared" si="17"/>
        <v>-3.9372885558657499E-3</v>
      </c>
    </row>
    <row r="372" spans="1:11" x14ac:dyDescent="0.2">
      <c r="A372" s="2">
        <v>40261</v>
      </c>
      <c r="B372" s="1">
        <v>1.0932200000000001</v>
      </c>
      <c r="C372" s="1">
        <v>1.1688000000000001</v>
      </c>
      <c r="D372" s="16">
        <f t="shared" si="18"/>
        <v>0.91472896580743124</v>
      </c>
      <c r="E372" s="16">
        <f t="shared" si="18"/>
        <v>0.85557837097878164</v>
      </c>
      <c r="F372" s="17">
        <f t="shared" si="19"/>
        <v>2.5886829732350179E-3</v>
      </c>
      <c r="G372" s="17">
        <f t="shared" si="19"/>
        <v>1.7111567419575379E-3</v>
      </c>
      <c r="H372" s="13">
        <f t="shared" si="14"/>
        <v>4.4675386691531113E-5</v>
      </c>
      <c r="I372" s="13">
        <f t="shared" si="15"/>
        <v>3.6767173198019676E-5</v>
      </c>
      <c r="J372" s="7">
        <f t="shared" si="16"/>
        <v>0.82298500182852241</v>
      </c>
      <c r="K372" s="12">
        <f t="shared" si="17"/>
        <v>-4.1929051950374808E-4</v>
      </c>
    </row>
    <row r="373" spans="1:11" x14ac:dyDescent="0.2">
      <c r="A373" s="2">
        <v>40262</v>
      </c>
      <c r="B373" s="1">
        <v>1.08395</v>
      </c>
      <c r="C373" s="1">
        <v>1.1618999999999999</v>
      </c>
      <c r="D373" s="16">
        <f t="shared" si="18"/>
        <v>0.9225517782185525</v>
      </c>
      <c r="E373" s="16">
        <f t="shared" si="18"/>
        <v>0.86065926499698775</v>
      </c>
      <c r="F373" s="17">
        <f t="shared" si="19"/>
        <v>8.5520549840859845E-3</v>
      </c>
      <c r="G373" s="17">
        <f t="shared" si="19"/>
        <v>5.9385489284792961E-3</v>
      </c>
      <c r="H373" s="13">
        <f t="shared" si="14"/>
        <v>4.4709923251484868E-5</v>
      </c>
      <c r="I373" s="13">
        <f t="shared" si="15"/>
        <v>3.6790567854984401E-5</v>
      </c>
      <c r="J373" s="7">
        <f t="shared" si="16"/>
        <v>0.82287253431513196</v>
      </c>
      <c r="K373" s="12">
        <f t="shared" si="17"/>
        <v>-1.0987022298778936E-3</v>
      </c>
    </row>
    <row r="374" spans="1:11" x14ac:dyDescent="0.2">
      <c r="A374" s="2">
        <v>40263</v>
      </c>
      <c r="B374" s="1">
        <v>1.0803100000000001</v>
      </c>
      <c r="C374" s="1">
        <v>1.153</v>
      </c>
      <c r="D374" s="16">
        <f t="shared" si="18"/>
        <v>0.92566022715701968</v>
      </c>
      <c r="E374" s="16">
        <f t="shared" si="18"/>
        <v>0.86730268863833471</v>
      </c>
      <c r="F374" s="17">
        <f t="shared" si="19"/>
        <v>3.3694032268514985E-3</v>
      </c>
      <c r="G374" s="17">
        <f t="shared" si="19"/>
        <v>7.7189939288810289E-3</v>
      </c>
      <c r="H374" s="13">
        <f t="shared" si="14"/>
        <v>4.498865685647966E-5</v>
      </c>
      <c r="I374" s="13">
        <f t="shared" si="15"/>
        <v>3.6942854309928043E-5</v>
      </c>
      <c r="J374" s="7">
        <f t="shared" si="16"/>
        <v>0.82115930750680344</v>
      </c>
      <c r="K374" s="12">
        <f t="shared" si="17"/>
        <v>4.9521771084084631E-3</v>
      </c>
    </row>
    <row r="375" spans="1:11" x14ac:dyDescent="0.2">
      <c r="A375" s="2">
        <v>40264</v>
      </c>
      <c r="B375" s="1">
        <v>1.0824800000000001</v>
      </c>
      <c r="C375" s="1">
        <v>1.1555</v>
      </c>
      <c r="D375" s="16">
        <f t="shared" si="18"/>
        <v>0.92380459685167382</v>
      </c>
      <c r="E375" s="16">
        <f t="shared" si="18"/>
        <v>0.86542622241453915</v>
      </c>
      <c r="F375" s="17">
        <f t="shared" si="19"/>
        <v>-2.0046559751681825E-3</v>
      </c>
      <c r="G375" s="17">
        <f t="shared" si="19"/>
        <v>-2.1635655560362792E-3</v>
      </c>
      <c r="H375" s="13">
        <f t="shared" si="14"/>
        <v>4.4975971868125428E-5</v>
      </c>
      <c r="I375" s="13">
        <f t="shared" si="15"/>
        <v>3.7010138524732944E-5</v>
      </c>
      <c r="J375" s="7">
        <f t="shared" si="16"/>
        <v>0.82288691022065741</v>
      </c>
      <c r="K375" s="12">
        <f t="shared" si="17"/>
        <v>-5.1396039457475453E-4</v>
      </c>
    </row>
    <row r="376" spans="1:11" x14ac:dyDescent="0.2">
      <c r="A376" s="2">
        <v>40267</v>
      </c>
      <c r="B376" s="1">
        <v>1.0783400000000001</v>
      </c>
      <c r="C376" s="1">
        <v>1.1516999999999999</v>
      </c>
      <c r="D376" s="16">
        <f t="shared" si="18"/>
        <v>0.92735129921917014</v>
      </c>
      <c r="E376" s="16">
        <f t="shared" si="18"/>
        <v>0.86828167057393424</v>
      </c>
      <c r="F376" s="17">
        <f t="shared" si="19"/>
        <v>3.839234378767421E-3</v>
      </c>
      <c r="G376" s="17">
        <f t="shared" si="19"/>
        <v>3.2994703481810275E-3</v>
      </c>
      <c r="H376" s="13">
        <f t="shared" si="14"/>
        <v>4.4985119967567134E-5</v>
      </c>
      <c r="I376" s="13">
        <f t="shared" si="15"/>
        <v>3.7027954457013346E-5</v>
      </c>
      <c r="J376" s="7">
        <f t="shared" si="16"/>
        <v>0.8231156098663146</v>
      </c>
      <c r="K376" s="12">
        <f t="shared" si="17"/>
        <v>1.3933660108216006E-4</v>
      </c>
    </row>
    <row r="377" spans="1:11" x14ac:dyDescent="0.2">
      <c r="A377" s="2">
        <v>40268</v>
      </c>
      <c r="B377" s="1">
        <v>1.08097</v>
      </c>
      <c r="C377" s="1">
        <v>1.1536</v>
      </c>
      <c r="D377" s="16">
        <f t="shared" si="18"/>
        <v>0.92509505351674881</v>
      </c>
      <c r="E377" s="16">
        <f t="shared" si="18"/>
        <v>0.86685159500693487</v>
      </c>
      <c r="F377" s="17">
        <f t="shared" si="19"/>
        <v>-2.4329999907490209E-3</v>
      </c>
      <c r="G377" s="17">
        <f t="shared" si="19"/>
        <v>-1.6470180305131709E-3</v>
      </c>
      <c r="H377" s="13">
        <f t="shared" si="14"/>
        <v>4.505908635081766E-5</v>
      </c>
      <c r="I377" s="13">
        <f t="shared" si="15"/>
        <v>3.7081960077015528E-5</v>
      </c>
      <c r="J377" s="7">
        <f t="shared" si="16"/>
        <v>0.82296298216758279</v>
      </c>
      <c r="K377" s="12">
        <f t="shared" si="17"/>
        <v>3.5525089748734474E-4</v>
      </c>
    </row>
    <row r="378" spans="1:11" x14ac:dyDescent="0.2">
      <c r="A378" s="2">
        <v>40269</v>
      </c>
      <c r="B378" s="1">
        <v>1.0828500000000001</v>
      </c>
      <c r="C378" s="1">
        <v>1.1688000000000001</v>
      </c>
      <c r="D378" s="16">
        <f t="shared" si="18"/>
        <v>0.92348894121992886</v>
      </c>
      <c r="E378" s="16">
        <f t="shared" si="18"/>
        <v>0.85557837097878164</v>
      </c>
      <c r="F378" s="17">
        <f t="shared" si="19"/>
        <v>-1.7361592094934618E-3</v>
      </c>
      <c r="G378" s="17">
        <f t="shared" si="19"/>
        <v>-1.3004791238877563E-2</v>
      </c>
      <c r="H378" s="13">
        <f t="shared" si="14"/>
        <v>4.5015784948573109E-5</v>
      </c>
      <c r="I378" s="13">
        <f t="shared" si="15"/>
        <v>3.7011719653700708E-5</v>
      </c>
      <c r="J378" s="7">
        <f t="shared" si="16"/>
        <v>0.82219425243797484</v>
      </c>
      <c r="K378" s="12">
        <f t="shared" si="17"/>
        <v>-1.1577331115514782E-2</v>
      </c>
    </row>
    <row r="379" spans="1:11" x14ac:dyDescent="0.2">
      <c r="A379" s="2">
        <v>40270</v>
      </c>
      <c r="B379" s="1">
        <v>1.08484</v>
      </c>
      <c r="C379" s="1">
        <v>1.1714</v>
      </c>
      <c r="D379" s="16">
        <f t="shared" si="18"/>
        <v>0.92179491906640609</v>
      </c>
      <c r="E379" s="16">
        <f t="shared" si="18"/>
        <v>0.85367935803312278</v>
      </c>
      <c r="F379" s="17">
        <f t="shared" si="19"/>
        <v>-1.8343718889421287E-3</v>
      </c>
      <c r="G379" s="17">
        <f t="shared" si="19"/>
        <v>-2.2195663308860782E-3</v>
      </c>
      <c r="H379" s="13">
        <f t="shared" si="14"/>
        <v>4.499063583615793E-5</v>
      </c>
      <c r="I379" s="13">
        <f t="shared" si="15"/>
        <v>3.7058447096744552E-5</v>
      </c>
      <c r="J379" s="7">
        <f t="shared" si="16"/>
        <v>0.82369245084021547</v>
      </c>
      <c r="K379" s="12">
        <f t="shared" si="17"/>
        <v>-7.0860805393094055E-4</v>
      </c>
    </row>
    <row r="380" spans="1:11" x14ac:dyDescent="0.2">
      <c r="A380" s="2">
        <v>40271</v>
      </c>
      <c r="B380" s="1">
        <v>1.0762700000000001</v>
      </c>
      <c r="C380" s="1">
        <v>1.165</v>
      </c>
      <c r="D380" s="16">
        <f t="shared" si="18"/>
        <v>0.92913488251089404</v>
      </c>
      <c r="E380" s="16">
        <f t="shared" si="18"/>
        <v>0.85836909871244638</v>
      </c>
      <c r="F380" s="17">
        <f t="shared" si="19"/>
        <v>7.9626859431183097E-3</v>
      </c>
      <c r="G380" s="17">
        <f t="shared" si="19"/>
        <v>5.4935622317596597E-3</v>
      </c>
      <c r="H380" s="13">
        <f t="shared" si="14"/>
        <v>4.4769503328697268E-5</v>
      </c>
      <c r="I380" s="13">
        <f t="shared" si="15"/>
        <v>3.6847494018844931E-5</v>
      </c>
      <c r="J380" s="7">
        <f t="shared" si="16"/>
        <v>0.82304897930877141</v>
      </c>
      <c r="K380" s="12">
        <f t="shared" si="17"/>
        <v>-1.0601183062801667E-3</v>
      </c>
    </row>
    <row r="381" spans="1:11" x14ac:dyDescent="0.2">
      <c r="A381" s="2">
        <v>40274</v>
      </c>
      <c r="B381" s="1">
        <v>1.0793999999999999</v>
      </c>
      <c r="C381" s="1">
        <v>1.1632</v>
      </c>
      <c r="D381" s="16">
        <f t="shared" si="18"/>
        <v>0.9264406151565685</v>
      </c>
      <c r="E381" s="16">
        <f t="shared" si="18"/>
        <v>0.85969738651994498</v>
      </c>
      <c r="F381" s="17">
        <f t="shared" si="19"/>
        <v>-2.8997591254399505E-3</v>
      </c>
      <c r="G381" s="17">
        <f t="shared" si="19"/>
        <v>1.5474552957358773E-3</v>
      </c>
      <c r="H381" s="13">
        <f t="shared" si="14"/>
        <v>4.5051120358677932E-5</v>
      </c>
      <c r="I381" s="13">
        <f t="shared" si="15"/>
        <v>3.7042481554489544E-5</v>
      </c>
      <c r="J381" s="7">
        <f t="shared" si="16"/>
        <v>0.82223219443984963</v>
      </c>
      <c r="K381" s="12">
        <f t="shared" si="17"/>
        <v>3.9317306047933469E-3</v>
      </c>
    </row>
    <row r="382" spans="1:11" x14ac:dyDescent="0.2">
      <c r="A382" s="2">
        <v>40275</v>
      </c>
      <c r="B382" s="1">
        <v>1.0689</v>
      </c>
      <c r="C382" s="1">
        <v>1.1533</v>
      </c>
      <c r="D382" s="16">
        <f t="shared" si="18"/>
        <v>0.93554121059032658</v>
      </c>
      <c r="E382" s="16">
        <f t="shared" si="18"/>
        <v>0.86707708315269227</v>
      </c>
      <c r="F382" s="17">
        <f t="shared" si="19"/>
        <v>9.8231827111984645E-3</v>
      </c>
      <c r="G382" s="17">
        <f t="shared" si="19"/>
        <v>8.5840631232116486E-3</v>
      </c>
      <c r="H382" s="13">
        <f t="shared" si="14"/>
        <v>4.5073182805915554E-5</v>
      </c>
      <c r="I382" s="13">
        <f t="shared" si="15"/>
        <v>3.7014312407214317E-5</v>
      </c>
      <c r="J382" s="7">
        <f t="shared" si="16"/>
        <v>0.82120476307602652</v>
      </c>
      <c r="K382" s="12">
        <f t="shared" si="17"/>
        <v>5.1721869220939382E-4</v>
      </c>
    </row>
    <row r="383" spans="1:11" x14ac:dyDescent="0.2">
      <c r="A383" s="2">
        <v>40276</v>
      </c>
      <c r="B383" s="1">
        <v>1.0675600000000001</v>
      </c>
      <c r="C383" s="1">
        <v>1.1549</v>
      </c>
      <c r="D383" s="16">
        <f t="shared" si="18"/>
        <v>0.93671550076810661</v>
      </c>
      <c r="E383" s="16">
        <f t="shared" si="18"/>
        <v>0.86587583340548957</v>
      </c>
      <c r="F383" s="17">
        <f t="shared" si="19"/>
        <v>1.2551987710290795E-3</v>
      </c>
      <c r="G383" s="17">
        <f t="shared" si="19"/>
        <v>-1.3854013334488784E-3</v>
      </c>
      <c r="H383" s="13">
        <f t="shared" ref="H383:H446" si="20">_xlfn.VAR.S(F133:F382)</f>
        <v>4.5075275731392482E-5</v>
      </c>
      <c r="I383" s="13">
        <f t="shared" ref="I383:I446" si="21">_xlfn.COVARIANCE.S(F133:F382,G133:G382)</f>
        <v>3.7112675450887482E-5</v>
      </c>
      <c r="J383" s="7">
        <f t="shared" ref="J383:J446" si="22">I383/H383</f>
        <v>0.82334882812575938</v>
      </c>
      <c r="K383" s="12">
        <f t="shared" ref="K383:K446" si="23">G383-J383*F383</f>
        <v>-2.4188677706405643E-3</v>
      </c>
    </row>
    <row r="384" spans="1:11" x14ac:dyDescent="0.2">
      <c r="A384" s="2">
        <v>40277</v>
      </c>
      <c r="B384" s="1">
        <v>1.0612699999999999</v>
      </c>
      <c r="C384" s="1">
        <v>1.1484000000000001</v>
      </c>
      <c r="D384" s="16">
        <f t="shared" si="18"/>
        <v>0.94226728353764833</v>
      </c>
      <c r="E384" s="16">
        <f t="shared" si="18"/>
        <v>0.87077673284569834</v>
      </c>
      <c r="F384" s="17">
        <f t="shared" si="19"/>
        <v>5.9268612134519517E-3</v>
      </c>
      <c r="G384" s="17">
        <f t="shared" si="19"/>
        <v>5.6600487634971119E-3</v>
      </c>
      <c r="H384" s="13">
        <f t="shared" si="20"/>
        <v>4.4986246420307275E-5</v>
      </c>
      <c r="I384" s="13">
        <f t="shared" si="21"/>
        <v>3.6968319649168655E-5</v>
      </c>
      <c r="J384" s="7">
        <f t="shared" si="22"/>
        <v>0.82176937599489874</v>
      </c>
      <c r="K384" s="12">
        <f t="shared" si="23"/>
        <v>7.8953572251033288E-4</v>
      </c>
    </row>
    <row r="385" spans="1:11" x14ac:dyDescent="0.2">
      <c r="A385" s="2">
        <v>40278</v>
      </c>
      <c r="B385" s="1">
        <v>1.0638700000000001</v>
      </c>
      <c r="C385" s="1">
        <v>1.1515</v>
      </c>
      <c r="D385" s="16">
        <f t="shared" si="18"/>
        <v>0.93996446934305877</v>
      </c>
      <c r="E385" s="16">
        <f t="shared" si="18"/>
        <v>0.86843247937472867</v>
      </c>
      <c r="F385" s="17">
        <f t="shared" si="19"/>
        <v>-2.4439076202920551E-3</v>
      </c>
      <c r="G385" s="17">
        <f t="shared" si="19"/>
        <v>-2.6921406860615695E-3</v>
      </c>
      <c r="H385" s="13">
        <f t="shared" si="20"/>
        <v>4.5121379588396181E-5</v>
      </c>
      <c r="I385" s="13">
        <f t="shared" si="21"/>
        <v>3.7009957806097494E-5</v>
      </c>
      <c r="J385" s="7">
        <f t="shared" si="22"/>
        <v>0.82023107767776027</v>
      </c>
      <c r="K385" s="12">
        <f t="shared" si="23"/>
        <v>-6.8757170492452684E-4</v>
      </c>
    </row>
    <row r="386" spans="1:11" x14ac:dyDescent="0.2">
      <c r="A386" s="2">
        <v>40281</v>
      </c>
      <c r="B386" s="1">
        <v>1.0630900000000001</v>
      </c>
      <c r="C386" s="1">
        <v>1.1538999999999999</v>
      </c>
      <c r="D386" s="16">
        <f t="shared" si="18"/>
        <v>0.94065413088261574</v>
      </c>
      <c r="E386" s="16">
        <f t="shared" si="18"/>
        <v>0.8666262241095416</v>
      </c>
      <c r="F386" s="17">
        <f t="shared" si="19"/>
        <v>7.3371022208846605E-4</v>
      </c>
      <c r="G386" s="17">
        <f t="shared" si="19"/>
        <v>-2.0799029378629147E-3</v>
      </c>
      <c r="H386" s="13">
        <f t="shared" si="20"/>
        <v>4.5028175089967681E-5</v>
      </c>
      <c r="I386" s="13">
        <f t="shared" si="21"/>
        <v>3.6838589408464956E-5</v>
      </c>
      <c r="J386" s="7">
        <f t="shared" si="22"/>
        <v>0.81812308260017907</v>
      </c>
      <c r="K386" s="12">
        <f t="shared" si="23"/>
        <v>-2.6801682064931925E-3</v>
      </c>
    </row>
    <row r="387" spans="1:11" x14ac:dyDescent="0.2">
      <c r="A387" s="2">
        <v>40282</v>
      </c>
      <c r="B387" s="1">
        <v>1.0705899999999999</v>
      </c>
      <c r="C387" s="1">
        <v>1.1589</v>
      </c>
      <c r="D387" s="16">
        <f t="shared" si="18"/>
        <v>0.93406439439934996</v>
      </c>
      <c r="E387" s="16">
        <f t="shared" si="18"/>
        <v>0.86288722064026224</v>
      </c>
      <c r="F387" s="17">
        <f t="shared" si="19"/>
        <v>-7.005482957995011E-3</v>
      </c>
      <c r="G387" s="17">
        <f t="shared" si="19"/>
        <v>-4.3144361032014487E-3</v>
      </c>
      <c r="H387" s="13">
        <f t="shared" si="20"/>
        <v>4.4622232633648721E-5</v>
      </c>
      <c r="I387" s="13">
        <f t="shared" si="21"/>
        <v>3.6414689978262127E-5</v>
      </c>
      <c r="J387" s="7">
        <f t="shared" si="22"/>
        <v>0.81606606906536872</v>
      </c>
      <c r="K387" s="12">
        <f t="shared" si="23"/>
        <v>1.4025008362339711E-3</v>
      </c>
    </row>
    <row r="388" spans="1:11" x14ac:dyDescent="0.2">
      <c r="A388" s="2">
        <v>40283</v>
      </c>
      <c r="B388" s="1">
        <v>1.06612</v>
      </c>
      <c r="C388" s="1">
        <v>1.1617</v>
      </c>
      <c r="D388" s="16">
        <f t="shared" ref="D388:E451" si="24">1/B388</f>
        <v>0.93798071511649728</v>
      </c>
      <c r="E388" s="16">
        <f t="shared" si="24"/>
        <v>0.86080743737625898</v>
      </c>
      <c r="F388" s="17">
        <f t="shared" si="19"/>
        <v>4.1927737965707429E-3</v>
      </c>
      <c r="G388" s="17">
        <f t="shared" si="19"/>
        <v>-2.4102608246533846E-3</v>
      </c>
      <c r="H388" s="13">
        <f t="shared" si="20"/>
        <v>4.478137185437603E-5</v>
      </c>
      <c r="I388" s="13">
        <f t="shared" si="21"/>
        <v>3.6534739432519622E-5</v>
      </c>
      <c r="J388" s="7">
        <f t="shared" si="22"/>
        <v>0.81584681128855263</v>
      </c>
      <c r="K388" s="12">
        <f t="shared" si="23"/>
        <v>-5.8309219570398235E-3</v>
      </c>
    </row>
    <row r="389" spans="1:11" x14ac:dyDescent="0.2">
      <c r="A389" s="2">
        <v>40284</v>
      </c>
      <c r="B389" s="1">
        <v>1.0708899999999999</v>
      </c>
      <c r="C389" s="1">
        <v>1.1652</v>
      </c>
      <c r="D389" s="16">
        <f t="shared" si="24"/>
        <v>0.93380272483635118</v>
      </c>
      <c r="E389" s="16">
        <f t="shared" si="24"/>
        <v>0.85822176450394783</v>
      </c>
      <c r="F389" s="17">
        <f t="shared" ref="F389:G452" si="25">(D389-D388)/D388</f>
        <v>-4.4542389974693529E-3</v>
      </c>
      <c r="G389" s="17">
        <f t="shared" si="25"/>
        <v>-3.0037761757638641E-3</v>
      </c>
      <c r="H389" s="13">
        <f t="shared" si="20"/>
        <v>4.4753000584662151E-5</v>
      </c>
      <c r="I389" s="13">
        <f t="shared" si="21"/>
        <v>3.6406087409095475E-5</v>
      </c>
      <c r="J389" s="7">
        <f t="shared" si="22"/>
        <v>0.8134893064929517</v>
      </c>
      <c r="K389" s="12">
        <f t="shared" si="23"/>
        <v>6.196996172413401E-4</v>
      </c>
    </row>
    <row r="390" spans="1:11" x14ac:dyDescent="0.2">
      <c r="A390" s="2">
        <v>40288</v>
      </c>
      <c r="B390" s="1">
        <v>1.07114</v>
      </c>
      <c r="C390" s="1">
        <v>1.1679999999999999</v>
      </c>
      <c r="D390" s="16">
        <f t="shared" si="24"/>
        <v>0.93358477883376589</v>
      </c>
      <c r="E390" s="16">
        <f t="shared" si="24"/>
        <v>0.85616438356164393</v>
      </c>
      <c r="F390" s="17">
        <f t="shared" si="25"/>
        <v>-2.3339619470856091E-4</v>
      </c>
      <c r="G390" s="17">
        <f t="shared" si="25"/>
        <v>-2.3972602739725031E-3</v>
      </c>
      <c r="H390" s="13">
        <f t="shared" si="20"/>
        <v>4.4820177659490785E-5</v>
      </c>
      <c r="I390" s="13">
        <f t="shared" si="21"/>
        <v>3.6458579804016358E-5</v>
      </c>
      <c r="J390" s="7">
        <f t="shared" si="22"/>
        <v>0.81344121571763028</v>
      </c>
      <c r="K390" s="12">
        <f t="shared" si="23"/>
        <v>-2.2074061896049024E-3</v>
      </c>
    </row>
    <row r="391" spans="1:11" x14ac:dyDescent="0.2">
      <c r="A391" s="2">
        <v>40289</v>
      </c>
      <c r="B391" s="1">
        <v>1.06779</v>
      </c>
      <c r="C391" s="1">
        <v>1.1618999999999999</v>
      </c>
      <c r="D391" s="16">
        <f t="shared" si="24"/>
        <v>0.93651373397390869</v>
      </c>
      <c r="E391" s="16">
        <f t="shared" si="24"/>
        <v>0.86065926499698775</v>
      </c>
      <c r="F391" s="17">
        <f t="shared" si="25"/>
        <v>3.1373210088125555E-3</v>
      </c>
      <c r="G391" s="17">
        <f t="shared" si="25"/>
        <v>5.2500215164815846E-3</v>
      </c>
      <c r="H391" s="13">
        <f t="shared" si="20"/>
        <v>4.4819186342991424E-5</v>
      </c>
      <c r="I391" s="13">
        <f t="shared" si="21"/>
        <v>3.6459468682339518E-5</v>
      </c>
      <c r="J391" s="7">
        <f t="shared" si="22"/>
        <v>0.81347904005492611</v>
      </c>
      <c r="K391" s="12">
        <f t="shared" si="23"/>
        <v>2.6978766338885945E-3</v>
      </c>
    </row>
    <row r="392" spans="1:11" x14ac:dyDescent="0.2">
      <c r="A392" s="2">
        <v>40290</v>
      </c>
      <c r="B392" s="1">
        <v>1.07734</v>
      </c>
      <c r="C392" s="1">
        <v>1.1653</v>
      </c>
      <c r="D392" s="16">
        <f t="shared" si="24"/>
        <v>0.9282120778955576</v>
      </c>
      <c r="E392" s="16">
        <f t="shared" si="24"/>
        <v>0.85814811636488453</v>
      </c>
      <c r="F392" s="17">
        <f t="shared" si="25"/>
        <v>-8.8644253439025145E-3</v>
      </c>
      <c r="G392" s="17">
        <f t="shared" si="25"/>
        <v>-2.9177035956407331E-3</v>
      </c>
      <c r="H392" s="13">
        <f t="shared" si="20"/>
        <v>4.4815706552595968E-5</v>
      </c>
      <c r="I392" s="13">
        <f t="shared" si="21"/>
        <v>3.6480176204055757E-5</v>
      </c>
      <c r="J392" s="7">
        <f t="shared" si="22"/>
        <v>0.81400426346603316</v>
      </c>
      <c r="K392" s="12">
        <f t="shared" si="23"/>
        <v>4.2979764274722713E-3</v>
      </c>
    </row>
    <row r="393" spans="1:11" x14ac:dyDescent="0.2">
      <c r="A393" s="2">
        <v>40291</v>
      </c>
      <c r="B393" s="1">
        <v>1.0803400000000001</v>
      </c>
      <c r="C393" s="1">
        <v>1.1681999999999999</v>
      </c>
      <c r="D393" s="16">
        <f t="shared" si="24"/>
        <v>0.92563452246514977</v>
      </c>
      <c r="E393" s="16">
        <f t="shared" si="24"/>
        <v>0.85601780517034765</v>
      </c>
      <c r="F393" s="17">
        <f t="shared" si="25"/>
        <v>-2.7769035673955713E-3</v>
      </c>
      <c r="G393" s="17">
        <f t="shared" si="25"/>
        <v>-2.4824516349938293E-3</v>
      </c>
      <c r="H393" s="13">
        <f t="shared" si="20"/>
        <v>4.5101072580013879E-5</v>
      </c>
      <c r="I393" s="13">
        <f t="shared" si="21"/>
        <v>3.6582654985130582E-5</v>
      </c>
      <c r="J393" s="7">
        <f t="shared" si="22"/>
        <v>0.8111260529387464</v>
      </c>
      <c r="K393" s="12">
        <f t="shared" si="23"/>
        <v>-2.3003280498073552E-4</v>
      </c>
    </row>
    <row r="394" spans="1:11" x14ac:dyDescent="0.2">
      <c r="A394" s="2">
        <v>40292</v>
      </c>
      <c r="B394" s="1">
        <v>1.07853</v>
      </c>
      <c r="C394" s="1">
        <v>1.1654</v>
      </c>
      <c r="D394" s="16">
        <f t="shared" si="24"/>
        <v>0.92718793172188074</v>
      </c>
      <c r="E394" s="16">
        <f t="shared" si="24"/>
        <v>0.85807448086493909</v>
      </c>
      <c r="F394" s="17">
        <f t="shared" si="25"/>
        <v>1.678210156416742E-3</v>
      </c>
      <c r="G394" s="17">
        <f t="shared" si="25"/>
        <v>2.4026085464217291E-3</v>
      </c>
      <c r="H394" s="13">
        <f t="shared" si="20"/>
        <v>4.5123425850693143E-5</v>
      </c>
      <c r="I394" s="13">
        <f t="shared" si="21"/>
        <v>3.6615941658357295E-5</v>
      </c>
      <c r="J394" s="7">
        <f t="shared" si="22"/>
        <v>0.8114619173533969</v>
      </c>
      <c r="K394" s="12">
        <f t="shared" si="23"/>
        <v>1.0408049151738555E-3</v>
      </c>
    </row>
    <row r="395" spans="1:11" x14ac:dyDescent="0.2">
      <c r="A395" s="2">
        <v>40295</v>
      </c>
      <c r="B395" s="1">
        <v>1.0807100000000001</v>
      </c>
      <c r="C395" s="1">
        <v>1.1721999999999999</v>
      </c>
      <c r="D395" s="16">
        <f t="shared" si="24"/>
        <v>0.92531761527144185</v>
      </c>
      <c r="E395" s="16">
        <f t="shared" si="24"/>
        <v>0.85309674117044876</v>
      </c>
      <c r="F395" s="17">
        <f t="shared" si="25"/>
        <v>-2.0171924012918575E-3</v>
      </c>
      <c r="G395" s="17">
        <f t="shared" si="25"/>
        <v>-5.8010578399590364E-3</v>
      </c>
      <c r="H395" s="13">
        <f t="shared" si="20"/>
        <v>4.5020753957206366E-5</v>
      </c>
      <c r="I395" s="13">
        <f t="shared" si="21"/>
        <v>3.6474218361159575E-5</v>
      </c>
      <c r="J395" s="7">
        <f t="shared" si="22"/>
        <v>0.81016453868874472</v>
      </c>
      <c r="K395" s="12">
        <f t="shared" si="23"/>
        <v>-4.1668000887199776E-3</v>
      </c>
    </row>
    <row r="396" spans="1:11" x14ac:dyDescent="0.2">
      <c r="A396" s="2">
        <v>40296</v>
      </c>
      <c r="B396" s="1">
        <v>1.07935</v>
      </c>
      <c r="C396" s="1">
        <v>1.1704000000000001</v>
      </c>
      <c r="D396" s="16">
        <f t="shared" si="24"/>
        <v>0.92648353175522302</v>
      </c>
      <c r="E396" s="16">
        <f t="shared" si="24"/>
        <v>0.85440874914559117</v>
      </c>
      <c r="F396" s="17">
        <f t="shared" si="25"/>
        <v>1.2600176031871493E-3</v>
      </c>
      <c r="G396" s="17">
        <f t="shared" si="25"/>
        <v>1.537935748461939E-3</v>
      </c>
      <c r="H396" s="13">
        <f t="shared" si="20"/>
        <v>4.5000325170399236E-5</v>
      </c>
      <c r="I396" s="13">
        <f t="shared" si="21"/>
        <v>3.6491816660202943E-5</v>
      </c>
      <c r="J396" s="7">
        <f t="shared" si="22"/>
        <v>0.8109233993759426</v>
      </c>
      <c r="K396" s="12">
        <f t="shared" si="23"/>
        <v>5.161579904118883E-4</v>
      </c>
    </row>
    <row r="397" spans="1:11" x14ac:dyDescent="0.2">
      <c r="A397" s="2">
        <v>40297</v>
      </c>
      <c r="B397" s="1">
        <v>1.0774900000000001</v>
      </c>
      <c r="C397" s="1">
        <v>1.1623000000000001</v>
      </c>
      <c r="D397" s="16">
        <f t="shared" si="24"/>
        <v>0.92808285923767264</v>
      </c>
      <c r="E397" s="16">
        <f t="shared" si="24"/>
        <v>0.86036307321689742</v>
      </c>
      <c r="F397" s="17">
        <f t="shared" si="25"/>
        <v>1.7262341181819968E-3</v>
      </c>
      <c r="G397" s="17">
        <f t="shared" si="25"/>
        <v>6.9689408930568349E-3</v>
      </c>
      <c r="H397" s="13">
        <f t="shared" si="20"/>
        <v>4.4779587734266169E-5</v>
      </c>
      <c r="I397" s="13">
        <f t="shared" si="21"/>
        <v>3.627799480883016E-5</v>
      </c>
      <c r="J397" s="7">
        <f t="shared" si="22"/>
        <v>0.81014579732429215</v>
      </c>
      <c r="K397" s="12">
        <f t="shared" si="23"/>
        <v>5.5704395770138845E-3</v>
      </c>
    </row>
    <row r="398" spans="1:11" x14ac:dyDescent="0.2">
      <c r="A398" s="2">
        <v>40298</v>
      </c>
      <c r="B398" s="1">
        <v>1.0782799999999999</v>
      </c>
      <c r="C398" s="1">
        <v>1.1591</v>
      </c>
      <c r="D398" s="16">
        <f t="shared" si="24"/>
        <v>0.9274029009162742</v>
      </c>
      <c r="E398" s="16">
        <f t="shared" si="24"/>
        <v>0.86273833146406698</v>
      </c>
      <c r="F398" s="17">
        <f t="shared" si="25"/>
        <v>-7.3264829172360938E-4</v>
      </c>
      <c r="G398" s="17">
        <f t="shared" si="25"/>
        <v>2.7607626606851727E-3</v>
      </c>
      <c r="H398" s="13">
        <f t="shared" si="20"/>
        <v>4.4769890174703438E-5</v>
      </c>
      <c r="I398" s="13">
        <f t="shared" si="21"/>
        <v>3.6318954175144773E-5</v>
      </c>
      <c r="J398" s="7">
        <f t="shared" si="22"/>
        <v>0.81123616862625814</v>
      </c>
      <c r="K398" s="12">
        <f t="shared" si="23"/>
        <v>3.3551134538136068E-3</v>
      </c>
    </row>
    <row r="399" spans="1:11" x14ac:dyDescent="0.2">
      <c r="A399" s="2">
        <v>40299</v>
      </c>
      <c r="B399" s="1">
        <v>1.0803400000000001</v>
      </c>
      <c r="C399" s="1">
        <v>1.1568000000000001</v>
      </c>
      <c r="D399" s="16">
        <f t="shared" si="24"/>
        <v>0.92563452246514977</v>
      </c>
      <c r="E399" s="16">
        <f t="shared" si="24"/>
        <v>0.86445366528354073</v>
      </c>
      <c r="F399" s="17">
        <f t="shared" si="25"/>
        <v>-1.9068071162784506E-3</v>
      </c>
      <c r="G399" s="17">
        <f t="shared" si="25"/>
        <v>1.9882434301520262E-3</v>
      </c>
      <c r="H399" s="13">
        <f t="shared" si="20"/>
        <v>4.452205900163047E-5</v>
      </c>
      <c r="I399" s="13">
        <f t="shared" si="21"/>
        <v>3.5999683632663369E-5</v>
      </c>
      <c r="J399" s="7">
        <f t="shared" si="22"/>
        <v>0.80858083475755249</v>
      </c>
      <c r="K399" s="12">
        <f t="shared" si="23"/>
        <v>3.5300511199540972E-3</v>
      </c>
    </row>
    <row r="400" spans="1:11" x14ac:dyDescent="0.2">
      <c r="A400" s="2">
        <v>40302</v>
      </c>
      <c r="B400" s="1">
        <v>1.0781400000000001</v>
      </c>
      <c r="C400" s="1">
        <v>1.1517999999999999</v>
      </c>
      <c r="D400" s="16">
        <f t="shared" si="24"/>
        <v>0.92752332721167929</v>
      </c>
      <c r="E400" s="16">
        <f t="shared" si="24"/>
        <v>0.86820628581350934</v>
      </c>
      <c r="F400" s="17">
        <f t="shared" si="25"/>
        <v>2.0405513198657088E-3</v>
      </c>
      <c r="G400" s="17">
        <f t="shared" si="25"/>
        <v>4.3410314290676872E-3</v>
      </c>
      <c r="H400" s="13">
        <f t="shared" si="20"/>
        <v>4.4513366284621807E-5</v>
      </c>
      <c r="I400" s="13">
        <f t="shared" si="21"/>
        <v>3.5989520572407992E-5</v>
      </c>
      <c r="J400" s="7">
        <f t="shared" si="22"/>
        <v>0.80851042229177406</v>
      </c>
      <c r="K400" s="12">
        <f t="shared" si="23"/>
        <v>2.6912244197350261E-3</v>
      </c>
    </row>
    <row r="401" spans="1:11" x14ac:dyDescent="0.2">
      <c r="A401" s="2">
        <v>40303</v>
      </c>
      <c r="B401" s="1">
        <v>1.0684899999999999</v>
      </c>
      <c r="C401" s="1">
        <v>1.1408</v>
      </c>
      <c r="D401" s="16">
        <f t="shared" si="24"/>
        <v>0.93590019560314097</v>
      </c>
      <c r="E401" s="16">
        <f t="shared" si="24"/>
        <v>0.87657784011220197</v>
      </c>
      <c r="F401" s="17">
        <f t="shared" si="25"/>
        <v>9.0314368875704949E-3</v>
      </c>
      <c r="G401" s="17">
        <f t="shared" si="25"/>
        <v>9.6423562412341693E-3</v>
      </c>
      <c r="H401" s="13">
        <f t="shared" si="20"/>
        <v>4.4409710860674592E-5</v>
      </c>
      <c r="I401" s="13">
        <f t="shared" si="21"/>
        <v>3.5923064727349682E-5</v>
      </c>
      <c r="J401" s="7">
        <f t="shared" si="22"/>
        <v>0.80890111714643131</v>
      </c>
      <c r="K401" s="12">
        <f t="shared" si="23"/>
        <v>2.3368168534409076E-3</v>
      </c>
    </row>
    <row r="402" spans="1:11" x14ac:dyDescent="0.2">
      <c r="A402" s="2">
        <v>40304</v>
      </c>
      <c r="B402" s="1">
        <v>1.07107</v>
      </c>
      <c r="C402" s="1">
        <v>1.1534</v>
      </c>
      <c r="D402" s="16">
        <f t="shared" si="24"/>
        <v>0.93364579345887755</v>
      </c>
      <c r="E402" s="16">
        <f t="shared" si="24"/>
        <v>0.86700190740419636</v>
      </c>
      <c r="F402" s="17">
        <f t="shared" si="25"/>
        <v>-2.4088061471240246E-3</v>
      </c>
      <c r="G402" s="17">
        <f t="shared" si="25"/>
        <v>-1.0924224033292797E-2</v>
      </c>
      <c r="H402" s="13">
        <f t="shared" si="20"/>
        <v>4.4621528249092809E-5</v>
      </c>
      <c r="I402" s="13">
        <f t="shared" si="21"/>
        <v>3.6200325479206784E-5</v>
      </c>
      <c r="J402" s="7">
        <f t="shared" si="22"/>
        <v>0.81127489128395702</v>
      </c>
      <c r="K402" s="12">
        <f t="shared" si="23"/>
        <v>-8.9700200881606268E-3</v>
      </c>
    </row>
    <row r="403" spans="1:11" x14ac:dyDescent="0.2">
      <c r="A403" s="2">
        <v>40305</v>
      </c>
      <c r="B403" s="1">
        <v>1.0659700000000001</v>
      </c>
      <c r="C403" s="1">
        <v>1.1552</v>
      </c>
      <c r="D403" s="16">
        <f t="shared" si="24"/>
        <v>0.9381127048603618</v>
      </c>
      <c r="E403" s="16">
        <f t="shared" si="24"/>
        <v>0.86565096952908582</v>
      </c>
      <c r="F403" s="17">
        <f t="shared" si="25"/>
        <v>4.7843747947877383E-3</v>
      </c>
      <c r="G403" s="17">
        <f t="shared" si="25"/>
        <v>-1.5581717451524921E-3</v>
      </c>
      <c r="H403" s="13">
        <f t="shared" si="20"/>
        <v>4.4377703381345172E-5</v>
      </c>
      <c r="I403" s="13">
        <f t="shared" si="21"/>
        <v>3.6034005852847267E-5</v>
      </c>
      <c r="J403" s="7">
        <f t="shared" si="22"/>
        <v>0.81198446758726817</v>
      </c>
      <c r="K403" s="12">
        <f t="shared" si="23"/>
        <v>-5.443009765636159E-3</v>
      </c>
    </row>
    <row r="404" spans="1:11" x14ac:dyDescent="0.2">
      <c r="A404" s="2">
        <v>40306</v>
      </c>
      <c r="B404" s="1">
        <v>1.06873</v>
      </c>
      <c r="C404" s="1">
        <v>1.1614</v>
      </c>
      <c r="D404" s="16">
        <f t="shared" si="24"/>
        <v>0.9356900246086477</v>
      </c>
      <c r="E404" s="16">
        <f t="shared" si="24"/>
        <v>0.86102979163079041</v>
      </c>
      <c r="F404" s="17">
        <f t="shared" si="25"/>
        <v>-2.5825044679196841E-3</v>
      </c>
      <c r="G404" s="17">
        <f t="shared" si="25"/>
        <v>-5.3383847081108632E-3</v>
      </c>
      <c r="H404" s="13">
        <f t="shared" si="20"/>
        <v>4.4458475756743084E-5</v>
      </c>
      <c r="I404" s="13">
        <f t="shared" si="21"/>
        <v>3.6057688097452841E-5</v>
      </c>
      <c r="J404" s="7">
        <f t="shared" si="22"/>
        <v>0.81104193258321311</v>
      </c>
      <c r="K404" s="12">
        <f t="shared" si="23"/>
        <v>-3.2438652935445002E-3</v>
      </c>
    </row>
    <row r="405" spans="1:11" x14ac:dyDescent="0.2">
      <c r="A405" s="2">
        <v>40309</v>
      </c>
      <c r="B405" s="1">
        <v>1.06809</v>
      </c>
      <c r="C405" s="1">
        <v>1.1601999999999999</v>
      </c>
      <c r="D405" s="16">
        <f t="shared" si="24"/>
        <v>0.9362506904848843</v>
      </c>
      <c r="E405" s="16">
        <f t="shared" si="24"/>
        <v>0.86192035855886928</v>
      </c>
      <c r="F405" s="17">
        <f t="shared" si="25"/>
        <v>5.992004419103405E-4</v>
      </c>
      <c r="G405" s="17">
        <f t="shared" si="25"/>
        <v>1.0343044302708031E-3</v>
      </c>
      <c r="H405" s="13">
        <f t="shared" si="20"/>
        <v>4.4474428752622545E-5</v>
      </c>
      <c r="I405" s="13">
        <f t="shared" si="21"/>
        <v>3.6080767934822164E-5</v>
      </c>
      <c r="J405" s="7">
        <f t="shared" si="22"/>
        <v>0.81126995774385458</v>
      </c>
      <c r="K405" s="12">
        <f t="shared" si="23"/>
        <v>5.4819111308210223E-4</v>
      </c>
    </row>
    <row r="406" spans="1:11" x14ac:dyDescent="0.2">
      <c r="A406" s="2">
        <v>40310</v>
      </c>
      <c r="B406" s="1">
        <v>1.06742</v>
      </c>
      <c r="C406" s="1">
        <v>1.1559999999999999</v>
      </c>
      <c r="D406" s="16">
        <f t="shared" si="24"/>
        <v>0.93683835790972625</v>
      </c>
      <c r="E406" s="16">
        <f t="shared" si="24"/>
        <v>0.86505190311418689</v>
      </c>
      <c r="F406" s="17">
        <f t="shared" si="25"/>
        <v>6.2768169979944186E-4</v>
      </c>
      <c r="G406" s="17">
        <f t="shared" si="25"/>
        <v>3.6332179930794921E-3</v>
      </c>
      <c r="H406" s="13">
        <f t="shared" si="20"/>
        <v>4.2908693634375967E-5</v>
      </c>
      <c r="I406" s="13">
        <f t="shared" si="21"/>
        <v>3.4456920549960048E-5</v>
      </c>
      <c r="J406" s="7">
        <f t="shared" si="22"/>
        <v>0.80302888835457698</v>
      </c>
      <c r="K406" s="12">
        <f t="shared" si="23"/>
        <v>3.1291714554490353E-3</v>
      </c>
    </row>
    <row r="407" spans="1:11" x14ac:dyDescent="0.2">
      <c r="A407" s="2">
        <v>40311</v>
      </c>
      <c r="B407" s="1">
        <v>1.0663100000000001</v>
      </c>
      <c r="C407" s="1">
        <v>1.1535</v>
      </c>
      <c r="D407" s="16">
        <f t="shared" si="24"/>
        <v>0.93781358141628601</v>
      </c>
      <c r="E407" s="16">
        <f t="shared" si="24"/>
        <v>0.86692674469007369</v>
      </c>
      <c r="F407" s="17">
        <f t="shared" si="25"/>
        <v>1.040973075372023E-3</v>
      </c>
      <c r="G407" s="17">
        <f t="shared" si="25"/>
        <v>2.167316861725139E-3</v>
      </c>
      <c r="H407" s="13">
        <f t="shared" si="20"/>
        <v>4.2894759899616945E-5</v>
      </c>
      <c r="I407" s="13">
        <f t="shared" si="21"/>
        <v>3.4437887938676087E-5</v>
      </c>
      <c r="J407" s="7">
        <f t="shared" si="22"/>
        <v>0.80284603572250379</v>
      </c>
      <c r="K407" s="12">
        <f t="shared" si="23"/>
        <v>1.3315757548688473E-3</v>
      </c>
    </row>
    <row r="408" spans="1:11" x14ac:dyDescent="0.2">
      <c r="A408" s="2">
        <v>40312</v>
      </c>
      <c r="B408" s="1">
        <v>1.0700799999999999</v>
      </c>
      <c r="C408" s="1">
        <v>1.1577999999999999</v>
      </c>
      <c r="D408" s="16">
        <f t="shared" si="24"/>
        <v>0.93450956937799046</v>
      </c>
      <c r="E408" s="16">
        <f t="shared" si="24"/>
        <v>0.86370703057522891</v>
      </c>
      <c r="F408" s="17">
        <f t="shared" si="25"/>
        <v>-3.523101076554935E-3</v>
      </c>
      <c r="G408" s="17">
        <f t="shared" si="25"/>
        <v>-3.7139402314734595E-3</v>
      </c>
      <c r="H408" s="13">
        <f t="shared" si="20"/>
        <v>4.2760816547386859E-5</v>
      </c>
      <c r="I408" s="13">
        <f t="shared" si="21"/>
        <v>3.4354510756198867E-5</v>
      </c>
      <c r="J408" s="7">
        <f t="shared" si="22"/>
        <v>0.8034110087240206</v>
      </c>
      <c r="K408" s="12">
        <f t="shared" si="23"/>
        <v>-8.8344204172177612E-4</v>
      </c>
    </row>
    <row r="409" spans="1:11" x14ac:dyDescent="0.2">
      <c r="A409" s="2">
        <v>40313</v>
      </c>
      <c r="B409" s="1">
        <v>1.0677000000000001</v>
      </c>
      <c r="C409" s="1">
        <v>1.1580999999999999</v>
      </c>
      <c r="D409" s="16">
        <f t="shared" si="24"/>
        <v>0.93659267584527484</v>
      </c>
      <c r="E409" s="16">
        <f t="shared" si="24"/>
        <v>0.86348329159830761</v>
      </c>
      <c r="F409" s="17">
        <f t="shared" si="25"/>
        <v>2.2290905685116683E-3</v>
      </c>
      <c r="G409" s="17">
        <f t="shared" si="25"/>
        <v>-2.590449874794753E-4</v>
      </c>
      <c r="H409" s="13">
        <f t="shared" si="20"/>
        <v>4.2796595932954705E-5</v>
      </c>
      <c r="I409" s="13">
        <f t="shared" si="21"/>
        <v>3.4413032882795191E-5</v>
      </c>
      <c r="J409" s="7">
        <f t="shared" si="22"/>
        <v>0.8041067784154321</v>
      </c>
      <c r="K409" s="12">
        <f t="shared" si="23"/>
        <v>-2.0514718233216166E-3</v>
      </c>
    </row>
    <row r="410" spans="1:11" x14ac:dyDescent="0.2">
      <c r="A410" s="2">
        <v>40317</v>
      </c>
      <c r="B410" s="1">
        <v>1.08016</v>
      </c>
      <c r="C410" s="1">
        <v>1.1665000000000001</v>
      </c>
      <c r="D410" s="16">
        <f t="shared" si="24"/>
        <v>0.92578877203377274</v>
      </c>
      <c r="E410" s="16">
        <f t="shared" si="24"/>
        <v>0.85726532361765961</v>
      </c>
      <c r="F410" s="17">
        <f t="shared" si="25"/>
        <v>-1.1535328099540783E-2</v>
      </c>
      <c r="G410" s="17">
        <f t="shared" si="25"/>
        <v>-7.2010287183884468E-3</v>
      </c>
      <c r="H410" s="13">
        <f t="shared" si="20"/>
        <v>4.2755762654932432E-5</v>
      </c>
      <c r="I410" s="13">
        <f t="shared" si="21"/>
        <v>3.4333552995417549E-5</v>
      </c>
      <c r="J410" s="7">
        <f t="shared" si="22"/>
        <v>0.80301580099300907</v>
      </c>
      <c r="K410" s="12">
        <f t="shared" si="23"/>
        <v>2.0620220151814595E-3</v>
      </c>
    </row>
    <row r="411" spans="1:11" x14ac:dyDescent="0.2">
      <c r="A411" s="2">
        <v>40318</v>
      </c>
      <c r="B411" s="1">
        <v>1.08538</v>
      </c>
      <c r="C411" s="1">
        <v>1.1702999999999999</v>
      </c>
      <c r="D411" s="16">
        <f t="shared" si="24"/>
        <v>0.92133630617848128</v>
      </c>
      <c r="E411" s="16">
        <f t="shared" si="24"/>
        <v>0.85448175681449212</v>
      </c>
      <c r="F411" s="17">
        <f t="shared" si="25"/>
        <v>-4.8093755182516294E-3</v>
      </c>
      <c r="G411" s="17">
        <f t="shared" si="25"/>
        <v>-3.2470306758948797E-3</v>
      </c>
      <c r="H411" s="13">
        <f t="shared" si="20"/>
        <v>4.2801596161740077E-5</v>
      </c>
      <c r="I411" s="13">
        <f t="shared" si="21"/>
        <v>3.4095989350896392E-5</v>
      </c>
      <c r="J411" s="7">
        <f t="shared" si="22"/>
        <v>0.79660555699963498</v>
      </c>
      <c r="K411" s="12">
        <f t="shared" si="23"/>
        <v>5.8414458764236748E-4</v>
      </c>
    </row>
    <row r="412" spans="1:11" x14ac:dyDescent="0.2">
      <c r="A412" s="2">
        <v>40319</v>
      </c>
      <c r="B412" s="1">
        <v>1.08416</v>
      </c>
      <c r="C412" s="1">
        <v>1.1680999999999999</v>
      </c>
      <c r="D412" s="16">
        <f t="shared" si="24"/>
        <v>0.92237308146399055</v>
      </c>
      <c r="E412" s="16">
        <f t="shared" si="24"/>
        <v>0.85609108809177303</v>
      </c>
      <c r="F412" s="17">
        <f t="shared" si="25"/>
        <v>1.1252951593860544E-3</v>
      </c>
      <c r="G412" s="17">
        <f t="shared" si="25"/>
        <v>1.8834003938018511E-3</v>
      </c>
      <c r="H412" s="13">
        <f t="shared" si="20"/>
        <v>4.2677222323734419E-5</v>
      </c>
      <c r="I412" s="13">
        <f t="shared" si="21"/>
        <v>3.3875885494201621E-5</v>
      </c>
      <c r="J412" s="7">
        <f t="shared" si="22"/>
        <v>0.79376968906811818</v>
      </c>
      <c r="K412" s="12">
        <f t="shared" si="23"/>
        <v>9.9017520502612416E-4</v>
      </c>
    </row>
    <row r="413" spans="1:11" x14ac:dyDescent="0.2">
      <c r="A413" s="2">
        <v>40320</v>
      </c>
      <c r="B413" s="1">
        <v>1.0828800000000001</v>
      </c>
      <c r="C413" s="1">
        <v>1.1698</v>
      </c>
      <c r="D413" s="16">
        <f t="shared" si="24"/>
        <v>0.92346335697399518</v>
      </c>
      <c r="E413" s="16">
        <f t="shared" si="24"/>
        <v>0.85484698239015222</v>
      </c>
      <c r="F413" s="17">
        <f t="shared" si="25"/>
        <v>1.1820330969266127E-3</v>
      </c>
      <c r="G413" s="17">
        <f t="shared" si="25"/>
        <v>-1.4532398700632708E-3</v>
      </c>
      <c r="H413" s="13">
        <f t="shared" si="20"/>
        <v>4.2093692559652664E-5</v>
      </c>
      <c r="I413" s="13">
        <f t="shared" si="21"/>
        <v>3.340893979296339E-5</v>
      </c>
      <c r="J413" s="7">
        <f t="shared" si="22"/>
        <v>0.79368042481942491</v>
      </c>
      <c r="K413" s="12">
        <f t="shared" si="23"/>
        <v>-2.3913964005826053E-3</v>
      </c>
    </row>
    <row r="414" spans="1:11" x14ac:dyDescent="0.2">
      <c r="A414" s="2">
        <v>40323</v>
      </c>
      <c r="B414" s="1">
        <v>1.0813999999999999</v>
      </c>
      <c r="C414" s="1">
        <v>1.1687000000000001</v>
      </c>
      <c r="D414" s="16">
        <f t="shared" si="24"/>
        <v>0.92472720547438514</v>
      </c>
      <c r="E414" s="16">
        <f t="shared" si="24"/>
        <v>0.85565157867716257</v>
      </c>
      <c r="F414" s="17">
        <f t="shared" si="25"/>
        <v>1.3685962641022838E-3</v>
      </c>
      <c r="G414" s="17">
        <f t="shared" si="25"/>
        <v>9.4121673654470818E-4</v>
      </c>
      <c r="H414" s="13">
        <f t="shared" si="20"/>
        <v>4.1861357714026346E-5</v>
      </c>
      <c r="I414" s="13">
        <f t="shared" si="21"/>
        <v>3.3110478916976151E-5</v>
      </c>
      <c r="J414" s="7">
        <f t="shared" si="22"/>
        <v>0.79095568622424139</v>
      </c>
      <c r="K414" s="12">
        <f t="shared" si="23"/>
        <v>-1.4128226069224682E-4</v>
      </c>
    </row>
    <row r="415" spans="1:11" x14ac:dyDescent="0.2">
      <c r="A415" s="2">
        <v>40324</v>
      </c>
      <c r="B415" s="1">
        <v>1.0823499999999999</v>
      </c>
      <c r="C415" s="1">
        <v>1.1717</v>
      </c>
      <c r="D415" s="16">
        <f t="shared" si="24"/>
        <v>0.92391555411835369</v>
      </c>
      <c r="E415" s="16">
        <f t="shared" si="24"/>
        <v>0.85346078347699927</v>
      </c>
      <c r="F415" s="17">
        <f t="shared" si="25"/>
        <v>-8.7771977641241093E-4</v>
      </c>
      <c r="G415" s="17">
        <f t="shared" si="25"/>
        <v>-2.5603823504308466E-3</v>
      </c>
      <c r="H415" s="13">
        <f t="shared" si="20"/>
        <v>4.1599111755359821E-5</v>
      </c>
      <c r="I415" s="13">
        <f t="shared" si="21"/>
        <v>3.284527062244271E-5</v>
      </c>
      <c r="J415" s="7">
        <f t="shared" si="22"/>
        <v>0.78956663343204136</v>
      </c>
      <c r="K415" s="12">
        <f t="shared" si="23"/>
        <v>-1.8673641014721751E-3</v>
      </c>
    </row>
    <row r="416" spans="1:11" x14ac:dyDescent="0.2">
      <c r="A416" s="2">
        <v>40325</v>
      </c>
      <c r="B416" s="1">
        <v>1.08399</v>
      </c>
      <c r="C416" s="1">
        <v>1.1777</v>
      </c>
      <c r="D416" s="16">
        <f t="shared" si="24"/>
        <v>0.92251773540346316</v>
      </c>
      <c r="E416" s="16">
        <f t="shared" si="24"/>
        <v>0.84911267725227135</v>
      </c>
      <c r="F416" s="17">
        <f t="shared" si="25"/>
        <v>-1.5129290860617659E-3</v>
      </c>
      <c r="G416" s="17">
        <f t="shared" si="25"/>
        <v>-5.094676063513705E-3</v>
      </c>
      <c r="H416" s="13">
        <f t="shared" si="20"/>
        <v>4.1507353996326448E-5</v>
      </c>
      <c r="I416" s="13">
        <f t="shared" si="21"/>
        <v>3.2811076526194278E-5</v>
      </c>
      <c r="J416" s="7">
        <f t="shared" si="22"/>
        <v>0.7904882717674121</v>
      </c>
      <c r="K416" s="12">
        <f t="shared" si="23"/>
        <v>-3.8987233649660892E-3</v>
      </c>
    </row>
    <row r="417" spans="1:11" x14ac:dyDescent="0.2">
      <c r="A417" s="2">
        <v>40326</v>
      </c>
      <c r="B417" s="1">
        <v>1.0767</v>
      </c>
      <c r="C417" s="1">
        <v>1.1815</v>
      </c>
      <c r="D417" s="16">
        <f t="shared" si="24"/>
        <v>0.92876381536175356</v>
      </c>
      <c r="E417" s="16">
        <f t="shared" si="24"/>
        <v>0.84638171815488783</v>
      </c>
      <c r="F417" s="17">
        <f t="shared" si="25"/>
        <v>6.7706882139872181E-3</v>
      </c>
      <c r="G417" s="17">
        <f t="shared" si="25"/>
        <v>-3.2162505289885751E-3</v>
      </c>
      <c r="H417" s="13">
        <f t="shared" si="20"/>
        <v>4.1503054382021929E-5</v>
      </c>
      <c r="I417" s="13">
        <f t="shared" si="21"/>
        <v>3.2831777146758179E-5</v>
      </c>
      <c r="J417" s="7">
        <f t="shared" si="22"/>
        <v>0.7910689378317195</v>
      </c>
      <c r="K417" s="12">
        <f t="shared" si="23"/>
        <v>-8.5723316628171856E-3</v>
      </c>
    </row>
    <row r="418" spans="1:11" x14ac:dyDescent="0.2">
      <c r="A418" s="2">
        <v>40327</v>
      </c>
      <c r="B418" s="1">
        <v>1.07562</v>
      </c>
      <c r="C418" s="1">
        <v>1.1783999999999999</v>
      </c>
      <c r="D418" s="16">
        <f t="shared" si="24"/>
        <v>0.92969636116844234</v>
      </c>
      <c r="E418" s="16">
        <f t="shared" si="24"/>
        <v>0.8486082824168365</v>
      </c>
      <c r="F418" s="17">
        <f t="shared" si="25"/>
        <v>1.0040720700618074E-3</v>
      </c>
      <c r="G418" s="17">
        <f t="shared" si="25"/>
        <v>2.6306856754923554E-3</v>
      </c>
      <c r="H418" s="13">
        <f t="shared" si="20"/>
        <v>4.1691883282033951E-5</v>
      </c>
      <c r="I418" s="13">
        <f t="shared" si="21"/>
        <v>3.275318174676252E-5</v>
      </c>
      <c r="J418" s="7">
        <f t="shared" si="22"/>
        <v>0.78560091721442249</v>
      </c>
      <c r="K418" s="12">
        <f t="shared" si="23"/>
        <v>1.8418857363024157E-3</v>
      </c>
    </row>
    <row r="419" spans="1:11" x14ac:dyDescent="0.2">
      <c r="A419" s="2">
        <v>40330</v>
      </c>
      <c r="B419" s="1">
        <v>1.08128</v>
      </c>
      <c r="C419" s="1">
        <v>1.1806000000000001</v>
      </c>
      <c r="D419" s="16">
        <f t="shared" si="24"/>
        <v>0.9248298313110388</v>
      </c>
      <c r="E419" s="16">
        <f t="shared" si="24"/>
        <v>0.8470269354565475</v>
      </c>
      <c r="F419" s="17">
        <f t="shared" si="25"/>
        <v>-5.2345368452204021E-3</v>
      </c>
      <c r="G419" s="17">
        <f t="shared" si="25"/>
        <v>-1.8634592580045555E-3</v>
      </c>
      <c r="H419" s="13">
        <f t="shared" si="20"/>
        <v>4.16553845113731E-5</v>
      </c>
      <c r="I419" s="13">
        <f t="shared" si="21"/>
        <v>3.2856669098292951E-5</v>
      </c>
      <c r="J419" s="7">
        <f t="shared" si="22"/>
        <v>0.78877363595868744</v>
      </c>
      <c r="K419" s="12">
        <f t="shared" si="23"/>
        <v>2.2654054019596581E-3</v>
      </c>
    </row>
    <row r="420" spans="1:11" x14ac:dyDescent="0.2">
      <c r="A420" s="2">
        <v>40331</v>
      </c>
      <c r="B420" s="1">
        <v>1.0806899999999999</v>
      </c>
      <c r="C420" s="1">
        <v>1.1859999999999999</v>
      </c>
      <c r="D420" s="16">
        <f t="shared" si="24"/>
        <v>0.92533473984213799</v>
      </c>
      <c r="E420" s="16">
        <f t="shared" si="24"/>
        <v>0.84317032040472184</v>
      </c>
      <c r="F420" s="17">
        <f t="shared" si="25"/>
        <v>5.4594749650693298E-4</v>
      </c>
      <c r="G420" s="17">
        <f t="shared" si="25"/>
        <v>-4.553119730185377E-3</v>
      </c>
      <c r="H420" s="13">
        <f t="shared" si="20"/>
        <v>4.163516232831424E-5</v>
      </c>
      <c r="I420" s="13">
        <f t="shared" si="21"/>
        <v>3.2607075557986342E-5</v>
      </c>
      <c r="J420" s="7">
        <f t="shared" si="22"/>
        <v>0.78316196538068272</v>
      </c>
      <c r="K420" s="12">
        <f t="shared" si="23"/>
        <v>-4.9806850445444101E-3</v>
      </c>
    </row>
    <row r="421" spans="1:11" x14ac:dyDescent="0.2">
      <c r="A421" s="2">
        <v>40332</v>
      </c>
      <c r="B421" s="1">
        <v>1.0789200000000001</v>
      </c>
      <c r="C421" s="1">
        <v>1.1873</v>
      </c>
      <c r="D421" s="16">
        <f t="shared" si="24"/>
        <v>0.92685277870463045</v>
      </c>
      <c r="E421" s="16">
        <f t="shared" si="24"/>
        <v>0.84224711530363006</v>
      </c>
      <c r="F421" s="17">
        <f t="shared" si="25"/>
        <v>1.6405294183069825E-3</v>
      </c>
      <c r="G421" s="17">
        <f t="shared" si="25"/>
        <v>-1.0949212498948559E-3</v>
      </c>
      <c r="H421" s="13">
        <f t="shared" si="20"/>
        <v>4.0466470844208859E-5</v>
      </c>
      <c r="I421" s="13">
        <f t="shared" si="21"/>
        <v>3.1531734604289583E-5</v>
      </c>
      <c r="J421" s="7">
        <f t="shared" si="22"/>
        <v>0.77920643798375799</v>
      </c>
      <c r="K421" s="12">
        <f t="shared" si="23"/>
        <v>-2.3732323343414064E-3</v>
      </c>
    </row>
    <row r="422" spans="1:11" x14ac:dyDescent="0.2">
      <c r="A422" s="2">
        <v>40333</v>
      </c>
      <c r="B422" s="1">
        <v>1.07301</v>
      </c>
      <c r="C422" s="1">
        <v>1.1791</v>
      </c>
      <c r="D422" s="16">
        <f t="shared" si="24"/>
        <v>0.93195776367415029</v>
      </c>
      <c r="E422" s="16">
        <f t="shared" si="24"/>
        <v>0.8481044864727334</v>
      </c>
      <c r="F422" s="17">
        <f t="shared" si="25"/>
        <v>5.5078703833143384E-3</v>
      </c>
      <c r="G422" s="17">
        <f t="shared" si="25"/>
        <v>6.9544567890763992E-3</v>
      </c>
      <c r="H422" s="13">
        <f t="shared" si="20"/>
        <v>3.9793737406550254E-5</v>
      </c>
      <c r="I422" s="13">
        <f t="shared" si="21"/>
        <v>3.0823562884668326E-5</v>
      </c>
      <c r="J422" s="7">
        <f t="shared" si="22"/>
        <v>0.77458326092272523</v>
      </c>
      <c r="K422" s="12">
        <f t="shared" si="23"/>
        <v>2.6881525868290785E-3</v>
      </c>
    </row>
    <row r="423" spans="1:11" x14ac:dyDescent="0.2">
      <c r="A423" s="2">
        <v>40334</v>
      </c>
      <c r="B423" s="1">
        <v>1.0720499999999999</v>
      </c>
      <c r="C423" s="1">
        <v>1.1765000000000001</v>
      </c>
      <c r="D423" s="16">
        <f t="shared" si="24"/>
        <v>0.93279231379133443</v>
      </c>
      <c r="E423" s="16">
        <f t="shared" si="24"/>
        <v>0.84997875053123662</v>
      </c>
      <c r="F423" s="17">
        <f t="shared" si="25"/>
        <v>8.9548062123975488E-4</v>
      </c>
      <c r="G423" s="17">
        <f t="shared" si="25"/>
        <v>2.2099447513811428E-3</v>
      </c>
      <c r="H423" s="13">
        <f t="shared" si="20"/>
        <v>3.9430791811287036E-5</v>
      </c>
      <c r="I423" s="13">
        <f t="shared" si="21"/>
        <v>3.0702442685490226E-5</v>
      </c>
      <c r="J423" s="7">
        <f t="shared" si="22"/>
        <v>0.77864129212595912</v>
      </c>
      <c r="K423" s="12">
        <f t="shared" si="23"/>
        <v>1.5126865633852634E-3</v>
      </c>
    </row>
    <row r="424" spans="1:11" x14ac:dyDescent="0.2">
      <c r="A424" s="2">
        <v>40337</v>
      </c>
      <c r="B424" s="1">
        <v>1.06982</v>
      </c>
      <c r="C424" s="1">
        <v>1.1775</v>
      </c>
      <c r="D424" s="16">
        <f t="shared" si="24"/>
        <v>0.93473668467592674</v>
      </c>
      <c r="E424" s="16">
        <f t="shared" si="24"/>
        <v>0.84925690021231426</v>
      </c>
      <c r="F424" s="17">
        <f t="shared" si="25"/>
        <v>2.0844628068271932E-3</v>
      </c>
      <c r="G424" s="17">
        <f t="shared" si="25"/>
        <v>-8.4925690021215292E-4</v>
      </c>
      <c r="H424" s="13">
        <f t="shared" si="20"/>
        <v>3.9240406564571428E-5</v>
      </c>
      <c r="I424" s="13">
        <f t="shared" si="21"/>
        <v>3.0487220794035908E-5</v>
      </c>
      <c r="J424" s="7">
        <f t="shared" si="22"/>
        <v>0.77693437614791649</v>
      </c>
      <c r="K424" s="12">
        <f t="shared" si="23"/>
        <v>-2.4687477106379732E-3</v>
      </c>
    </row>
    <row r="425" spans="1:11" x14ac:dyDescent="0.2">
      <c r="A425" s="2">
        <v>40338</v>
      </c>
      <c r="B425" s="1">
        <v>1.06759</v>
      </c>
      <c r="C425" s="1">
        <v>1.175</v>
      </c>
      <c r="D425" s="16">
        <f t="shared" si="24"/>
        <v>0.93668917842992161</v>
      </c>
      <c r="E425" s="16">
        <f t="shared" si="24"/>
        <v>0.85106382978723405</v>
      </c>
      <c r="F425" s="17">
        <f t="shared" si="25"/>
        <v>2.0888168678987878E-3</v>
      </c>
      <c r="G425" s="17">
        <f t="shared" si="25"/>
        <v>2.1276595744680539E-3</v>
      </c>
      <c r="H425" s="13">
        <f t="shared" si="20"/>
        <v>3.8784742394891066E-5</v>
      </c>
      <c r="I425" s="13">
        <f t="shared" si="21"/>
        <v>2.9766480869231342E-5</v>
      </c>
      <c r="J425" s="7">
        <f t="shared" si="22"/>
        <v>0.76747914337449208</v>
      </c>
      <c r="K425" s="12">
        <f t="shared" si="23"/>
        <v>5.2453619402690254E-4</v>
      </c>
    </row>
    <row r="426" spans="1:11" x14ac:dyDescent="0.2">
      <c r="A426" s="2">
        <v>40339</v>
      </c>
      <c r="B426" s="1">
        <v>1.06487</v>
      </c>
      <c r="C426" s="1">
        <v>1.1678999999999999</v>
      </c>
      <c r="D426" s="16">
        <f t="shared" si="24"/>
        <v>0.93908176584935255</v>
      </c>
      <c r="E426" s="16">
        <f t="shared" si="24"/>
        <v>0.85623769158318352</v>
      </c>
      <c r="F426" s="17">
        <f t="shared" si="25"/>
        <v>2.5543024031102731E-3</v>
      </c>
      <c r="G426" s="17">
        <f t="shared" si="25"/>
        <v>6.0792876102406333E-3</v>
      </c>
      <c r="H426" s="13">
        <f t="shared" si="20"/>
        <v>3.8776280593324796E-5</v>
      </c>
      <c r="I426" s="13">
        <f t="shared" si="21"/>
        <v>2.981456390924399E-5</v>
      </c>
      <c r="J426" s="7">
        <f t="shared" si="22"/>
        <v>0.76888663515542188</v>
      </c>
      <c r="K426" s="12">
        <f t="shared" si="23"/>
        <v>4.1153186303437674E-3</v>
      </c>
    </row>
    <row r="427" spans="1:11" x14ac:dyDescent="0.2">
      <c r="A427" s="2">
        <v>40340</v>
      </c>
      <c r="B427" s="1">
        <v>1.0605</v>
      </c>
      <c r="C427" s="1">
        <v>1.1516999999999999</v>
      </c>
      <c r="D427" s="16">
        <f t="shared" si="24"/>
        <v>0.94295143800094294</v>
      </c>
      <c r="E427" s="16">
        <f t="shared" si="24"/>
        <v>0.86828167057393424</v>
      </c>
      <c r="F427" s="17">
        <f t="shared" si="25"/>
        <v>4.1206977840640667E-3</v>
      </c>
      <c r="G427" s="17">
        <f t="shared" si="25"/>
        <v>1.4066163063297759E-2</v>
      </c>
      <c r="H427" s="13">
        <f t="shared" si="20"/>
        <v>3.8700224865660372E-5</v>
      </c>
      <c r="I427" s="13">
        <f t="shared" si="21"/>
        <v>2.9761510435026036E-5</v>
      </c>
      <c r="J427" s="7">
        <f t="shared" si="22"/>
        <v>0.76902680897428399</v>
      </c>
      <c r="K427" s="12">
        <f t="shared" si="23"/>
        <v>1.0897235995671568E-2</v>
      </c>
    </row>
    <row r="428" spans="1:11" x14ac:dyDescent="0.2">
      <c r="A428" s="2">
        <v>40341</v>
      </c>
      <c r="B428" s="1">
        <v>1.0644499999999999</v>
      </c>
      <c r="C428" s="1">
        <v>1.1560999999999999</v>
      </c>
      <c r="D428" s="16">
        <f t="shared" si="24"/>
        <v>0.93945229930950269</v>
      </c>
      <c r="E428" s="16">
        <f t="shared" si="24"/>
        <v>0.86497707810743019</v>
      </c>
      <c r="F428" s="17">
        <f t="shared" si="25"/>
        <v>-3.7108365822723865E-3</v>
      </c>
      <c r="G428" s="17">
        <f t="shared" si="25"/>
        <v>-3.8058991436727171E-3</v>
      </c>
      <c r="H428" s="13">
        <f t="shared" si="20"/>
        <v>3.8386472315335858E-5</v>
      </c>
      <c r="I428" s="13">
        <f t="shared" si="21"/>
        <v>2.9468465673580192E-5</v>
      </c>
      <c r="J428" s="7">
        <f t="shared" si="22"/>
        <v>0.76767840064863646</v>
      </c>
      <c r="K428" s="12">
        <f t="shared" si="23"/>
        <v>-9.571700511253993E-4</v>
      </c>
    </row>
    <row r="429" spans="1:11" x14ac:dyDescent="0.2">
      <c r="A429" s="2">
        <v>40344</v>
      </c>
      <c r="B429" s="1">
        <v>1.0640400000000001</v>
      </c>
      <c r="C429" s="1">
        <v>1.1520999999999999</v>
      </c>
      <c r="D429" s="16">
        <f t="shared" si="24"/>
        <v>0.93981429269576322</v>
      </c>
      <c r="E429" s="16">
        <f t="shared" si="24"/>
        <v>0.86798021005121095</v>
      </c>
      <c r="F429" s="17">
        <f t="shared" si="25"/>
        <v>3.8532386000501948E-4</v>
      </c>
      <c r="G429" s="17">
        <f t="shared" si="25"/>
        <v>3.4719208402049458E-3</v>
      </c>
      <c r="H429" s="13">
        <f t="shared" si="20"/>
        <v>3.8086214255992675E-5</v>
      </c>
      <c r="I429" s="13">
        <f t="shared" si="21"/>
        <v>2.9294087237228571E-5</v>
      </c>
      <c r="J429" s="7">
        <f t="shared" si="22"/>
        <v>0.76915198345341695</v>
      </c>
      <c r="K429" s="12">
        <f t="shared" si="23"/>
        <v>3.1755482290101583E-3</v>
      </c>
    </row>
    <row r="430" spans="1:11" x14ac:dyDescent="0.2">
      <c r="A430" s="2">
        <v>40345</v>
      </c>
      <c r="B430" s="1">
        <v>1.07064</v>
      </c>
      <c r="C430" s="1">
        <v>1.1548</v>
      </c>
      <c r="D430" s="16">
        <f t="shared" si="24"/>
        <v>0.93402077262198313</v>
      </c>
      <c r="E430" s="16">
        <f t="shared" si="24"/>
        <v>0.86595081399376517</v>
      </c>
      <c r="F430" s="17">
        <f t="shared" si="25"/>
        <v>-6.1645370993049673E-3</v>
      </c>
      <c r="G430" s="17">
        <f t="shared" si="25"/>
        <v>-2.3380671977832907E-3</v>
      </c>
      <c r="H430" s="13">
        <f t="shared" si="20"/>
        <v>3.8079760107108893E-5</v>
      </c>
      <c r="I430" s="13">
        <f t="shared" si="21"/>
        <v>2.9322900137514559E-5</v>
      </c>
      <c r="J430" s="7">
        <f t="shared" si="22"/>
        <v>0.77003899328768177</v>
      </c>
      <c r="K430" s="12">
        <f t="shared" si="23"/>
        <v>2.4088667442500721E-3</v>
      </c>
    </row>
    <row r="431" spans="1:11" x14ac:dyDescent="0.2">
      <c r="A431" s="2">
        <v>40346</v>
      </c>
      <c r="B431" s="1">
        <v>1.0706199999999999</v>
      </c>
      <c r="C431" s="1">
        <v>1.1525000000000001</v>
      </c>
      <c r="D431" s="16">
        <f t="shared" si="24"/>
        <v>0.93403822084399701</v>
      </c>
      <c r="E431" s="16">
        <f t="shared" si="24"/>
        <v>0.86767895878524937</v>
      </c>
      <c r="F431" s="17">
        <f t="shared" si="25"/>
        <v>1.8680764416943417E-5</v>
      </c>
      <c r="G431" s="17">
        <f t="shared" si="25"/>
        <v>1.9956616052059523E-3</v>
      </c>
      <c r="H431" s="13">
        <f t="shared" si="20"/>
        <v>3.8130686923596553E-5</v>
      </c>
      <c r="I431" s="13">
        <f t="shared" si="21"/>
        <v>2.9208315987046213E-5</v>
      </c>
      <c r="J431" s="7">
        <f t="shared" si="22"/>
        <v>0.76600550222375152</v>
      </c>
      <c r="K431" s="12">
        <f t="shared" si="23"/>
        <v>1.981352036876828E-3</v>
      </c>
    </row>
    <row r="432" spans="1:11" x14ac:dyDescent="0.2">
      <c r="A432" s="2">
        <v>40347</v>
      </c>
      <c r="B432" s="1">
        <v>1.06324</v>
      </c>
      <c r="C432" s="1">
        <v>1.1474</v>
      </c>
      <c r="D432" s="16">
        <f t="shared" si="24"/>
        <v>0.94052142507806336</v>
      </c>
      <c r="E432" s="16">
        <f t="shared" si="24"/>
        <v>0.87153564580791354</v>
      </c>
      <c r="F432" s="17">
        <f t="shared" si="25"/>
        <v>6.9410481170761066E-3</v>
      </c>
      <c r="G432" s="17">
        <f t="shared" si="25"/>
        <v>4.4448317936204608E-3</v>
      </c>
      <c r="H432" s="13">
        <f t="shared" si="20"/>
        <v>3.80368941022887E-5</v>
      </c>
      <c r="I432" s="13">
        <f t="shared" si="21"/>
        <v>2.9217680460050399E-5</v>
      </c>
      <c r="J432" s="7">
        <f t="shared" si="22"/>
        <v>0.76814054221878114</v>
      </c>
      <c r="K432" s="12">
        <f t="shared" si="23"/>
        <v>-8.8686867059703002E-4</v>
      </c>
    </row>
    <row r="433" spans="1:11" x14ac:dyDescent="0.2">
      <c r="A433" s="2">
        <v>40348</v>
      </c>
      <c r="B433" s="1">
        <v>1.06541</v>
      </c>
      <c r="C433" s="1">
        <v>1.1508</v>
      </c>
      <c r="D433" s="16">
        <f t="shared" si="24"/>
        <v>0.93860579495217811</v>
      </c>
      <c r="E433" s="16">
        <f t="shared" si="24"/>
        <v>0.86896072297532145</v>
      </c>
      <c r="F433" s="17">
        <f t="shared" si="25"/>
        <v>-2.036774575046231E-3</v>
      </c>
      <c r="G433" s="17">
        <f t="shared" si="25"/>
        <v>-2.9544664581161594E-3</v>
      </c>
      <c r="H433" s="13">
        <f t="shared" si="20"/>
        <v>3.8148076618203442E-5</v>
      </c>
      <c r="I433" s="13">
        <f t="shared" si="21"/>
        <v>2.9247122366524248E-5</v>
      </c>
      <c r="J433" s="7">
        <f t="shared" si="22"/>
        <v>0.76667357726151131</v>
      </c>
      <c r="K433" s="12">
        <f t="shared" si="23"/>
        <v>-1.3929252085901709E-3</v>
      </c>
    </row>
    <row r="434" spans="1:11" x14ac:dyDescent="0.2">
      <c r="A434" s="2">
        <v>40351</v>
      </c>
      <c r="B434" s="1">
        <v>1.0619499999999999</v>
      </c>
      <c r="C434" s="1">
        <v>1.1483000000000001</v>
      </c>
      <c r="D434" s="16">
        <f t="shared" si="24"/>
        <v>0.94166392014689959</v>
      </c>
      <c r="E434" s="16">
        <f t="shared" si="24"/>
        <v>0.87085256466080285</v>
      </c>
      <c r="F434" s="17">
        <f t="shared" si="25"/>
        <v>3.2581571637082156E-3</v>
      </c>
      <c r="G434" s="17">
        <f t="shared" si="25"/>
        <v>2.1771314116519943E-3</v>
      </c>
      <c r="H434" s="13">
        <f t="shared" si="20"/>
        <v>3.2799309667739736E-5</v>
      </c>
      <c r="I434" s="13">
        <f t="shared" si="21"/>
        <v>2.3453256509145488E-5</v>
      </c>
      <c r="J434" s="7">
        <f t="shared" si="22"/>
        <v>0.71505335773006518</v>
      </c>
      <c r="K434" s="12">
        <f t="shared" si="23"/>
        <v>-1.5262480826983092E-4</v>
      </c>
    </row>
    <row r="435" spans="1:11" x14ac:dyDescent="0.2">
      <c r="A435" s="2">
        <v>40352</v>
      </c>
      <c r="B435" s="1">
        <v>1.0661099999999999</v>
      </c>
      <c r="C435" s="1">
        <v>1.1514</v>
      </c>
      <c r="D435" s="16">
        <f t="shared" si="24"/>
        <v>0.93798951327724167</v>
      </c>
      <c r="E435" s="16">
        <f t="shared" si="24"/>
        <v>0.86850790342192119</v>
      </c>
      <c r="F435" s="17">
        <f t="shared" si="25"/>
        <v>-3.9020363752332284E-3</v>
      </c>
      <c r="G435" s="17">
        <f t="shared" si="25"/>
        <v>-2.692374500607813E-3</v>
      </c>
      <c r="H435" s="13">
        <f t="shared" si="20"/>
        <v>3.2839041652041417E-5</v>
      </c>
      <c r="I435" s="13">
        <f t="shared" si="21"/>
        <v>2.3476137077371444E-5</v>
      </c>
      <c r="J435" s="7">
        <f t="shared" si="22"/>
        <v>0.71488496303034066</v>
      </c>
      <c r="K435" s="12">
        <f t="shared" si="23"/>
        <v>9.7132629243837799E-5</v>
      </c>
    </row>
    <row r="436" spans="1:11" x14ac:dyDescent="0.2">
      <c r="A436" s="2">
        <v>40353</v>
      </c>
      <c r="B436" s="1">
        <v>1.0640099999999999</v>
      </c>
      <c r="C436" s="1">
        <v>1.1447000000000001</v>
      </c>
      <c r="D436" s="16">
        <f t="shared" si="24"/>
        <v>0.93984079097000972</v>
      </c>
      <c r="E436" s="16">
        <f t="shared" si="24"/>
        <v>0.87359133397396693</v>
      </c>
      <c r="F436" s="17">
        <f t="shared" si="25"/>
        <v>1.9736656610369451E-3</v>
      </c>
      <c r="G436" s="17">
        <f t="shared" si="25"/>
        <v>5.8530619376254674E-3</v>
      </c>
      <c r="H436" s="13">
        <f t="shared" si="20"/>
        <v>3.2812202801191629E-5</v>
      </c>
      <c r="I436" s="13">
        <f t="shared" si="21"/>
        <v>2.3495387929240117E-5</v>
      </c>
      <c r="J436" s="7">
        <f t="shared" si="22"/>
        <v>0.71605640351542765</v>
      </c>
      <c r="K436" s="12">
        <f t="shared" si="23"/>
        <v>4.4398060026414532E-3</v>
      </c>
    </row>
    <row r="437" spans="1:11" x14ac:dyDescent="0.2">
      <c r="A437" s="2">
        <v>40354</v>
      </c>
      <c r="B437" s="1">
        <v>1.0633600000000001</v>
      </c>
      <c r="C437" s="1">
        <v>1.1412</v>
      </c>
      <c r="D437" s="16">
        <f t="shared" si="24"/>
        <v>0.94041528739091174</v>
      </c>
      <c r="E437" s="16">
        <f t="shared" si="24"/>
        <v>0.87627059235892046</v>
      </c>
      <c r="F437" s="17">
        <f t="shared" si="25"/>
        <v>6.1126993680395332E-4</v>
      </c>
      <c r="G437" s="17">
        <f t="shared" si="25"/>
        <v>3.0669470732563073E-3</v>
      </c>
      <c r="H437" s="13">
        <f t="shared" si="20"/>
        <v>3.282067973668583E-5</v>
      </c>
      <c r="I437" s="13">
        <f t="shared" si="21"/>
        <v>2.3538168372125372E-5</v>
      </c>
      <c r="J437" s="7">
        <f t="shared" si="22"/>
        <v>0.71717492023223439</v>
      </c>
      <c r="K437" s="12">
        <f t="shared" si="23"/>
        <v>2.628559605088569E-3</v>
      </c>
    </row>
    <row r="438" spans="1:11" x14ac:dyDescent="0.2">
      <c r="A438" s="2">
        <v>40355</v>
      </c>
      <c r="B438" s="1">
        <v>1.0625</v>
      </c>
      <c r="C438" s="1">
        <v>1.141</v>
      </c>
      <c r="D438" s="16">
        <f t="shared" si="24"/>
        <v>0.94117647058823528</v>
      </c>
      <c r="E438" s="16">
        <f t="shared" si="24"/>
        <v>0.87642418930762489</v>
      </c>
      <c r="F438" s="17">
        <f t="shared" si="25"/>
        <v>8.094117647059649E-4</v>
      </c>
      <c r="G438" s="17">
        <f t="shared" si="25"/>
        <v>1.7528483786149142E-4</v>
      </c>
      <c r="H438" s="13">
        <f t="shared" si="20"/>
        <v>3.2735145012472331E-5</v>
      </c>
      <c r="I438" s="13">
        <f t="shared" si="21"/>
        <v>2.3354712576934047E-5</v>
      </c>
      <c r="J438" s="7">
        <f t="shared" si="22"/>
        <v>0.71344460420247813</v>
      </c>
      <c r="K438" s="12">
        <f t="shared" si="23"/>
        <v>-4.0218561824598511E-4</v>
      </c>
    </row>
    <row r="439" spans="1:11" x14ac:dyDescent="0.2">
      <c r="A439" s="2">
        <v>40358</v>
      </c>
      <c r="B439" s="1">
        <v>1.0606</v>
      </c>
      <c r="C439" s="1">
        <v>1.1423000000000001</v>
      </c>
      <c r="D439" s="16">
        <f t="shared" si="24"/>
        <v>0.94286253064303227</v>
      </c>
      <c r="E439" s="16">
        <f t="shared" si="24"/>
        <v>0.87542677055064333</v>
      </c>
      <c r="F439" s="17">
        <f t="shared" si="25"/>
        <v>1.7914388082218013E-3</v>
      </c>
      <c r="G439" s="17">
        <f t="shared" si="25"/>
        <v>-1.1380548017159607E-3</v>
      </c>
      <c r="H439" s="13">
        <f t="shared" si="20"/>
        <v>3.2733133849934127E-5</v>
      </c>
      <c r="I439" s="13">
        <f t="shared" si="21"/>
        <v>2.3338025001222263E-5</v>
      </c>
      <c r="J439" s="7">
        <f t="shared" si="22"/>
        <v>0.7129786322390036</v>
      </c>
      <c r="K439" s="12">
        <f t="shared" si="23"/>
        <v>-2.4153123929418112E-3</v>
      </c>
    </row>
    <row r="440" spans="1:11" x14ac:dyDescent="0.2">
      <c r="A440" s="2">
        <v>40360</v>
      </c>
      <c r="B440" s="1">
        <v>1.05897</v>
      </c>
      <c r="C440" s="1">
        <v>1.1404000000000001</v>
      </c>
      <c r="D440" s="16">
        <f t="shared" si="24"/>
        <v>0.9443138143667904</v>
      </c>
      <c r="E440" s="16">
        <f t="shared" si="24"/>
        <v>0.87688530340231496</v>
      </c>
      <c r="F440" s="17">
        <f t="shared" si="25"/>
        <v>1.5392315174178773E-3</v>
      </c>
      <c r="G440" s="17">
        <f t="shared" si="25"/>
        <v>1.6660820764645083E-3</v>
      </c>
      <c r="H440" s="13">
        <f t="shared" si="20"/>
        <v>3.2120496096619477E-5</v>
      </c>
      <c r="I440" s="13">
        <f t="shared" si="21"/>
        <v>2.3100166566295495E-5</v>
      </c>
      <c r="J440" s="7">
        <f t="shared" si="22"/>
        <v>0.71917216025585207</v>
      </c>
      <c r="K440" s="12">
        <f t="shared" si="23"/>
        <v>5.5910962094920039E-4</v>
      </c>
    </row>
    <row r="441" spans="1:11" x14ac:dyDescent="0.2">
      <c r="A441" s="2">
        <v>40361</v>
      </c>
      <c r="B441" s="1">
        <v>1.06863</v>
      </c>
      <c r="C441" s="1">
        <v>1.1412</v>
      </c>
      <c r="D441" s="16">
        <f t="shared" si="24"/>
        <v>0.9357775843837437</v>
      </c>
      <c r="E441" s="16">
        <f t="shared" si="24"/>
        <v>0.87627059235892046</v>
      </c>
      <c r="F441" s="17">
        <f t="shared" si="25"/>
        <v>-9.039611465146969E-3</v>
      </c>
      <c r="G441" s="17">
        <f t="shared" si="25"/>
        <v>-7.0101647388708804E-4</v>
      </c>
      <c r="H441" s="13">
        <f t="shared" si="20"/>
        <v>3.2124312446635207E-5</v>
      </c>
      <c r="I441" s="13">
        <f t="shared" si="21"/>
        <v>2.3108140019169002E-5</v>
      </c>
      <c r="J441" s="7">
        <f t="shared" si="22"/>
        <v>0.71933492919283992</v>
      </c>
      <c r="K441" s="12">
        <f t="shared" si="23"/>
        <v>5.8014917993251909E-3</v>
      </c>
    </row>
    <row r="442" spans="1:11" x14ac:dyDescent="0.2">
      <c r="A442" s="2">
        <v>40362</v>
      </c>
      <c r="B442" s="1">
        <v>1.0686</v>
      </c>
      <c r="C442" s="1">
        <v>1.1447000000000001</v>
      </c>
      <c r="D442" s="16">
        <f t="shared" si="24"/>
        <v>0.93580385551188472</v>
      </c>
      <c r="E442" s="16">
        <f t="shared" si="24"/>
        <v>0.87359133397396693</v>
      </c>
      <c r="F442" s="17">
        <f t="shared" si="25"/>
        <v>2.807411566533815E-5</v>
      </c>
      <c r="G442" s="17">
        <f t="shared" si="25"/>
        <v>-3.0575696689089699E-3</v>
      </c>
      <c r="H442" s="13">
        <f t="shared" si="20"/>
        <v>3.2199845937112285E-5</v>
      </c>
      <c r="I442" s="13">
        <f t="shared" si="21"/>
        <v>2.320940762208921E-5</v>
      </c>
      <c r="J442" s="7">
        <f t="shared" si="22"/>
        <v>0.72079250526285754</v>
      </c>
      <c r="K442" s="12">
        <f t="shared" si="23"/>
        <v>-3.0778052810724282E-3</v>
      </c>
    </row>
    <row r="443" spans="1:11" x14ac:dyDescent="0.2">
      <c r="A443" s="2">
        <v>40365</v>
      </c>
      <c r="B443" s="1">
        <v>1.0671600000000001</v>
      </c>
      <c r="C443" s="1">
        <v>1.1406000000000001</v>
      </c>
      <c r="D443" s="16">
        <f t="shared" si="24"/>
        <v>0.93706660669440378</v>
      </c>
      <c r="E443" s="16">
        <f t="shared" si="24"/>
        <v>0.87673154480098192</v>
      </c>
      <c r="F443" s="17">
        <f t="shared" si="25"/>
        <v>1.3493759136398694E-3</v>
      </c>
      <c r="G443" s="17">
        <f t="shared" si="25"/>
        <v>3.5945993336840578E-3</v>
      </c>
      <c r="H443" s="13">
        <f t="shared" si="20"/>
        <v>3.1925481212111334E-5</v>
      </c>
      <c r="I443" s="13">
        <f t="shared" si="21"/>
        <v>2.2905625530260536E-5</v>
      </c>
      <c r="J443" s="7">
        <f t="shared" si="22"/>
        <v>0.71747158259187016</v>
      </c>
      <c r="K443" s="12">
        <f t="shared" si="23"/>
        <v>2.62646046141351E-3</v>
      </c>
    </row>
    <row r="444" spans="1:11" x14ac:dyDescent="0.2">
      <c r="A444" s="2">
        <v>40366</v>
      </c>
      <c r="B444" s="1">
        <v>1.06389</v>
      </c>
      <c r="C444" s="1">
        <v>1.1382000000000001</v>
      </c>
      <c r="D444" s="16">
        <f t="shared" si="24"/>
        <v>0.93994679901117595</v>
      </c>
      <c r="E444" s="16">
        <f t="shared" si="24"/>
        <v>0.87858021437357225</v>
      </c>
      <c r="F444" s="17">
        <f t="shared" si="25"/>
        <v>3.0736260327665866E-3</v>
      </c>
      <c r="G444" s="17">
        <f t="shared" si="25"/>
        <v>2.1085925144965346E-3</v>
      </c>
      <c r="H444" s="13">
        <f t="shared" si="20"/>
        <v>3.150629676365907E-5</v>
      </c>
      <c r="I444" s="13">
        <f t="shared" si="21"/>
        <v>2.2145770780710764E-5</v>
      </c>
      <c r="J444" s="7">
        <f t="shared" si="22"/>
        <v>0.70289983449450644</v>
      </c>
      <c r="K444" s="12">
        <f t="shared" si="23"/>
        <v>-5.1858715233105493E-5</v>
      </c>
    </row>
    <row r="445" spans="1:11" x14ac:dyDescent="0.2">
      <c r="A445" s="2">
        <v>40367</v>
      </c>
      <c r="B445" s="1">
        <v>1.06436</v>
      </c>
      <c r="C445" s="1">
        <v>1.1358999999999999</v>
      </c>
      <c r="D445" s="16">
        <f t="shared" si="24"/>
        <v>0.93953173738208884</v>
      </c>
      <c r="E445" s="16">
        <f t="shared" si="24"/>
        <v>0.88035918654811174</v>
      </c>
      <c r="F445" s="17">
        <f t="shared" si="25"/>
        <v>-4.4157991656948556E-4</v>
      </c>
      <c r="G445" s="17">
        <f t="shared" si="25"/>
        <v>2.0248261290608405E-3</v>
      </c>
      <c r="H445" s="13">
        <f t="shared" si="20"/>
        <v>3.1454635539597648E-5</v>
      </c>
      <c r="I445" s="13">
        <f t="shared" si="21"/>
        <v>2.1950608864825181E-5</v>
      </c>
      <c r="J445" s="7">
        <f t="shared" si="22"/>
        <v>0.69784972829177983</v>
      </c>
      <c r="K445" s="12">
        <f t="shared" si="23"/>
        <v>2.3329825538579629E-3</v>
      </c>
    </row>
    <row r="446" spans="1:11" x14ac:dyDescent="0.2">
      <c r="A446" s="2">
        <v>40368</v>
      </c>
      <c r="B446" s="1">
        <v>1.0653699999999999</v>
      </c>
      <c r="C446" s="1">
        <v>1.1349</v>
      </c>
      <c r="D446" s="16">
        <f t="shared" si="24"/>
        <v>0.93864103550879041</v>
      </c>
      <c r="E446" s="16">
        <f t="shared" si="24"/>
        <v>0.88113490175345843</v>
      </c>
      <c r="F446" s="17">
        <f t="shared" si="25"/>
        <v>-9.4802744586391398E-4</v>
      </c>
      <c r="G446" s="17">
        <f t="shared" si="25"/>
        <v>8.8113490175330993E-4</v>
      </c>
      <c r="H446" s="13">
        <f t="shared" si="20"/>
        <v>3.135254390210692E-5</v>
      </c>
      <c r="I446" s="13">
        <f t="shared" si="21"/>
        <v>2.1816028955433445E-5</v>
      </c>
      <c r="J446" s="7">
        <f t="shared" si="22"/>
        <v>0.69582962784615976</v>
      </c>
      <c r="K446" s="12">
        <f t="shared" si="23"/>
        <v>1.5408004865967427E-3</v>
      </c>
    </row>
    <row r="447" spans="1:11" x14ac:dyDescent="0.2">
      <c r="A447" s="2">
        <v>40369</v>
      </c>
      <c r="B447" s="1">
        <v>1.0657099999999999</v>
      </c>
      <c r="C447" s="1">
        <v>1.1359999999999999</v>
      </c>
      <c r="D447" s="16">
        <f t="shared" si="24"/>
        <v>0.93834157510016802</v>
      </c>
      <c r="E447" s="16">
        <f t="shared" si="24"/>
        <v>0.88028169014084512</v>
      </c>
      <c r="F447" s="17">
        <f t="shared" si="25"/>
        <v>-3.1903613553403275E-4</v>
      </c>
      <c r="G447" s="17">
        <f t="shared" si="25"/>
        <v>-9.683098591548499E-4</v>
      </c>
      <c r="H447" s="13">
        <f t="shared" ref="H447:H510" si="26">_xlfn.VAR.S(F197:F446)</f>
        <v>3.1343549797566836E-5</v>
      </c>
      <c r="I447" s="13">
        <f t="shared" ref="I447:I510" si="27">_xlfn.COVARIANCE.S(F197:F446,G197:G446)</f>
        <v>2.1752067035194993E-5</v>
      </c>
      <c r="J447" s="7">
        <f t="shared" ref="J447:J510" si="28">I447/H447</f>
        <v>0.69398862527318395</v>
      </c>
      <c r="K447" s="12">
        <f t="shared" ref="K447:K510" si="29">G447-J447*F447</f>
        <v>-7.4690241004311732E-4</v>
      </c>
    </row>
    <row r="448" spans="1:11" x14ac:dyDescent="0.2">
      <c r="A448" s="2">
        <v>40372</v>
      </c>
      <c r="B448" s="1">
        <v>1.0647500000000001</v>
      </c>
      <c r="C448" s="1">
        <v>1.1359999999999999</v>
      </c>
      <c r="D448" s="16">
        <f t="shared" si="24"/>
        <v>0.93918760272364399</v>
      </c>
      <c r="E448" s="16">
        <f t="shared" si="24"/>
        <v>0.88028169014084512</v>
      </c>
      <c r="F448" s="17">
        <f t="shared" si="25"/>
        <v>9.0162009861457007E-4</v>
      </c>
      <c r="G448" s="17">
        <f t="shared" si="25"/>
        <v>0</v>
      </c>
      <c r="H448" s="13">
        <f t="shared" si="26"/>
        <v>3.1344313566482611E-5</v>
      </c>
      <c r="I448" s="13">
        <f t="shared" si="27"/>
        <v>2.1754594742978199E-5</v>
      </c>
      <c r="J448" s="7">
        <f t="shared" si="28"/>
        <v>0.69405235807240717</v>
      </c>
      <c r="K448" s="12">
        <f t="shared" si="29"/>
        <v>-6.2577155552891867E-4</v>
      </c>
    </row>
    <row r="449" spans="1:11" x14ac:dyDescent="0.2">
      <c r="A449" s="2">
        <v>40373</v>
      </c>
      <c r="B449" s="1">
        <v>1.0677399999999999</v>
      </c>
      <c r="C449" s="1">
        <v>1.1407</v>
      </c>
      <c r="D449" s="16">
        <f t="shared" si="24"/>
        <v>0.93655758892614316</v>
      </c>
      <c r="E449" s="16">
        <f t="shared" si="24"/>
        <v>0.87665468571929517</v>
      </c>
      <c r="F449" s="17">
        <f t="shared" si="25"/>
        <v>-2.8003071908890087E-3</v>
      </c>
      <c r="G449" s="17">
        <f t="shared" si="25"/>
        <v>-4.1202770228807436E-3</v>
      </c>
      <c r="H449" s="13">
        <f t="shared" si="26"/>
        <v>3.0892115830056309E-5</v>
      </c>
      <c r="I449" s="13">
        <f t="shared" si="27"/>
        <v>2.160849269654079E-5</v>
      </c>
      <c r="J449" s="7">
        <f t="shared" si="28"/>
        <v>0.699482444498571</v>
      </c>
      <c r="K449" s="12">
        <f t="shared" si="29"/>
        <v>-2.1615113036507734E-3</v>
      </c>
    </row>
    <row r="450" spans="1:11" x14ac:dyDescent="0.2">
      <c r="A450" s="2">
        <v>40374</v>
      </c>
      <c r="B450" s="1">
        <v>1.0682700000000001</v>
      </c>
      <c r="C450" s="1">
        <v>1.1479999999999999</v>
      </c>
      <c r="D450" s="16">
        <f t="shared" si="24"/>
        <v>0.93609293530661719</v>
      </c>
      <c r="E450" s="16">
        <f t="shared" si="24"/>
        <v>0.87108013937282236</v>
      </c>
      <c r="F450" s="17">
        <f t="shared" si="25"/>
        <v>-4.9612925571265666E-4</v>
      </c>
      <c r="G450" s="17">
        <f t="shared" si="25"/>
        <v>-6.3588850174215329E-3</v>
      </c>
      <c r="H450" s="13">
        <f t="shared" si="26"/>
        <v>3.0866505462180702E-5</v>
      </c>
      <c r="I450" s="13">
        <f t="shared" si="27"/>
        <v>2.1617389559240965E-5</v>
      </c>
      <c r="J450" s="7">
        <f t="shared" si="28"/>
        <v>0.70035105158657329</v>
      </c>
      <c r="K450" s="12">
        <f t="shared" si="29"/>
        <v>-6.0114203714603095E-3</v>
      </c>
    </row>
    <row r="451" spans="1:11" x14ac:dyDescent="0.2">
      <c r="A451" s="2">
        <v>40375</v>
      </c>
      <c r="B451" s="1">
        <v>1.06708</v>
      </c>
      <c r="C451" s="1">
        <v>1.1508</v>
      </c>
      <c r="D451" s="16">
        <f t="shared" si="24"/>
        <v>0.93713685946695657</v>
      </c>
      <c r="E451" s="16">
        <f t="shared" si="24"/>
        <v>0.86896072297532145</v>
      </c>
      <c r="F451" s="17">
        <f t="shared" si="25"/>
        <v>1.1151928627657519E-3</v>
      </c>
      <c r="G451" s="17">
        <f t="shared" si="25"/>
        <v>-2.43309002433104E-3</v>
      </c>
      <c r="H451" s="13">
        <f t="shared" si="26"/>
        <v>2.9936777108687403E-5</v>
      </c>
      <c r="I451" s="13">
        <f t="shared" si="27"/>
        <v>2.1078365190099132E-5</v>
      </c>
      <c r="J451" s="7">
        <f t="shared" si="28"/>
        <v>0.7040960058450102</v>
      </c>
      <c r="K451" s="12">
        <f t="shared" si="29"/>
        <v>-3.2182928647512686E-3</v>
      </c>
    </row>
    <row r="452" spans="1:11" x14ac:dyDescent="0.2">
      <c r="A452" s="2">
        <v>40376</v>
      </c>
      <c r="B452" s="1">
        <v>1.0654999999999999</v>
      </c>
      <c r="C452" s="1">
        <v>1.1525000000000001</v>
      </c>
      <c r="D452" s="16">
        <f t="shared" ref="D452:E515" si="30">1/B452</f>
        <v>0.93852651337400295</v>
      </c>
      <c r="E452" s="16">
        <f t="shared" si="30"/>
        <v>0.86767895878524937</v>
      </c>
      <c r="F452" s="17">
        <f t="shared" si="25"/>
        <v>1.4828718911310439E-3</v>
      </c>
      <c r="G452" s="17">
        <f t="shared" si="25"/>
        <v>-1.4750542299349586E-3</v>
      </c>
      <c r="H452" s="13">
        <f t="shared" si="26"/>
        <v>2.9923905136802137E-5</v>
      </c>
      <c r="I452" s="13">
        <f t="shared" si="27"/>
        <v>2.107822124708949E-5</v>
      </c>
      <c r="J452" s="7">
        <f t="shared" si="28"/>
        <v>0.70439406724245635</v>
      </c>
      <c r="K452" s="12">
        <f t="shared" si="29"/>
        <v>-2.5195803925282673E-3</v>
      </c>
    </row>
    <row r="453" spans="1:11" x14ac:dyDescent="0.2">
      <c r="A453" s="2">
        <v>40379</v>
      </c>
      <c r="B453" s="1">
        <v>1.0665500000000001</v>
      </c>
      <c r="C453" s="1">
        <v>1.1504000000000001</v>
      </c>
      <c r="D453" s="16">
        <f t="shared" si="30"/>
        <v>0.93760255027893669</v>
      </c>
      <c r="E453" s="16">
        <f t="shared" si="30"/>
        <v>0.86926286509040329</v>
      </c>
      <c r="F453" s="17">
        <f t="shared" ref="F453:G516" si="31">(D453-D452)/D452</f>
        <v>-9.8448267779310014E-4</v>
      </c>
      <c r="G453" s="17">
        <f t="shared" si="31"/>
        <v>1.8254520166898999E-3</v>
      </c>
      <c r="H453" s="13">
        <f t="shared" si="26"/>
        <v>2.9772402436566939E-5</v>
      </c>
      <c r="I453" s="13">
        <f t="shared" si="27"/>
        <v>2.1023806451447436E-5</v>
      </c>
      <c r="J453" s="7">
        <f t="shared" si="28"/>
        <v>0.70615082193117418</v>
      </c>
      <c r="K453" s="12">
        <f t="shared" si="29"/>
        <v>2.5206452687905009E-3</v>
      </c>
    </row>
    <row r="454" spans="1:11" x14ac:dyDescent="0.2">
      <c r="A454" s="2">
        <v>40380</v>
      </c>
      <c r="B454" s="1">
        <v>1.0652299999999999</v>
      </c>
      <c r="C454" s="1">
        <v>1.1554</v>
      </c>
      <c r="D454" s="16">
        <f t="shared" si="30"/>
        <v>0.93876439829895897</v>
      </c>
      <c r="E454" s="16">
        <f t="shared" si="30"/>
        <v>0.86550112515146271</v>
      </c>
      <c r="F454" s="17">
        <f t="shared" si="31"/>
        <v>1.2391690057547654E-3</v>
      </c>
      <c r="G454" s="17">
        <f t="shared" si="31"/>
        <v>-4.3275056257572409E-3</v>
      </c>
      <c r="H454" s="13">
        <f t="shared" si="26"/>
        <v>2.9664904634664801E-5</v>
      </c>
      <c r="I454" s="13">
        <f t="shared" si="27"/>
        <v>2.0855374330890106E-5</v>
      </c>
      <c r="J454" s="7">
        <f t="shared" si="28"/>
        <v>0.70303190209887423</v>
      </c>
      <c r="K454" s="12">
        <f t="shared" si="29"/>
        <v>-5.198680968894984E-3</v>
      </c>
    </row>
    <row r="455" spans="1:11" x14ac:dyDescent="0.2">
      <c r="A455" s="2">
        <v>40381</v>
      </c>
      <c r="B455" s="1">
        <v>1.05833</v>
      </c>
      <c r="C455" s="1">
        <v>1.151</v>
      </c>
      <c r="D455" s="16">
        <f t="shared" si="30"/>
        <v>0.9448848657791048</v>
      </c>
      <c r="E455" s="16">
        <f t="shared" si="30"/>
        <v>0.86880973066898348</v>
      </c>
      <c r="F455" s="17">
        <f t="shared" si="31"/>
        <v>6.5197055738757427E-3</v>
      </c>
      <c r="G455" s="17">
        <f t="shared" si="31"/>
        <v>3.8227628149434959E-3</v>
      </c>
      <c r="H455" s="13">
        <f t="shared" si="26"/>
        <v>2.9544838041055995E-5</v>
      </c>
      <c r="I455" s="13">
        <f t="shared" si="27"/>
        <v>2.0795258709086384E-5</v>
      </c>
      <c r="J455" s="7">
        <f t="shared" si="28"/>
        <v>0.70385421237337464</v>
      </c>
      <c r="K455" s="12">
        <f t="shared" si="29"/>
        <v>-7.6615941666311523E-4</v>
      </c>
    </row>
    <row r="456" spans="1:11" x14ac:dyDescent="0.2">
      <c r="A456" s="2">
        <v>40382</v>
      </c>
      <c r="B456" s="1">
        <v>1.0617799999999999</v>
      </c>
      <c r="C456" s="1">
        <v>1.1646000000000001</v>
      </c>
      <c r="D456" s="16">
        <f t="shared" si="30"/>
        <v>0.94181468854188255</v>
      </c>
      <c r="E456" s="16">
        <f t="shared" si="30"/>
        <v>0.85866391894212601</v>
      </c>
      <c r="F456" s="17">
        <f t="shared" si="31"/>
        <v>-3.2492606754694229E-3</v>
      </c>
      <c r="G456" s="17">
        <f t="shared" si="31"/>
        <v>-1.1677829297612945E-2</v>
      </c>
      <c r="H456" s="13">
        <f t="shared" si="26"/>
        <v>2.9709158122964551E-5</v>
      </c>
      <c r="I456" s="13">
        <f t="shared" si="27"/>
        <v>2.0882722962619937E-5</v>
      </c>
      <c r="J456" s="7">
        <f t="shared" si="28"/>
        <v>0.70290524141369171</v>
      </c>
      <c r="K456" s="12">
        <f t="shared" si="29"/>
        <v>-9.3939069381060968E-3</v>
      </c>
    </row>
    <row r="457" spans="1:11" x14ac:dyDescent="0.2">
      <c r="A457" s="2">
        <v>40383</v>
      </c>
      <c r="B457" s="1">
        <v>1.0635300000000001</v>
      </c>
      <c r="C457" s="1">
        <v>1.1700999999999999</v>
      </c>
      <c r="D457" s="16">
        <f t="shared" si="30"/>
        <v>0.94026496666760684</v>
      </c>
      <c r="E457" s="16">
        <f t="shared" si="30"/>
        <v>0.85462780958892404</v>
      </c>
      <c r="F457" s="17">
        <f t="shared" si="31"/>
        <v>-1.6454636916684647E-3</v>
      </c>
      <c r="G457" s="17">
        <f t="shared" si="31"/>
        <v>-4.700452952739023E-3</v>
      </c>
      <c r="H457" s="13">
        <f t="shared" si="26"/>
        <v>2.949701333439692E-5</v>
      </c>
      <c r="I457" s="13">
        <f t="shared" si="27"/>
        <v>2.0918725840872224E-5</v>
      </c>
      <c r="J457" s="7">
        <f t="shared" si="28"/>
        <v>0.70918115009557858</v>
      </c>
      <c r="K457" s="12">
        <f t="shared" si="29"/>
        <v>-3.5335211194410646E-3</v>
      </c>
    </row>
    <row r="458" spans="1:11" x14ac:dyDescent="0.2">
      <c r="A458" s="2">
        <v>40386</v>
      </c>
      <c r="B458" s="1">
        <v>1.06288</v>
      </c>
      <c r="C458" s="1">
        <v>1.1698</v>
      </c>
      <c r="D458" s="16">
        <f t="shared" si="30"/>
        <v>0.94083998193587226</v>
      </c>
      <c r="E458" s="16">
        <f t="shared" si="30"/>
        <v>0.85484698239015222</v>
      </c>
      <c r="F458" s="17">
        <f t="shared" si="31"/>
        <v>6.1154598825832426E-4</v>
      </c>
      <c r="G458" s="17">
        <f t="shared" si="31"/>
        <v>2.5645409471709878E-4</v>
      </c>
      <c r="H458" s="13">
        <f t="shared" si="26"/>
        <v>2.9508404424613942E-5</v>
      </c>
      <c r="I458" s="13">
        <f t="shared" si="27"/>
        <v>2.0926406299346234E-5</v>
      </c>
      <c r="J458" s="7">
        <f t="shared" si="28"/>
        <v>0.70916766620870975</v>
      </c>
      <c r="K458" s="12">
        <f t="shared" si="29"/>
        <v>-1.7723454655535606E-4</v>
      </c>
    </row>
    <row r="459" spans="1:11" x14ac:dyDescent="0.2">
      <c r="A459" s="2">
        <v>40387</v>
      </c>
      <c r="B459" s="1">
        <v>1.06633</v>
      </c>
      <c r="C459" s="1">
        <v>1.1769000000000001</v>
      </c>
      <c r="D459" s="16">
        <f t="shared" si="30"/>
        <v>0.93779599185993079</v>
      </c>
      <c r="E459" s="16">
        <f t="shared" si="30"/>
        <v>0.84968986319993201</v>
      </c>
      <c r="F459" s="17">
        <f t="shared" si="31"/>
        <v>-3.2353961719166716E-3</v>
      </c>
      <c r="G459" s="17">
        <f t="shared" si="31"/>
        <v>-6.032798028719609E-3</v>
      </c>
      <c r="H459" s="13">
        <f t="shared" si="26"/>
        <v>2.9393858603167007E-5</v>
      </c>
      <c r="I459" s="13">
        <f t="shared" si="27"/>
        <v>2.0886579230911736E-5</v>
      </c>
      <c r="J459" s="7">
        <f t="shared" si="28"/>
        <v>0.71057629802510291</v>
      </c>
      <c r="K459" s="12">
        <f t="shared" si="29"/>
        <v>-3.733802194234471E-3</v>
      </c>
    </row>
    <row r="460" spans="1:11" x14ac:dyDescent="0.2">
      <c r="A460" s="2">
        <v>40388</v>
      </c>
      <c r="B460" s="1">
        <v>1.07351</v>
      </c>
      <c r="C460" s="1">
        <v>1.1809000000000001</v>
      </c>
      <c r="D460" s="16">
        <f t="shared" si="30"/>
        <v>0.93152369330513929</v>
      </c>
      <c r="E460" s="16">
        <f t="shared" si="30"/>
        <v>0.84681175374714202</v>
      </c>
      <c r="F460" s="17">
        <f t="shared" si="31"/>
        <v>-6.6883401179308206E-3</v>
      </c>
      <c r="G460" s="17">
        <f t="shared" si="31"/>
        <v>-3.387247014988539E-3</v>
      </c>
      <c r="H460" s="13">
        <f t="shared" si="26"/>
        <v>2.9386270780571505E-5</v>
      </c>
      <c r="I460" s="13">
        <f t="shared" si="27"/>
        <v>2.0883378540184332E-5</v>
      </c>
      <c r="J460" s="7">
        <f t="shared" si="28"/>
        <v>0.71065085788262761</v>
      </c>
      <c r="K460" s="12">
        <f t="shared" si="29"/>
        <v>1.3658276276297932E-3</v>
      </c>
    </row>
    <row r="461" spans="1:11" x14ac:dyDescent="0.2">
      <c r="A461" s="2">
        <v>40389</v>
      </c>
      <c r="B461" s="1">
        <v>1.07524</v>
      </c>
      <c r="C461" s="1">
        <v>1.1780999999999999</v>
      </c>
      <c r="D461" s="16">
        <f t="shared" si="30"/>
        <v>0.93002492466798115</v>
      </c>
      <c r="E461" s="16">
        <f t="shared" si="30"/>
        <v>0.84882437823614298</v>
      </c>
      <c r="F461" s="17">
        <f t="shared" si="31"/>
        <v>-1.6089431196756382E-3</v>
      </c>
      <c r="G461" s="17">
        <f t="shared" si="31"/>
        <v>2.3767082590612446E-3</v>
      </c>
      <c r="H461" s="13">
        <f t="shared" si="26"/>
        <v>2.8517995120818669E-5</v>
      </c>
      <c r="I461" s="13">
        <f t="shared" si="27"/>
        <v>2.05514049166648E-5</v>
      </c>
      <c r="J461" s="7">
        <f t="shared" si="28"/>
        <v>0.72064690486120087</v>
      </c>
      <c r="K461" s="12">
        <f t="shared" si="29"/>
        <v>3.5361881383532178E-3</v>
      </c>
    </row>
    <row r="462" spans="1:11" x14ac:dyDescent="0.2">
      <c r="A462" s="2">
        <v>40390</v>
      </c>
      <c r="B462" s="1">
        <v>1.0749200000000001</v>
      </c>
      <c r="C462" s="1">
        <v>1.1751</v>
      </c>
      <c r="D462" s="16">
        <f t="shared" si="30"/>
        <v>0.93030178990064372</v>
      </c>
      <c r="E462" s="16">
        <f t="shared" si="30"/>
        <v>0.85099140498680959</v>
      </c>
      <c r="F462" s="17">
        <f t="shared" si="31"/>
        <v>2.9769657276810271E-4</v>
      </c>
      <c r="G462" s="17">
        <f t="shared" si="31"/>
        <v>2.5529742149603221E-3</v>
      </c>
      <c r="H462" s="13">
        <f t="shared" si="26"/>
        <v>2.8011991885548969E-5</v>
      </c>
      <c r="I462" s="13">
        <f t="shared" si="27"/>
        <v>2.0401019138233729E-5</v>
      </c>
      <c r="J462" s="7">
        <f t="shared" si="28"/>
        <v>0.72829591060814047</v>
      </c>
      <c r="K462" s="12">
        <f t="shared" si="29"/>
        <v>2.3361630184112543E-3</v>
      </c>
    </row>
    <row r="463" spans="1:11" x14ac:dyDescent="0.2">
      <c r="A463" s="2">
        <v>40394</v>
      </c>
      <c r="B463" s="1">
        <v>1.07528</v>
      </c>
      <c r="C463" s="1">
        <v>1.1819999999999999</v>
      </c>
      <c r="D463" s="16">
        <f t="shared" si="30"/>
        <v>0.92999032810058779</v>
      </c>
      <c r="E463" s="16">
        <f t="shared" si="30"/>
        <v>0.84602368866328259</v>
      </c>
      <c r="F463" s="17">
        <f t="shared" si="31"/>
        <v>-3.3479651811611305E-4</v>
      </c>
      <c r="G463" s="17">
        <f t="shared" si="31"/>
        <v>-5.8375634517765706E-3</v>
      </c>
      <c r="H463" s="13">
        <f t="shared" si="26"/>
        <v>2.7920149845979395E-5</v>
      </c>
      <c r="I463" s="13">
        <f t="shared" si="27"/>
        <v>2.0192270320105844E-5</v>
      </c>
      <c r="J463" s="7">
        <f t="shared" si="28"/>
        <v>0.72321496952902653</v>
      </c>
      <c r="K463" s="12">
        <f t="shared" si="29"/>
        <v>-5.595433598128802E-3</v>
      </c>
    </row>
    <row r="464" spans="1:11" x14ac:dyDescent="0.2">
      <c r="A464" s="2">
        <v>40395</v>
      </c>
      <c r="B464" s="1">
        <v>1.07223</v>
      </c>
      <c r="C464" s="1">
        <v>1.1825000000000001</v>
      </c>
      <c r="D464" s="16">
        <f t="shared" si="30"/>
        <v>0.93263572181341692</v>
      </c>
      <c r="E464" s="16">
        <f t="shared" si="30"/>
        <v>0.84566596194503163</v>
      </c>
      <c r="F464" s="17">
        <f t="shared" si="31"/>
        <v>2.8445389515309011E-3</v>
      </c>
      <c r="G464" s="17">
        <f t="shared" si="31"/>
        <v>-4.2283298097263634E-4</v>
      </c>
      <c r="H464" s="13">
        <f t="shared" si="26"/>
        <v>2.7904419745508905E-5</v>
      </c>
      <c r="I464" s="13">
        <f t="shared" si="27"/>
        <v>2.0155533717951327E-5</v>
      </c>
      <c r="J464" s="7">
        <f t="shared" si="28"/>
        <v>0.72230614009435812</v>
      </c>
      <c r="K464" s="12">
        <f t="shared" si="29"/>
        <v>-2.4774609314009736E-3</v>
      </c>
    </row>
    <row r="465" spans="1:11" x14ac:dyDescent="0.2">
      <c r="A465" s="2">
        <v>40396</v>
      </c>
      <c r="B465" s="1">
        <v>1.0773299999999999</v>
      </c>
      <c r="C465" s="1">
        <v>1.1777</v>
      </c>
      <c r="D465" s="16">
        <f t="shared" si="30"/>
        <v>0.92822069375214655</v>
      </c>
      <c r="E465" s="16">
        <f t="shared" si="30"/>
        <v>0.84911267725227135</v>
      </c>
      <c r="F465" s="17">
        <f t="shared" si="31"/>
        <v>-4.7339255381359238E-3</v>
      </c>
      <c r="G465" s="17">
        <f t="shared" si="31"/>
        <v>4.0757408508109725E-3</v>
      </c>
      <c r="H465" s="13">
        <f t="shared" si="26"/>
        <v>2.7702216733782946E-5</v>
      </c>
      <c r="I465" s="13">
        <f t="shared" si="27"/>
        <v>1.9917187942134551E-5</v>
      </c>
      <c r="J465" s="7">
        <f t="shared" si="28"/>
        <v>0.71897451866534112</v>
      </c>
      <c r="K465" s="12">
        <f t="shared" si="29"/>
        <v>7.4793126859898137E-3</v>
      </c>
    </row>
    <row r="466" spans="1:11" x14ac:dyDescent="0.2">
      <c r="A466" s="2">
        <v>40397</v>
      </c>
      <c r="B466" s="1">
        <v>1.0780400000000001</v>
      </c>
      <c r="C466" s="1">
        <v>1.1806000000000001</v>
      </c>
      <c r="D466" s="16">
        <f t="shared" si="30"/>
        <v>0.92760936514415038</v>
      </c>
      <c r="E466" s="16">
        <f t="shared" si="30"/>
        <v>0.8470269354565475</v>
      </c>
      <c r="F466" s="17">
        <f t="shared" si="31"/>
        <v>-6.5860264925251969E-4</v>
      </c>
      <c r="G466" s="17">
        <f t="shared" si="31"/>
        <v>-2.4563781128239784E-3</v>
      </c>
      <c r="H466" s="13">
        <f t="shared" si="26"/>
        <v>2.7719353061056865E-5</v>
      </c>
      <c r="I466" s="13">
        <f t="shared" si="27"/>
        <v>1.963927802674103E-5</v>
      </c>
      <c r="J466" s="7">
        <f t="shared" si="28"/>
        <v>0.70850419861827163</v>
      </c>
      <c r="K466" s="12">
        <f t="shared" si="29"/>
        <v>-1.9897553706074511E-3</v>
      </c>
    </row>
    <row r="467" spans="1:11" x14ac:dyDescent="0.2">
      <c r="A467" s="2">
        <v>40400</v>
      </c>
      <c r="B467" s="1">
        <v>1.07968</v>
      </c>
      <c r="C467" s="1">
        <v>1.1816</v>
      </c>
      <c r="D467" s="16">
        <f t="shared" si="30"/>
        <v>0.92620035566093661</v>
      </c>
      <c r="E467" s="16">
        <f t="shared" si="30"/>
        <v>0.84631008801624918</v>
      </c>
      <c r="F467" s="17">
        <f t="shared" si="31"/>
        <v>-1.5189685832837658E-3</v>
      </c>
      <c r="G467" s="17">
        <f t="shared" si="31"/>
        <v>-8.4631008801619456E-4</v>
      </c>
      <c r="H467" s="13">
        <f t="shared" si="26"/>
        <v>2.7248129521571061E-5</v>
      </c>
      <c r="I467" s="13">
        <f t="shared" si="27"/>
        <v>1.9335925971006242E-5</v>
      </c>
      <c r="J467" s="7">
        <f t="shared" si="28"/>
        <v>0.70962397458140747</v>
      </c>
      <c r="K467" s="12">
        <f t="shared" si="29"/>
        <v>2.3158643531792091E-4</v>
      </c>
    </row>
    <row r="468" spans="1:11" x14ac:dyDescent="0.2">
      <c r="A468" s="2">
        <v>40401</v>
      </c>
      <c r="B468" s="1">
        <v>1.0787599999999999</v>
      </c>
      <c r="C468" s="1">
        <v>1.1856</v>
      </c>
      <c r="D468" s="16">
        <f t="shared" si="30"/>
        <v>0.92699024806259045</v>
      </c>
      <c r="E468" s="16">
        <f t="shared" si="30"/>
        <v>0.84345479082321184</v>
      </c>
      <c r="F468" s="17">
        <f t="shared" si="31"/>
        <v>8.5283102821761311E-4</v>
      </c>
      <c r="G468" s="17">
        <f t="shared" si="31"/>
        <v>-3.373819163292924E-3</v>
      </c>
      <c r="H468" s="13">
        <f t="shared" si="26"/>
        <v>2.6985699963514423E-5</v>
      </c>
      <c r="I468" s="13">
        <f t="shared" si="27"/>
        <v>1.9350163662603533E-5</v>
      </c>
      <c r="J468" s="7">
        <f t="shared" si="28"/>
        <v>0.71705250146431654</v>
      </c>
      <c r="K468" s="12">
        <f t="shared" si="29"/>
        <v>-3.9853437854027486E-3</v>
      </c>
    </row>
    <row r="469" spans="1:11" x14ac:dyDescent="0.2">
      <c r="A469" s="2">
        <v>40402</v>
      </c>
      <c r="B469" s="1">
        <v>1.0751599999999999</v>
      </c>
      <c r="C469" s="1">
        <v>1.1822999999999999</v>
      </c>
      <c r="D469" s="16">
        <f t="shared" si="30"/>
        <v>0.9300941255255033</v>
      </c>
      <c r="E469" s="16">
        <f t="shared" si="30"/>
        <v>0.84580901632411409</v>
      </c>
      <c r="F469" s="17">
        <f t="shared" si="31"/>
        <v>3.348338851891868E-3</v>
      </c>
      <c r="G469" s="17">
        <f t="shared" si="31"/>
        <v>2.7911697538697097E-3</v>
      </c>
      <c r="H469" s="13">
        <f t="shared" si="26"/>
        <v>2.6983932146282016E-5</v>
      </c>
      <c r="I469" s="13">
        <f t="shared" si="27"/>
        <v>1.9337353103867975E-5</v>
      </c>
      <c r="J469" s="7">
        <f t="shared" si="28"/>
        <v>0.71662473056330944</v>
      </c>
      <c r="K469" s="12">
        <f t="shared" si="29"/>
        <v>3.9166732629803899E-4</v>
      </c>
    </row>
    <row r="470" spans="1:11" x14ac:dyDescent="0.2">
      <c r="A470" s="2">
        <v>40403</v>
      </c>
      <c r="B470" s="1">
        <v>1.0728599999999999</v>
      </c>
      <c r="C470" s="1">
        <v>1.1773</v>
      </c>
      <c r="D470" s="16">
        <f t="shared" si="30"/>
        <v>0.93208806368025654</v>
      </c>
      <c r="E470" s="16">
        <f t="shared" si="30"/>
        <v>0.84940117217361755</v>
      </c>
      <c r="F470" s="17">
        <f t="shared" si="31"/>
        <v>2.1438025464644919E-3</v>
      </c>
      <c r="G470" s="17">
        <f t="shared" si="31"/>
        <v>4.2470058608679324E-3</v>
      </c>
      <c r="H470" s="13">
        <f t="shared" si="26"/>
        <v>2.6691012139391474E-5</v>
      </c>
      <c r="I470" s="13">
        <f t="shared" si="27"/>
        <v>1.894786509789627E-5</v>
      </c>
      <c r="J470" s="7">
        <f t="shared" si="28"/>
        <v>0.70989683714288176</v>
      </c>
      <c r="K470" s="12">
        <f t="shared" si="29"/>
        <v>2.7251272136739335E-3</v>
      </c>
    </row>
    <row r="471" spans="1:11" x14ac:dyDescent="0.2">
      <c r="A471" s="2">
        <v>40404</v>
      </c>
      <c r="B471" s="1">
        <v>1.07467</v>
      </c>
      <c r="C471" s="1">
        <v>1.1782999999999999</v>
      </c>
      <c r="D471" s="16">
        <f t="shared" si="30"/>
        <v>0.93051820558869236</v>
      </c>
      <c r="E471" s="16">
        <f t="shared" si="30"/>
        <v>0.84868030213018764</v>
      </c>
      <c r="F471" s="17">
        <f t="shared" si="31"/>
        <v>-1.6842379521155462E-3</v>
      </c>
      <c r="G471" s="17">
        <f t="shared" si="31"/>
        <v>-8.4868030213003419E-4</v>
      </c>
      <c r="H471" s="13">
        <f t="shared" si="26"/>
        <v>2.6611718288895786E-5</v>
      </c>
      <c r="I471" s="13">
        <f t="shared" si="27"/>
        <v>1.8769477605278825E-5</v>
      </c>
      <c r="J471" s="7">
        <f t="shared" si="28"/>
        <v>0.70530874412234867</v>
      </c>
      <c r="K471" s="12">
        <f t="shared" si="29"/>
        <v>3.392274526797781E-4</v>
      </c>
    </row>
    <row r="472" spans="1:11" x14ac:dyDescent="0.2">
      <c r="A472" s="2">
        <v>40407</v>
      </c>
      <c r="B472" s="1">
        <v>1.07196</v>
      </c>
      <c r="C472" s="1">
        <v>1.1798999999999999</v>
      </c>
      <c r="D472" s="16">
        <f t="shared" si="30"/>
        <v>0.93287062950110078</v>
      </c>
      <c r="E472" s="16">
        <f t="shared" si="30"/>
        <v>0.84752945164844484</v>
      </c>
      <c r="F472" s="17">
        <f t="shared" si="31"/>
        <v>2.5280794059479557E-3</v>
      </c>
      <c r="G472" s="17">
        <f t="shared" si="31"/>
        <v>-1.3560471226375334E-3</v>
      </c>
      <c r="H472" s="13">
        <f t="shared" si="26"/>
        <v>2.656187836452523E-5</v>
      </c>
      <c r="I472" s="13">
        <f t="shared" si="27"/>
        <v>1.8799017753020429E-5</v>
      </c>
      <c r="J472" s="7">
        <f t="shared" si="28"/>
        <v>0.70774429033330322</v>
      </c>
      <c r="K472" s="12">
        <f t="shared" si="29"/>
        <v>-3.1452808877064078E-3</v>
      </c>
    </row>
    <row r="473" spans="1:11" x14ac:dyDescent="0.2">
      <c r="A473" s="2">
        <v>40408</v>
      </c>
      <c r="B473" s="1">
        <v>1.0740000000000001</v>
      </c>
      <c r="C473" s="1">
        <v>1.1845000000000001</v>
      </c>
      <c r="D473" s="16">
        <f t="shared" si="30"/>
        <v>0.93109869646182486</v>
      </c>
      <c r="E473" s="16">
        <f t="shared" si="30"/>
        <v>0.84423807513718863</v>
      </c>
      <c r="F473" s="17">
        <f t="shared" si="31"/>
        <v>-1.8994413407822143E-3</v>
      </c>
      <c r="G473" s="17">
        <f t="shared" si="31"/>
        <v>-3.8834951456312096E-3</v>
      </c>
      <c r="H473" s="13">
        <f t="shared" si="26"/>
        <v>2.6205479186579343E-5</v>
      </c>
      <c r="I473" s="13">
        <f t="shared" si="27"/>
        <v>1.8439686173136012E-5</v>
      </c>
      <c r="J473" s="7">
        <f t="shared" si="28"/>
        <v>0.70365766036362198</v>
      </c>
      <c r="K473" s="12">
        <f t="shared" si="29"/>
        <v>-2.5469386957784556E-3</v>
      </c>
    </row>
    <row r="474" spans="1:11" x14ac:dyDescent="0.2">
      <c r="A474" s="2">
        <v>40409</v>
      </c>
      <c r="B474" s="1">
        <v>1.07473</v>
      </c>
      <c r="C474" s="1">
        <v>1.1902999999999999</v>
      </c>
      <c r="D474" s="16">
        <f t="shared" si="30"/>
        <v>0.93046625664120297</v>
      </c>
      <c r="E474" s="16">
        <f t="shared" si="30"/>
        <v>0.84012433840208356</v>
      </c>
      <c r="F474" s="17">
        <f t="shared" si="31"/>
        <v>-6.7924036734790818E-4</v>
      </c>
      <c r="G474" s="17">
        <f t="shared" si="31"/>
        <v>-4.872721162731952E-3</v>
      </c>
      <c r="H474" s="13">
        <f t="shared" si="26"/>
        <v>2.6040852032307055E-5</v>
      </c>
      <c r="I474" s="13">
        <f t="shared" si="27"/>
        <v>1.8360394665757466E-5</v>
      </c>
      <c r="J474" s="7">
        <f t="shared" si="28"/>
        <v>0.70506121086126583</v>
      </c>
      <c r="K474" s="12">
        <f t="shared" si="29"/>
        <v>-4.3938151268637848E-3</v>
      </c>
    </row>
    <row r="475" spans="1:11" x14ac:dyDescent="0.2">
      <c r="A475" s="2">
        <v>40410</v>
      </c>
      <c r="B475" s="1">
        <v>1.0751299999999999</v>
      </c>
      <c r="C475" s="1">
        <v>1.1902999999999999</v>
      </c>
      <c r="D475" s="16">
        <f t="shared" si="30"/>
        <v>0.93012007850213474</v>
      </c>
      <c r="E475" s="16">
        <f t="shared" si="30"/>
        <v>0.84012433840208356</v>
      </c>
      <c r="F475" s="17">
        <f t="shared" si="31"/>
        <v>-3.7204803140080062E-4</v>
      </c>
      <c r="G475" s="17">
        <f t="shared" si="31"/>
        <v>0</v>
      </c>
      <c r="H475" s="13">
        <f t="shared" si="26"/>
        <v>2.5967165761126627E-5</v>
      </c>
      <c r="I475" s="13">
        <f t="shared" si="27"/>
        <v>1.8160453888287262E-5</v>
      </c>
      <c r="J475" s="7">
        <f t="shared" si="28"/>
        <v>0.69936218897920033</v>
      </c>
      <c r="K475" s="12">
        <f t="shared" si="29"/>
        <v>2.601963256458662E-4</v>
      </c>
    </row>
    <row r="476" spans="1:11" x14ac:dyDescent="0.2">
      <c r="A476" s="2">
        <v>40411</v>
      </c>
      <c r="B476" s="1">
        <v>1.0742700000000001</v>
      </c>
      <c r="C476" s="1">
        <v>1.1914</v>
      </c>
      <c r="D476" s="16">
        <f t="shared" si="30"/>
        <v>0.93086468020143909</v>
      </c>
      <c r="E476" s="16">
        <f t="shared" si="30"/>
        <v>0.83934866543562192</v>
      </c>
      <c r="F476" s="17">
        <f t="shared" si="31"/>
        <v>8.0054362497308362E-4</v>
      </c>
      <c r="G476" s="17">
        <f t="shared" si="31"/>
        <v>-9.2328353197928766E-4</v>
      </c>
      <c r="H476" s="13">
        <f t="shared" si="26"/>
        <v>2.5645488404096682E-5</v>
      </c>
      <c r="I476" s="13">
        <f t="shared" si="27"/>
        <v>1.7667167768646139E-5</v>
      </c>
      <c r="J476" s="7">
        <f t="shared" si="28"/>
        <v>0.68889964153788297</v>
      </c>
      <c r="K476" s="12">
        <f t="shared" si="29"/>
        <v>-1.4747777482586825E-3</v>
      </c>
    </row>
    <row r="477" spans="1:11" x14ac:dyDescent="0.2">
      <c r="A477" s="2">
        <v>40414</v>
      </c>
      <c r="B477" s="1">
        <v>1.0758399999999999</v>
      </c>
      <c r="C477" s="1">
        <v>1.1976</v>
      </c>
      <c r="D477" s="16">
        <f t="shared" si="30"/>
        <v>0.92950624628197509</v>
      </c>
      <c r="E477" s="16">
        <f t="shared" si="30"/>
        <v>0.83500334001336007</v>
      </c>
      <c r="F477" s="17">
        <f t="shared" si="31"/>
        <v>-1.4593248066625882E-3</v>
      </c>
      <c r="G477" s="17">
        <f t="shared" si="31"/>
        <v>-5.1770207080827652E-3</v>
      </c>
      <c r="H477" s="13">
        <f t="shared" si="26"/>
        <v>2.5641314024937348E-5</v>
      </c>
      <c r="I477" s="13">
        <f t="shared" si="27"/>
        <v>1.7692119352584201E-5</v>
      </c>
      <c r="J477" s="7">
        <f t="shared" si="28"/>
        <v>0.68998489450961087</v>
      </c>
      <c r="K477" s="12">
        <f t="shared" si="29"/>
        <v>-4.1701086353024205E-3</v>
      </c>
    </row>
    <row r="478" spans="1:11" x14ac:dyDescent="0.2">
      <c r="A478" s="2">
        <v>40415</v>
      </c>
      <c r="B478" s="1">
        <v>1.0730999999999999</v>
      </c>
      <c r="C478" s="1">
        <v>1.1995</v>
      </c>
      <c r="D478" s="16">
        <f t="shared" si="30"/>
        <v>0.9318796011555307</v>
      </c>
      <c r="E478" s="16">
        <f t="shared" si="30"/>
        <v>0.8336807002917882</v>
      </c>
      <c r="F478" s="17">
        <f t="shared" si="31"/>
        <v>2.5533501071660684E-3</v>
      </c>
      <c r="G478" s="17">
        <f t="shared" si="31"/>
        <v>-1.5839933305544741E-3</v>
      </c>
      <c r="H478" s="13">
        <f t="shared" si="26"/>
        <v>2.5646057167110856E-5</v>
      </c>
      <c r="I478" s="13">
        <f t="shared" si="27"/>
        <v>1.7739252665221364E-5</v>
      </c>
      <c r="J478" s="7">
        <f t="shared" si="28"/>
        <v>0.69169512294352309</v>
      </c>
      <c r="K478" s="12">
        <f t="shared" si="29"/>
        <v>-3.3501331468485654E-3</v>
      </c>
    </row>
    <row r="479" spans="1:11" x14ac:dyDescent="0.2">
      <c r="A479" s="2">
        <v>40416</v>
      </c>
      <c r="B479" s="1">
        <v>1.07121</v>
      </c>
      <c r="C479" s="1">
        <v>1.1951000000000001</v>
      </c>
      <c r="D479" s="16">
        <f t="shared" si="30"/>
        <v>0.93352377218285865</v>
      </c>
      <c r="E479" s="16">
        <f t="shared" si="30"/>
        <v>0.83675006275625463</v>
      </c>
      <c r="F479" s="17">
        <f t="shared" si="31"/>
        <v>1.7643599294256181E-3</v>
      </c>
      <c r="G479" s="17">
        <f t="shared" si="31"/>
        <v>3.6817002761274824E-3</v>
      </c>
      <c r="H479" s="13">
        <f t="shared" si="26"/>
        <v>2.566961778972866E-5</v>
      </c>
      <c r="I479" s="13">
        <f t="shared" si="27"/>
        <v>1.7720034517620485E-5</v>
      </c>
      <c r="J479" s="7">
        <f t="shared" si="28"/>
        <v>0.69031158402019177</v>
      </c>
      <c r="K479" s="12">
        <f t="shared" si="29"/>
        <v>2.4637421784639299E-3</v>
      </c>
    </row>
    <row r="480" spans="1:11" x14ac:dyDescent="0.2">
      <c r="A480" s="2">
        <v>40417</v>
      </c>
      <c r="B480" s="1">
        <v>1.06934</v>
      </c>
      <c r="C480" s="1">
        <v>1.1940999999999999</v>
      </c>
      <c r="D480" s="16">
        <f t="shared" si="30"/>
        <v>0.93515626461181667</v>
      </c>
      <c r="E480" s="16">
        <f t="shared" si="30"/>
        <v>0.83745079976551384</v>
      </c>
      <c r="F480" s="17">
        <f t="shared" si="31"/>
        <v>1.7487422148241218E-3</v>
      </c>
      <c r="G480" s="17">
        <f t="shared" si="31"/>
        <v>8.3745079976568358E-4</v>
      </c>
      <c r="H480" s="13">
        <f t="shared" si="26"/>
        <v>2.5398328303285572E-5</v>
      </c>
      <c r="I480" s="13">
        <f t="shared" si="27"/>
        <v>1.7465459384824458E-5</v>
      </c>
      <c r="J480" s="7">
        <f t="shared" si="28"/>
        <v>0.68766176955690017</v>
      </c>
      <c r="K480" s="12">
        <f t="shared" si="29"/>
        <v>-3.650923661791248E-4</v>
      </c>
    </row>
    <row r="481" spans="1:11" x14ac:dyDescent="0.2">
      <c r="A481" s="2">
        <v>40418</v>
      </c>
      <c r="B481" s="1">
        <v>1.0702799999999999</v>
      </c>
      <c r="C481" s="1">
        <v>1.1954</v>
      </c>
      <c r="D481" s="16">
        <f t="shared" si="30"/>
        <v>0.93433494038943088</v>
      </c>
      <c r="E481" s="16">
        <f t="shared" si="30"/>
        <v>0.83654007026936594</v>
      </c>
      <c r="F481" s="17">
        <f t="shared" si="31"/>
        <v>-8.7827484396601921E-4</v>
      </c>
      <c r="G481" s="17">
        <f t="shared" si="31"/>
        <v>-1.0875020913502069E-3</v>
      </c>
      <c r="H481" s="13">
        <f t="shared" si="26"/>
        <v>2.5391565645119541E-5</v>
      </c>
      <c r="I481" s="13">
        <f t="shared" si="27"/>
        <v>1.7475974188186525E-5</v>
      </c>
      <c r="J481" s="7">
        <f t="shared" si="28"/>
        <v>0.68825902397812733</v>
      </c>
      <c r="K481" s="12">
        <f t="shared" si="29"/>
        <v>-4.8302150445761244E-4</v>
      </c>
    </row>
    <row r="482" spans="1:11" x14ac:dyDescent="0.2">
      <c r="A482" s="2">
        <v>40422</v>
      </c>
      <c r="B482" s="1">
        <v>1.07816</v>
      </c>
      <c r="C482" s="1">
        <v>1.2036</v>
      </c>
      <c r="D482" s="16">
        <f t="shared" si="30"/>
        <v>0.92750612154040213</v>
      </c>
      <c r="E482" s="16">
        <f t="shared" si="30"/>
        <v>0.83084081090063144</v>
      </c>
      <c r="F482" s="17">
        <f t="shared" si="31"/>
        <v>-7.3087482377384907E-3</v>
      </c>
      <c r="G482" s="17">
        <f t="shared" si="31"/>
        <v>-6.81289464938522E-3</v>
      </c>
      <c r="H482" s="13">
        <f t="shared" si="26"/>
        <v>2.5360796336614236E-5</v>
      </c>
      <c r="I482" s="13">
        <f t="shared" si="27"/>
        <v>1.7415425233593616E-5</v>
      </c>
      <c r="J482" s="7">
        <f t="shared" si="28"/>
        <v>0.68670656088390958</v>
      </c>
      <c r="K482" s="12">
        <f t="shared" si="29"/>
        <v>-1.7939292826814864E-3</v>
      </c>
    </row>
    <row r="483" spans="1:11" x14ac:dyDescent="0.2">
      <c r="A483" s="2">
        <v>40423</v>
      </c>
      <c r="B483" s="1">
        <v>1.0707</v>
      </c>
      <c r="C483" s="1">
        <v>1.2028000000000001</v>
      </c>
      <c r="D483" s="16">
        <f t="shared" si="30"/>
        <v>0.93396843186700296</v>
      </c>
      <c r="E483" s="16">
        <f t="shared" si="30"/>
        <v>0.83139341536415023</v>
      </c>
      <c r="F483" s="17">
        <f t="shared" si="31"/>
        <v>6.9674045017279499E-3</v>
      </c>
      <c r="G483" s="17">
        <f t="shared" si="31"/>
        <v>6.6511473229121688E-4</v>
      </c>
      <c r="H483" s="13">
        <f t="shared" si="26"/>
        <v>2.5556085232300239E-5</v>
      </c>
      <c r="I483" s="13">
        <f t="shared" si="27"/>
        <v>1.757947784170858E-5</v>
      </c>
      <c r="J483" s="7">
        <f t="shared" si="28"/>
        <v>0.68787835389944407</v>
      </c>
      <c r="K483" s="12">
        <f t="shared" si="29"/>
        <v>-4.1276120073089817E-3</v>
      </c>
    </row>
    <row r="484" spans="1:11" x14ac:dyDescent="0.2">
      <c r="A484" s="2">
        <v>40424</v>
      </c>
      <c r="B484" s="1">
        <v>1.0683499999999999</v>
      </c>
      <c r="C484" s="1">
        <v>1.2034</v>
      </c>
      <c r="D484" s="16">
        <f t="shared" si="30"/>
        <v>0.93602283895727068</v>
      </c>
      <c r="E484" s="16">
        <f t="shared" si="30"/>
        <v>0.83097889313611428</v>
      </c>
      <c r="F484" s="17">
        <f t="shared" si="31"/>
        <v>2.1996536715496455E-3</v>
      </c>
      <c r="G484" s="17">
        <f t="shared" si="31"/>
        <v>-4.985873358816428E-4</v>
      </c>
      <c r="H484" s="13">
        <f t="shared" si="26"/>
        <v>2.4552974637406902E-5</v>
      </c>
      <c r="I484" s="13">
        <f t="shared" si="27"/>
        <v>1.7060734209354663E-5</v>
      </c>
      <c r="J484" s="7">
        <f t="shared" si="28"/>
        <v>0.69485406397000571</v>
      </c>
      <c r="K484" s="12">
        <f t="shared" si="29"/>
        <v>-2.0270256288844584E-3</v>
      </c>
    </row>
    <row r="485" spans="1:11" x14ac:dyDescent="0.2">
      <c r="A485" s="2">
        <v>40425</v>
      </c>
      <c r="B485" s="1">
        <v>1.0666</v>
      </c>
      <c r="C485" s="1">
        <v>1.2009000000000001</v>
      </c>
      <c r="D485" s="16">
        <f t="shared" si="30"/>
        <v>0.93755859741233827</v>
      </c>
      <c r="E485" s="16">
        <f t="shared" si="30"/>
        <v>0.83270880173203421</v>
      </c>
      <c r="F485" s="17">
        <f t="shared" si="31"/>
        <v>1.6407275454714627E-3</v>
      </c>
      <c r="G485" s="17">
        <f t="shared" si="31"/>
        <v>2.0817720043300402E-3</v>
      </c>
      <c r="H485" s="13">
        <f t="shared" si="26"/>
        <v>2.3732093398555189E-5</v>
      </c>
      <c r="I485" s="13">
        <f t="shared" si="27"/>
        <v>1.6056876208565647E-5</v>
      </c>
      <c r="J485" s="7">
        <f t="shared" si="28"/>
        <v>0.67658912085451306</v>
      </c>
      <c r="K485" s="12">
        <f t="shared" si="29"/>
        <v>9.7167359677772006E-4</v>
      </c>
    </row>
    <row r="486" spans="1:11" x14ac:dyDescent="0.2">
      <c r="A486" s="2">
        <v>40428</v>
      </c>
      <c r="B486" s="1">
        <v>1.07545</v>
      </c>
      <c r="C486" s="1">
        <v>1.2071000000000001</v>
      </c>
      <c r="D486" s="16">
        <f t="shared" si="30"/>
        <v>0.92984332140034398</v>
      </c>
      <c r="E486" s="16">
        <f t="shared" si="30"/>
        <v>0.82843177864302875</v>
      </c>
      <c r="F486" s="17">
        <f t="shared" si="31"/>
        <v>-8.2291133943931064E-3</v>
      </c>
      <c r="G486" s="17">
        <f t="shared" si="31"/>
        <v>-5.1362770275866585E-3</v>
      </c>
      <c r="H486" s="13">
        <f t="shared" si="26"/>
        <v>2.3588961410700408E-5</v>
      </c>
      <c r="I486" s="13">
        <f t="shared" si="27"/>
        <v>1.5982943288143638E-5</v>
      </c>
      <c r="J486" s="7">
        <f t="shared" si="28"/>
        <v>0.67756027956760601</v>
      </c>
      <c r="K486" s="12">
        <f t="shared" si="29"/>
        <v>4.3944334451186551E-4</v>
      </c>
    </row>
    <row r="487" spans="1:11" x14ac:dyDescent="0.2">
      <c r="A487" s="2">
        <v>40429</v>
      </c>
      <c r="B487" s="1">
        <v>1.0862099999999999</v>
      </c>
      <c r="C487" s="1">
        <v>1.2128000000000001</v>
      </c>
      <c r="D487" s="16">
        <f t="shared" si="30"/>
        <v>0.92063229025694859</v>
      </c>
      <c r="E487" s="16">
        <f t="shared" si="30"/>
        <v>0.8245382585751978</v>
      </c>
      <c r="F487" s="17">
        <f t="shared" si="31"/>
        <v>-9.9060034431645693E-3</v>
      </c>
      <c r="G487" s="17">
        <f t="shared" si="31"/>
        <v>-4.6998680738787359E-3</v>
      </c>
      <c r="H487" s="13">
        <f t="shared" si="26"/>
        <v>2.3625105573622139E-5</v>
      </c>
      <c r="I487" s="13">
        <f t="shared" si="27"/>
        <v>1.5742678782407018E-5</v>
      </c>
      <c r="J487" s="7">
        <f t="shared" si="28"/>
        <v>0.66635379610679946</v>
      </c>
      <c r="K487" s="12">
        <f t="shared" si="29"/>
        <v>1.9010349247210005E-3</v>
      </c>
    </row>
    <row r="488" spans="1:11" x14ac:dyDescent="0.2">
      <c r="A488" s="2">
        <v>40430</v>
      </c>
      <c r="B488" s="1">
        <v>1.0925499999999999</v>
      </c>
      <c r="C488" s="1">
        <v>1.2130000000000001</v>
      </c>
      <c r="D488" s="16">
        <f t="shared" si="30"/>
        <v>0.91528991808155236</v>
      </c>
      <c r="E488" s="16">
        <f t="shared" si="30"/>
        <v>0.82440230832646322</v>
      </c>
      <c r="F488" s="17">
        <f t="shared" si="31"/>
        <v>-5.8029380806371459E-3</v>
      </c>
      <c r="G488" s="17">
        <f t="shared" si="31"/>
        <v>-1.6488046166530384E-4</v>
      </c>
      <c r="H488" s="13">
        <f t="shared" si="26"/>
        <v>2.3976451214165327E-5</v>
      </c>
      <c r="I488" s="13">
        <f t="shared" si="27"/>
        <v>1.591484602778792E-5</v>
      </c>
      <c r="J488" s="7">
        <f t="shared" si="28"/>
        <v>0.66376987510084073</v>
      </c>
      <c r="K488" s="12">
        <f t="shared" si="29"/>
        <v>3.6869350233371271E-3</v>
      </c>
    </row>
    <row r="489" spans="1:11" x14ac:dyDescent="0.2">
      <c r="A489" s="2">
        <v>40431</v>
      </c>
      <c r="B489" s="1">
        <v>1.0970599999999999</v>
      </c>
      <c r="C489" s="1">
        <v>1.2216</v>
      </c>
      <c r="D489" s="16">
        <f t="shared" si="30"/>
        <v>0.91152717262501604</v>
      </c>
      <c r="E489" s="16">
        <f t="shared" si="30"/>
        <v>0.81859855926653569</v>
      </c>
      <c r="F489" s="17">
        <f t="shared" si="31"/>
        <v>-4.1109875485387569E-3</v>
      </c>
      <c r="G489" s="17">
        <f t="shared" si="31"/>
        <v>-7.0399476096920975E-3</v>
      </c>
      <c r="H489" s="13">
        <f t="shared" si="26"/>
        <v>2.3965338446333915E-5</v>
      </c>
      <c r="I489" s="13">
        <f t="shared" si="27"/>
        <v>1.5828874882631603E-5</v>
      </c>
      <c r="J489" s="7">
        <f t="shared" si="28"/>
        <v>0.66049035435395731</v>
      </c>
      <c r="K489" s="12">
        <f t="shared" si="29"/>
        <v>-4.3246799870130283E-3</v>
      </c>
    </row>
    <row r="490" spans="1:11" x14ac:dyDescent="0.2">
      <c r="A490" s="2">
        <v>40432</v>
      </c>
      <c r="B490" s="1">
        <v>1.1054999999999999</v>
      </c>
      <c r="C490" s="1">
        <v>1.2262</v>
      </c>
      <c r="D490" s="16">
        <f t="shared" si="30"/>
        <v>0.90456806874717333</v>
      </c>
      <c r="E490" s="16">
        <f t="shared" si="30"/>
        <v>0.81552764638721253</v>
      </c>
      <c r="F490" s="17">
        <f t="shared" si="31"/>
        <v>-7.6345545002261218E-3</v>
      </c>
      <c r="G490" s="17">
        <f t="shared" si="31"/>
        <v>-3.7514271733811613E-3</v>
      </c>
      <c r="H490" s="13">
        <f t="shared" si="26"/>
        <v>2.4005777988829339E-5</v>
      </c>
      <c r="I490" s="13">
        <f t="shared" si="27"/>
        <v>1.5930301809468034E-5</v>
      </c>
      <c r="J490" s="7">
        <f t="shared" si="28"/>
        <v>0.66360281332606319</v>
      </c>
      <c r="K490" s="12">
        <f t="shared" si="29"/>
        <v>1.3148846714600491E-3</v>
      </c>
    </row>
    <row r="491" spans="1:11" x14ac:dyDescent="0.2">
      <c r="A491" s="2">
        <v>40435</v>
      </c>
      <c r="B491" s="1">
        <v>1.1078699999999999</v>
      </c>
      <c r="C491" s="1">
        <v>1.2245999999999999</v>
      </c>
      <c r="D491" s="16">
        <f t="shared" si="30"/>
        <v>0.9026329804038381</v>
      </c>
      <c r="E491" s="16">
        <f t="shared" si="30"/>
        <v>0.81659317328107139</v>
      </c>
      <c r="F491" s="17">
        <f t="shared" si="31"/>
        <v>-2.1392401635570886E-3</v>
      </c>
      <c r="G491" s="17">
        <f t="shared" si="31"/>
        <v>1.306549077249733E-3</v>
      </c>
      <c r="H491" s="13">
        <f t="shared" si="26"/>
        <v>2.4160244014317628E-5</v>
      </c>
      <c r="I491" s="13">
        <f t="shared" si="27"/>
        <v>1.62268338944387E-5</v>
      </c>
      <c r="J491" s="7">
        <f t="shared" si="28"/>
        <v>0.67163369230966785</v>
      </c>
      <c r="K491" s="12">
        <f t="shared" si="29"/>
        <v>2.7433348470367182E-3</v>
      </c>
    </row>
    <row r="492" spans="1:11" x14ac:dyDescent="0.2">
      <c r="A492" s="2">
        <v>40436</v>
      </c>
      <c r="B492" s="1">
        <v>1.10043</v>
      </c>
      <c r="C492" s="1">
        <v>1.22</v>
      </c>
      <c r="D492" s="16">
        <f t="shared" si="30"/>
        <v>0.90873567605390615</v>
      </c>
      <c r="E492" s="16">
        <f t="shared" si="30"/>
        <v>0.81967213114754101</v>
      </c>
      <c r="F492" s="17">
        <f t="shared" si="31"/>
        <v>6.7609934298408858E-3</v>
      </c>
      <c r="G492" s="17">
        <f t="shared" si="31"/>
        <v>3.7704918032786861E-3</v>
      </c>
      <c r="H492" s="13">
        <f t="shared" si="26"/>
        <v>2.414383174737415E-5</v>
      </c>
      <c r="I492" s="13">
        <f t="shared" si="27"/>
        <v>1.621032923323827E-5</v>
      </c>
      <c r="J492" s="7">
        <f t="shared" si="28"/>
        <v>0.67140665172177083</v>
      </c>
      <c r="K492" s="12">
        <f t="shared" si="29"/>
        <v>-7.6888415776367415E-4</v>
      </c>
    </row>
    <row r="493" spans="1:11" x14ac:dyDescent="0.2">
      <c r="A493" s="2">
        <v>40437</v>
      </c>
      <c r="B493" s="1">
        <v>1.10772</v>
      </c>
      <c r="C493" s="1">
        <v>1.2271000000000001</v>
      </c>
      <c r="D493" s="16">
        <f t="shared" si="30"/>
        <v>0.90275520889755534</v>
      </c>
      <c r="E493" s="16">
        <f t="shared" si="30"/>
        <v>0.81492950859750624</v>
      </c>
      <c r="F493" s="17">
        <f t="shared" si="31"/>
        <v>-6.5810854728631232E-3</v>
      </c>
      <c r="G493" s="17">
        <f t="shared" si="31"/>
        <v>-5.7859995110424185E-3</v>
      </c>
      <c r="H493" s="13">
        <f t="shared" si="26"/>
        <v>2.3966748205593372E-5</v>
      </c>
      <c r="I493" s="13">
        <f t="shared" si="27"/>
        <v>1.6129298315597459E-5</v>
      </c>
      <c r="J493" s="7">
        <f t="shared" si="28"/>
        <v>0.6729865135326617</v>
      </c>
      <c r="K493" s="12">
        <f t="shared" si="29"/>
        <v>-1.3570177433998168E-3</v>
      </c>
    </row>
    <row r="494" spans="1:11" x14ac:dyDescent="0.2">
      <c r="A494" s="2">
        <v>40438</v>
      </c>
      <c r="B494" s="1">
        <v>1.11331</v>
      </c>
      <c r="C494" s="1">
        <v>1.2281</v>
      </c>
      <c r="D494" s="16">
        <f t="shared" si="30"/>
        <v>0.89822241783510426</v>
      </c>
      <c r="E494" s="16">
        <f t="shared" si="30"/>
        <v>0.81426593925576096</v>
      </c>
      <c r="F494" s="17">
        <f t="shared" si="31"/>
        <v>-5.0210633156983105E-3</v>
      </c>
      <c r="G494" s="17">
        <f t="shared" si="31"/>
        <v>-8.1426593925562542E-4</v>
      </c>
      <c r="H494" s="13">
        <f t="shared" si="26"/>
        <v>2.408305300161821E-5</v>
      </c>
      <c r="I494" s="13">
        <f t="shared" si="27"/>
        <v>1.6167588128088666E-5</v>
      </c>
      <c r="J494" s="7">
        <f t="shared" si="28"/>
        <v>0.67132635247708494</v>
      </c>
      <c r="K494" s="12">
        <f t="shared" si="29"/>
        <v>2.5565061820286197E-3</v>
      </c>
    </row>
    <row r="495" spans="1:11" x14ac:dyDescent="0.2">
      <c r="A495" s="2">
        <v>40439</v>
      </c>
      <c r="B495" s="1">
        <v>1.11917</v>
      </c>
      <c r="C495" s="1">
        <v>1.2319</v>
      </c>
      <c r="D495" s="16">
        <f t="shared" si="30"/>
        <v>0.8935193044845734</v>
      </c>
      <c r="E495" s="16">
        <f t="shared" si="30"/>
        <v>0.81175420082798933</v>
      </c>
      <c r="F495" s="17">
        <f t="shared" si="31"/>
        <v>-5.2360231242795157E-3</v>
      </c>
      <c r="G495" s="17">
        <f t="shared" si="31"/>
        <v>-3.0846659631463473E-3</v>
      </c>
      <c r="H495" s="13">
        <f t="shared" si="26"/>
        <v>2.4165672294795311E-5</v>
      </c>
      <c r="I495" s="13">
        <f t="shared" si="27"/>
        <v>1.6158180368220454E-5</v>
      </c>
      <c r="J495" s="7">
        <f t="shared" si="28"/>
        <v>0.6686418722851144</v>
      </c>
      <c r="K495" s="12">
        <f t="shared" si="29"/>
        <v>4.163583420000623E-4</v>
      </c>
    </row>
    <row r="496" spans="1:11" x14ac:dyDescent="0.2">
      <c r="A496" s="2">
        <v>40442</v>
      </c>
      <c r="B496" s="1">
        <v>1.1267100000000001</v>
      </c>
      <c r="C496" s="1">
        <v>1.2307999999999999</v>
      </c>
      <c r="D496" s="16">
        <f t="shared" si="30"/>
        <v>0.88753982834979717</v>
      </c>
      <c r="E496" s="16">
        <f t="shared" si="30"/>
        <v>0.81247968800779991</v>
      </c>
      <c r="F496" s="17">
        <f t="shared" si="31"/>
        <v>-6.6920503057575128E-3</v>
      </c>
      <c r="G496" s="17">
        <f t="shared" si="31"/>
        <v>8.9372765680865345E-4</v>
      </c>
      <c r="H496" s="13">
        <f t="shared" si="26"/>
        <v>2.3794829197488599E-5</v>
      </c>
      <c r="I496" s="13">
        <f t="shared" si="27"/>
        <v>1.5458202001027535E-5</v>
      </c>
      <c r="J496" s="7">
        <f t="shared" si="28"/>
        <v>0.64964542811927628</v>
      </c>
      <c r="K496" s="12">
        <f t="shared" si="29"/>
        <v>5.2411875426882273E-3</v>
      </c>
    </row>
    <row r="497" spans="1:11" x14ac:dyDescent="0.2">
      <c r="A497" s="2">
        <v>40443</v>
      </c>
      <c r="B497" s="1">
        <v>1.12961</v>
      </c>
      <c r="C497" s="1">
        <v>1.2396</v>
      </c>
      <c r="D497" s="16">
        <f t="shared" si="30"/>
        <v>0.88526128486822886</v>
      </c>
      <c r="E497" s="16">
        <f t="shared" si="30"/>
        <v>0.80671184252984829</v>
      </c>
      <c r="F497" s="17">
        <f t="shared" si="31"/>
        <v>-2.5672577261178272E-3</v>
      </c>
      <c r="G497" s="17">
        <f t="shared" si="31"/>
        <v>-7.0990642142628483E-3</v>
      </c>
      <c r="H497" s="13">
        <f t="shared" si="26"/>
        <v>2.3868883943127742E-5</v>
      </c>
      <c r="I497" s="13">
        <f t="shared" si="27"/>
        <v>1.5457083450592852E-5</v>
      </c>
      <c r="J497" s="7">
        <f t="shared" si="28"/>
        <v>0.64758299916419892</v>
      </c>
      <c r="K497" s="12">
        <f t="shared" si="29"/>
        <v>-5.4365517563560043E-3</v>
      </c>
    </row>
    <row r="498" spans="1:11" x14ac:dyDescent="0.2">
      <c r="A498" s="2">
        <v>40444</v>
      </c>
      <c r="B498" s="1">
        <v>1.1274900000000001</v>
      </c>
      <c r="C498" s="1">
        <v>1.2399</v>
      </c>
      <c r="D498" s="16">
        <f t="shared" si="30"/>
        <v>0.88692582639313866</v>
      </c>
      <c r="E498" s="16">
        <f t="shared" si="30"/>
        <v>0.80651665456891686</v>
      </c>
      <c r="F498" s="17">
        <f t="shared" si="31"/>
        <v>1.8802827519533612E-3</v>
      </c>
      <c r="G498" s="17">
        <f t="shared" si="31"/>
        <v>-2.41954996370602E-4</v>
      </c>
      <c r="H498" s="13">
        <f t="shared" si="26"/>
        <v>2.3756221904608249E-5</v>
      </c>
      <c r="I498" s="13">
        <f t="shared" si="27"/>
        <v>1.5498196780055439E-5</v>
      </c>
      <c r="J498" s="7">
        <f t="shared" si="28"/>
        <v>0.65238474544847924</v>
      </c>
      <c r="K498" s="12">
        <f t="shared" si="29"/>
        <v>-1.4686227808748617E-3</v>
      </c>
    </row>
    <row r="499" spans="1:11" x14ac:dyDescent="0.2">
      <c r="A499" s="2">
        <v>40445</v>
      </c>
      <c r="B499" s="1">
        <v>1.13687</v>
      </c>
      <c r="C499" s="1">
        <v>1.2608999999999999</v>
      </c>
      <c r="D499" s="16">
        <f t="shared" si="30"/>
        <v>0.87960804665441072</v>
      </c>
      <c r="E499" s="16">
        <f t="shared" si="30"/>
        <v>0.79308430486160686</v>
      </c>
      <c r="F499" s="17">
        <f t="shared" si="31"/>
        <v>-8.2507234776183613E-3</v>
      </c>
      <c r="G499" s="17">
        <f t="shared" si="31"/>
        <v>-1.6654770402093667E-2</v>
      </c>
      <c r="H499" s="13">
        <f t="shared" si="26"/>
        <v>2.3692049013388464E-5</v>
      </c>
      <c r="I499" s="13">
        <f t="shared" si="27"/>
        <v>1.5309560530025114E-5</v>
      </c>
      <c r="J499" s="7">
        <f t="shared" si="28"/>
        <v>0.64618980491613986</v>
      </c>
      <c r="K499" s="12">
        <f t="shared" si="29"/>
        <v>-1.1323237007674443E-2</v>
      </c>
    </row>
    <row r="500" spans="1:11" x14ac:dyDescent="0.2">
      <c r="A500" s="2">
        <v>40446</v>
      </c>
      <c r="B500" s="1">
        <v>1.14151</v>
      </c>
      <c r="C500" s="1">
        <v>1.2698</v>
      </c>
      <c r="D500" s="16">
        <f t="shared" si="30"/>
        <v>0.87603262345489741</v>
      </c>
      <c r="E500" s="16">
        <f t="shared" si="30"/>
        <v>0.78752559458182392</v>
      </c>
      <c r="F500" s="17">
        <f t="shared" si="31"/>
        <v>-4.0647913728307046E-3</v>
      </c>
      <c r="G500" s="17">
        <f t="shared" si="31"/>
        <v>-7.00897779177831E-3</v>
      </c>
      <c r="H500" s="13">
        <f t="shared" si="26"/>
        <v>2.3938129176590401E-5</v>
      </c>
      <c r="I500" s="13">
        <f t="shared" si="27"/>
        <v>1.5823035965852127E-5</v>
      </c>
      <c r="J500" s="7">
        <f t="shared" si="28"/>
        <v>0.6609971835779801</v>
      </c>
      <c r="K500" s="12">
        <f t="shared" si="29"/>
        <v>-4.3221621425051432E-3</v>
      </c>
    </row>
    <row r="501" spans="1:11" x14ac:dyDescent="0.2">
      <c r="A501" s="2">
        <v>40449</v>
      </c>
      <c r="B501" s="1">
        <v>1.1446000000000001</v>
      </c>
      <c r="C501" s="1">
        <v>1.2846</v>
      </c>
      <c r="D501" s="16">
        <f t="shared" si="30"/>
        <v>0.87366765682334435</v>
      </c>
      <c r="E501" s="16">
        <f t="shared" si="30"/>
        <v>0.77845243655612639</v>
      </c>
      <c r="F501" s="17">
        <f t="shared" si="31"/>
        <v>-2.6996330595841292E-3</v>
      </c>
      <c r="G501" s="17">
        <f t="shared" si="31"/>
        <v>-1.1521096061030717E-2</v>
      </c>
      <c r="H501" s="13">
        <f t="shared" si="26"/>
        <v>2.3955425734728067E-5</v>
      </c>
      <c r="I501" s="13">
        <f t="shared" si="27"/>
        <v>1.5940681510815815E-5</v>
      </c>
      <c r="J501" s="7">
        <f t="shared" si="28"/>
        <v>0.66543094192255092</v>
      </c>
      <c r="K501" s="12">
        <f t="shared" si="29"/>
        <v>-9.7246766913463914E-3</v>
      </c>
    </row>
    <row r="502" spans="1:11" x14ac:dyDescent="0.2">
      <c r="A502" s="2">
        <v>40450</v>
      </c>
      <c r="B502" s="1">
        <v>1.1448400000000001</v>
      </c>
      <c r="C502" s="1">
        <v>1.2843</v>
      </c>
      <c r="D502" s="16">
        <f t="shared" si="30"/>
        <v>0.87348450438489211</v>
      </c>
      <c r="E502" s="16">
        <f t="shared" si="30"/>
        <v>0.77863427548080666</v>
      </c>
      <c r="F502" s="17">
        <f t="shared" si="31"/>
        <v>-2.0963628105243246E-4</v>
      </c>
      <c r="G502" s="17">
        <f t="shared" si="31"/>
        <v>2.3359028264427039E-4</v>
      </c>
      <c r="H502" s="13">
        <f t="shared" si="26"/>
        <v>2.3945716008244531E-5</v>
      </c>
      <c r="I502" s="13">
        <f t="shared" si="27"/>
        <v>1.6050595871362073E-5</v>
      </c>
      <c r="J502" s="7">
        <f t="shared" si="28"/>
        <v>0.67029091407564667</v>
      </c>
      <c r="K502" s="12">
        <f t="shared" si="29"/>
        <v>3.7410757709432452E-4</v>
      </c>
    </row>
    <row r="503" spans="1:11" x14ac:dyDescent="0.2">
      <c r="A503" s="2">
        <v>40451</v>
      </c>
      <c r="B503" s="1">
        <v>1.1450400000000001</v>
      </c>
      <c r="C503" s="1">
        <v>1.2803</v>
      </c>
      <c r="D503" s="16">
        <f t="shared" si="30"/>
        <v>0.87333193600223569</v>
      </c>
      <c r="E503" s="16">
        <f t="shared" si="30"/>
        <v>0.78106693743653832</v>
      </c>
      <c r="F503" s="17">
        <f t="shared" si="31"/>
        <v>-1.7466638720038292E-4</v>
      </c>
      <c r="G503" s="17">
        <f t="shared" si="31"/>
        <v>3.1242677497461749E-3</v>
      </c>
      <c r="H503" s="13">
        <f t="shared" si="26"/>
        <v>2.3927668463285901E-5</v>
      </c>
      <c r="I503" s="13">
        <f t="shared" si="27"/>
        <v>1.5997600188112774E-5</v>
      </c>
      <c r="J503" s="7">
        <f t="shared" si="28"/>
        <v>0.6685816552774102</v>
      </c>
      <c r="K503" s="12">
        <f t="shared" si="29"/>
        <v>3.2410464920219319E-3</v>
      </c>
    </row>
    <row r="504" spans="1:11" x14ac:dyDescent="0.2">
      <c r="A504" s="2">
        <v>40452</v>
      </c>
      <c r="B504" s="1">
        <v>1.1372800000000001</v>
      </c>
      <c r="C504" s="1">
        <v>1.2688999999999999</v>
      </c>
      <c r="D504" s="16">
        <f t="shared" si="30"/>
        <v>0.87929093978615636</v>
      </c>
      <c r="E504" s="16">
        <f t="shared" si="30"/>
        <v>0.78808416738907716</v>
      </c>
      <c r="F504" s="17">
        <f t="shared" si="31"/>
        <v>6.8232976927405228E-3</v>
      </c>
      <c r="G504" s="17">
        <f t="shared" si="31"/>
        <v>8.9841595082354765E-3</v>
      </c>
      <c r="H504" s="13">
        <f t="shared" si="26"/>
        <v>2.3820514884612521E-5</v>
      </c>
      <c r="I504" s="13">
        <f t="shared" si="27"/>
        <v>1.6115823528292185E-5</v>
      </c>
      <c r="J504" s="7">
        <f t="shared" si="28"/>
        <v>0.67655227464048728</v>
      </c>
      <c r="K504" s="12">
        <f t="shared" si="29"/>
        <v>4.367841933662687E-3</v>
      </c>
    </row>
    <row r="505" spans="1:11" x14ac:dyDescent="0.2">
      <c r="A505" s="2">
        <v>40453</v>
      </c>
      <c r="B505" s="1">
        <v>1.15293</v>
      </c>
      <c r="C505" s="1">
        <v>1.2869999999999999</v>
      </c>
      <c r="D505" s="16">
        <f t="shared" si="30"/>
        <v>0.86735534681203541</v>
      </c>
      <c r="E505" s="16">
        <f t="shared" si="30"/>
        <v>0.77700077700077708</v>
      </c>
      <c r="F505" s="17">
        <f t="shared" si="31"/>
        <v>-1.357411117760827E-2</v>
      </c>
      <c r="G505" s="17">
        <f t="shared" si="31"/>
        <v>-1.4063714063713978E-2</v>
      </c>
      <c r="H505" s="13">
        <f t="shared" si="26"/>
        <v>2.4005578655407304E-5</v>
      </c>
      <c r="I505" s="13">
        <f t="shared" si="27"/>
        <v>1.6374561789545327E-5</v>
      </c>
      <c r="J505" s="7">
        <f t="shared" si="28"/>
        <v>0.68211485440934894</v>
      </c>
      <c r="K505" s="12">
        <f t="shared" si="29"/>
        <v>-4.8046111940633976E-3</v>
      </c>
    </row>
    <row r="506" spans="1:11" x14ac:dyDescent="0.2">
      <c r="A506" s="2">
        <v>40456</v>
      </c>
      <c r="B506" s="1">
        <v>1.14334</v>
      </c>
      <c r="C506" s="1">
        <v>1.2815000000000001</v>
      </c>
      <c r="D506" s="16">
        <f t="shared" si="30"/>
        <v>0.87463046862700511</v>
      </c>
      <c r="E506" s="16">
        <f t="shared" si="30"/>
        <v>0.78033554428404206</v>
      </c>
      <c r="F506" s="17">
        <f t="shared" si="31"/>
        <v>8.3877061941330152E-3</v>
      </c>
      <c r="G506" s="17">
        <f t="shared" si="31"/>
        <v>4.2918454935620331E-3</v>
      </c>
      <c r="H506" s="13">
        <f t="shared" si="26"/>
        <v>2.4699070687102505E-5</v>
      </c>
      <c r="I506" s="13">
        <f t="shared" si="27"/>
        <v>1.7092126103723992E-5</v>
      </c>
      <c r="J506" s="7">
        <f t="shared" si="28"/>
        <v>0.69201494745505754</v>
      </c>
      <c r="K506" s="12">
        <f t="shared" si="29"/>
        <v>-1.5125725676393862E-3</v>
      </c>
    </row>
    <row r="507" spans="1:11" x14ac:dyDescent="0.2">
      <c r="A507" s="2">
        <v>40457</v>
      </c>
      <c r="B507" s="1">
        <v>1.13534</v>
      </c>
      <c r="C507" s="1">
        <v>1.2762</v>
      </c>
      <c r="D507" s="16">
        <f t="shared" si="30"/>
        <v>0.88079341871157535</v>
      </c>
      <c r="E507" s="16">
        <f t="shared" si="30"/>
        <v>0.78357624196834352</v>
      </c>
      <c r="F507" s="17">
        <f t="shared" si="31"/>
        <v>7.0463473496925385E-3</v>
      </c>
      <c r="G507" s="17">
        <f t="shared" si="31"/>
        <v>4.1529540824323261E-3</v>
      </c>
      <c r="H507" s="13">
        <f t="shared" si="26"/>
        <v>2.4821778156378172E-5</v>
      </c>
      <c r="I507" s="13">
        <f t="shared" si="27"/>
        <v>1.7122818439479173E-5</v>
      </c>
      <c r="J507" s="7">
        <f t="shared" si="28"/>
        <v>0.68983045177524138</v>
      </c>
      <c r="K507" s="12">
        <f t="shared" si="29"/>
        <v>-7.0783089317135242E-4</v>
      </c>
    </row>
    <row r="508" spans="1:11" x14ac:dyDescent="0.2">
      <c r="A508" s="2">
        <v>40458</v>
      </c>
      <c r="B508" s="1">
        <v>1.14289</v>
      </c>
      <c r="C508" s="1">
        <v>1.2823</v>
      </c>
      <c r="D508" s="16">
        <f t="shared" si="30"/>
        <v>0.87497484447322138</v>
      </c>
      <c r="E508" s="16">
        <f t="shared" si="30"/>
        <v>0.77984870935038608</v>
      </c>
      <c r="F508" s="17">
        <f t="shared" si="31"/>
        <v>-6.6060600757727947E-3</v>
      </c>
      <c r="G508" s="17">
        <f t="shared" si="31"/>
        <v>-4.7570771270372863E-3</v>
      </c>
      <c r="H508" s="13">
        <f t="shared" si="26"/>
        <v>2.5036464626495591E-5</v>
      </c>
      <c r="I508" s="13">
        <f t="shared" si="27"/>
        <v>1.725255300596304E-5</v>
      </c>
      <c r="J508" s="7">
        <f t="shared" si="28"/>
        <v>0.68909701362967224</v>
      </c>
      <c r="K508" s="12">
        <f t="shared" si="29"/>
        <v>-2.0486085696404688E-4</v>
      </c>
    </row>
    <row r="509" spans="1:11" x14ac:dyDescent="0.2">
      <c r="A509" s="2">
        <v>40459</v>
      </c>
      <c r="B509" s="1">
        <v>1.1393899999999999</v>
      </c>
      <c r="C509" s="1">
        <v>1.2716000000000001</v>
      </c>
      <c r="D509" s="16">
        <f t="shared" si="30"/>
        <v>0.87766260893987136</v>
      </c>
      <c r="E509" s="16">
        <f t="shared" si="30"/>
        <v>0.78641082101289705</v>
      </c>
      <c r="F509" s="17">
        <f t="shared" si="31"/>
        <v>3.0718191312895933E-3</v>
      </c>
      <c r="G509" s="17">
        <f t="shared" si="31"/>
        <v>8.4145957848378184E-3</v>
      </c>
      <c r="H509" s="13">
        <f t="shared" si="26"/>
        <v>2.5186335794901043E-5</v>
      </c>
      <c r="I509" s="13">
        <f t="shared" si="27"/>
        <v>1.7385744899128905E-5</v>
      </c>
      <c r="J509" s="7">
        <f t="shared" si="28"/>
        <v>0.69028480524938596</v>
      </c>
      <c r="K509" s="12">
        <f t="shared" si="29"/>
        <v>6.2941657140342441E-3</v>
      </c>
    </row>
    <row r="510" spans="1:11" x14ac:dyDescent="0.2">
      <c r="A510" s="2">
        <v>40460</v>
      </c>
      <c r="B510" s="1">
        <v>1.1469499999999999</v>
      </c>
      <c r="C510" s="1">
        <v>1.2767999999999999</v>
      </c>
      <c r="D510" s="16">
        <f t="shared" si="30"/>
        <v>0.87187758838659057</v>
      </c>
      <c r="E510" s="16">
        <f t="shared" si="30"/>
        <v>0.78320802005012535</v>
      </c>
      <c r="F510" s="17">
        <f t="shared" si="31"/>
        <v>-6.5913945682025922E-3</v>
      </c>
      <c r="G510" s="17">
        <f t="shared" si="31"/>
        <v>-4.0726817042604961E-3</v>
      </c>
      <c r="H510" s="13">
        <f t="shared" si="26"/>
        <v>2.5222806138819327E-5</v>
      </c>
      <c r="I510" s="13">
        <f t="shared" si="27"/>
        <v>1.7497509333132415E-5</v>
      </c>
      <c r="J510" s="7">
        <f t="shared" si="28"/>
        <v>0.69371779003616718</v>
      </c>
      <c r="K510" s="12">
        <f t="shared" si="29"/>
        <v>4.9988596884940287E-4</v>
      </c>
    </row>
    <row r="511" spans="1:11" x14ac:dyDescent="0.2">
      <c r="A511" s="2">
        <v>40464</v>
      </c>
      <c r="B511" s="1">
        <v>1.14595</v>
      </c>
      <c r="C511" s="1">
        <v>1.2732000000000001</v>
      </c>
      <c r="D511" s="16">
        <f t="shared" si="30"/>
        <v>0.87263842226973254</v>
      </c>
      <c r="E511" s="16">
        <f t="shared" si="30"/>
        <v>0.78542255733584665</v>
      </c>
      <c r="F511" s="17">
        <f t="shared" si="31"/>
        <v>8.7263842226967638E-4</v>
      </c>
      <c r="G511" s="17">
        <f t="shared" si="31"/>
        <v>2.8275212064089511E-3</v>
      </c>
      <c r="H511" s="13">
        <f t="shared" ref="H511:H574" si="32">_xlfn.VAR.S(F261:F510)</f>
        <v>2.5321137979797452E-5</v>
      </c>
      <c r="I511" s="13">
        <f t="shared" ref="I511:I574" si="33">_xlfn.COVARIANCE.S(F261:F510,G261:G510)</f>
        <v>1.7584166443123728E-5</v>
      </c>
      <c r="J511" s="7">
        <f t="shared" ref="J511:J574" si="34">I511/H511</f>
        <v>0.69444613655015464</v>
      </c>
      <c r="K511" s="12">
        <f t="shared" ref="K511:K574" si="35">G511-J511*F511</f>
        <v>2.221520825458552E-3</v>
      </c>
    </row>
    <row r="512" spans="1:11" x14ac:dyDescent="0.2">
      <c r="A512" s="2">
        <v>40465</v>
      </c>
      <c r="B512" s="1">
        <v>1.1373200000000001</v>
      </c>
      <c r="C512" s="1">
        <v>1.2599</v>
      </c>
      <c r="D512" s="16">
        <f t="shared" si="30"/>
        <v>0.87926001477156812</v>
      </c>
      <c r="E512" s="16">
        <f t="shared" si="30"/>
        <v>0.79371378680847682</v>
      </c>
      <c r="F512" s="17">
        <f t="shared" si="31"/>
        <v>7.5880139274784857E-3</v>
      </c>
      <c r="G512" s="17">
        <f t="shared" si="31"/>
        <v>1.0556393364552731E-2</v>
      </c>
      <c r="H512" s="13">
        <f t="shared" si="32"/>
        <v>2.5322502227128584E-5</v>
      </c>
      <c r="I512" s="13">
        <f t="shared" si="33"/>
        <v>1.7580815808126526E-5</v>
      </c>
      <c r="J512" s="7">
        <f t="shared" si="34"/>
        <v>0.69427640485274755</v>
      </c>
      <c r="K512" s="12">
        <f t="shared" si="35"/>
        <v>5.2882143350103904E-3</v>
      </c>
    </row>
    <row r="513" spans="1:11" x14ac:dyDescent="0.2">
      <c r="A513" s="2">
        <v>40466</v>
      </c>
      <c r="B513" s="1">
        <v>1.1410899999999999</v>
      </c>
      <c r="C513" s="1">
        <v>1.2555000000000001</v>
      </c>
      <c r="D513" s="16">
        <f t="shared" si="30"/>
        <v>0.87635506401773744</v>
      </c>
      <c r="E513" s="16">
        <f t="shared" si="30"/>
        <v>0.79649542015133412</v>
      </c>
      <c r="F513" s="17">
        <f t="shared" si="31"/>
        <v>-3.3038585913467114E-3</v>
      </c>
      <c r="G513" s="17">
        <f t="shared" si="31"/>
        <v>3.5045798486659169E-3</v>
      </c>
      <c r="H513" s="13">
        <f t="shared" si="32"/>
        <v>2.5446025784761214E-5</v>
      </c>
      <c r="I513" s="13">
        <f t="shared" si="33"/>
        <v>1.7819318746408513E-5</v>
      </c>
      <c r="J513" s="7">
        <f t="shared" si="34"/>
        <v>0.70027904935472929</v>
      </c>
      <c r="K513" s="12">
        <f t="shared" si="35"/>
        <v>5.818202802216647E-3</v>
      </c>
    </row>
    <row r="514" spans="1:11" x14ac:dyDescent="0.2">
      <c r="A514" s="2">
        <v>40467</v>
      </c>
      <c r="B514" s="1">
        <v>1.14158</v>
      </c>
      <c r="C514" s="1">
        <v>1.2604</v>
      </c>
      <c r="D514" s="16">
        <f t="shared" si="30"/>
        <v>0.87597890642793319</v>
      </c>
      <c r="E514" s="16">
        <f t="shared" si="30"/>
        <v>0.79339892097746745</v>
      </c>
      <c r="F514" s="17">
        <f t="shared" si="31"/>
        <v>-4.2922966414973054E-4</v>
      </c>
      <c r="G514" s="17">
        <f t="shared" si="31"/>
        <v>-3.887654712789609E-3</v>
      </c>
      <c r="H514" s="13">
        <f t="shared" si="32"/>
        <v>2.5477822466880917E-5</v>
      </c>
      <c r="I514" s="13">
        <f t="shared" si="33"/>
        <v>1.7756308619858382E-5</v>
      </c>
      <c r="J514" s="7">
        <f t="shared" si="34"/>
        <v>0.69693195495573179</v>
      </c>
      <c r="K514" s="12">
        <f t="shared" si="35"/>
        <v>-3.5885108438287452E-3</v>
      </c>
    </row>
    <row r="515" spans="1:11" x14ac:dyDescent="0.2">
      <c r="A515" s="2">
        <v>40470</v>
      </c>
      <c r="B515" s="1">
        <v>1.13829</v>
      </c>
      <c r="C515" s="1">
        <v>1.2554000000000001</v>
      </c>
      <c r="D515" s="16">
        <f t="shared" si="30"/>
        <v>0.87851074857900879</v>
      </c>
      <c r="E515" s="16">
        <f t="shared" si="30"/>
        <v>0.7965588657001752</v>
      </c>
      <c r="F515" s="17">
        <f t="shared" si="31"/>
        <v>2.8903003628248866E-3</v>
      </c>
      <c r="G515" s="17">
        <f t="shared" si="31"/>
        <v>3.9827943285008511E-3</v>
      </c>
      <c r="H515" s="13">
        <f t="shared" si="32"/>
        <v>2.4889920058095793E-5</v>
      </c>
      <c r="I515" s="13">
        <f t="shared" si="33"/>
        <v>1.7134082917701753E-5</v>
      </c>
      <c r="J515" s="7">
        <f t="shared" si="34"/>
        <v>0.68839445356630036</v>
      </c>
      <c r="K515" s="12">
        <f t="shared" si="35"/>
        <v>1.9931275895915335E-3</v>
      </c>
    </row>
    <row r="516" spans="1:11" x14ac:dyDescent="0.2">
      <c r="A516" s="2">
        <v>40471</v>
      </c>
      <c r="B516" s="1">
        <v>1.1369100000000001</v>
      </c>
      <c r="C516" s="1">
        <v>1.2552000000000001</v>
      </c>
      <c r="D516" s="16">
        <f t="shared" ref="D516:E579" si="36">1/B516</f>
        <v>0.87957709933064177</v>
      </c>
      <c r="E516" s="16">
        <f t="shared" si="36"/>
        <v>0.7966857871255576</v>
      </c>
      <c r="F516" s="17">
        <f t="shared" si="31"/>
        <v>1.2138163970762956E-3</v>
      </c>
      <c r="G516" s="17">
        <f t="shared" si="31"/>
        <v>1.593371574250625E-4</v>
      </c>
      <c r="H516" s="13">
        <f t="shared" si="32"/>
        <v>2.4888877529930617E-5</v>
      </c>
      <c r="I516" s="13">
        <f t="shared" si="33"/>
        <v>1.7212108335326445E-5</v>
      </c>
      <c r="J516" s="7">
        <f t="shared" si="34"/>
        <v>0.69155823980521736</v>
      </c>
      <c r="K516" s="12">
        <f t="shared" si="35"/>
        <v>-6.800875735837313E-4</v>
      </c>
    </row>
    <row r="517" spans="1:11" x14ac:dyDescent="0.2">
      <c r="A517" s="2">
        <v>40472</v>
      </c>
      <c r="B517" s="1">
        <v>1.1372500000000001</v>
      </c>
      <c r="C517" s="1">
        <v>1.2588999999999999</v>
      </c>
      <c r="D517" s="16">
        <f t="shared" si="36"/>
        <v>0.87931413497471966</v>
      </c>
      <c r="E517" s="16">
        <f t="shared" si="36"/>
        <v>0.79434426880610065</v>
      </c>
      <c r="F517" s="17">
        <f t="shared" ref="F517:G580" si="37">(D517-D516)/D516</f>
        <v>-2.9896680589139676E-4</v>
      </c>
      <c r="G517" s="17">
        <f t="shared" si="37"/>
        <v>-2.9390737945823612E-3</v>
      </c>
      <c r="H517" s="13">
        <f t="shared" si="32"/>
        <v>2.4897900072350672E-5</v>
      </c>
      <c r="I517" s="13">
        <f t="shared" si="33"/>
        <v>1.7208608847615975E-5</v>
      </c>
      <c r="J517" s="7">
        <f t="shared" si="34"/>
        <v>0.69116707825196388</v>
      </c>
      <c r="K517" s="12">
        <f t="shared" si="35"/>
        <v>-2.7324377808600826E-3</v>
      </c>
    </row>
    <row r="518" spans="1:11" x14ac:dyDescent="0.2">
      <c r="A518" s="2">
        <v>40473</v>
      </c>
      <c r="B518" s="1">
        <v>1.14001</v>
      </c>
      <c r="C518" s="1">
        <v>1.2756000000000001</v>
      </c>
      <c r="D518" s="16">
        <f t="shared" si="36"/>
        <v>0.87718528784835226</v>
      </c>
      <c r="E518" s="16">
        <f t="shared" si="36"/>
        <v>0.7839448102853559</v>
      </c>
      <c r="F518" s="17">
        <f t="shared" si="37"/>
        <v>-2.4210313944613322E-3</v>
      </c>
      <c r="G518" s="17">
        <f t="shared" si="37"/>
        <v>-1.3091878331765568E-2</v>
      </c>
      <c r="H518" s="13">
        <f t="shared" si="32"/>
        <v>2.4803225238213724E-5</v>
      </c>
      <c r="I518" s="13">
        <f t="shared" si="33"/>
        <v>1.7091734509070641E-5</v>
      </c>
      <c r="J518" s="7">
        <f t="shared" si="34"/>
        <v>0.68909322658320349</v>
      </c>
      <c r="K518" s="12">
        <f t="shared" si="35"/>
        <v>-1.1423561996496976E-2</v>
      </c>
    </row>
    <row r="519" spans="1:11" x14ac:dyDescent="0.2">
      <c r="A519" s="2">
        <v>40474</v>
      </c>
      <c r="B519" s="1">
        <v>1.1349199999999999</v>
      </c>
      <c r="C519" s="1">
        <v>1.272</v>
      </c>
      <c r="D519" s="16">
        <f t="shared" si="36"/>
        <v>0.88111937405279672</v>
      </c>
      <c r="E519" s="16">
        <f t="shared" si="36"/>
        <v>0.78616352201257855</v>
      </c>
      <c r="F519" s="17">
        <f t="shared" si="37"/>
        <v>4.4848976139287341E-3</v>
      </c>
      <c r="G519" s="17">
        <f t="shared" si="37"/>
        <v>2.8301886792452191E-3</v>
      </c>
      <c r="H519" s="13">
        <f t="shared" si="32"/>
        <v>2.4607551283877475E-5</v>
      </c>
      <c r="I519" s="13">
        <f t="shared" si="33"/>
        <v>1.6783271453242038E-5</v>
      </c>
      <c r="J519" s="7">
        <f t="shared" si="34"/>
        <v>0.68203744694573498</v>
      </c>
      <c r="K519" s="12">
        <f t="shared" si="35"/>
        <v>-2.2867943917175351E-4</v>
      </c>
    </row>
    <row r="520" spans="1:11" x14ac:dyDescent="0.2">
      <c r="A520" s="2">
        <v>40477</v>
      </c>
      <c r="B520" s="1">
        <v>1.13663</v>
      </c>
      <c r="C520" s="1">
        <v>1.2681</v>
      </c>
      <c r="D520" s="16">
        <f t="shared" si="36"/>
        <v>0.87979377633882616</v>
      </c>
      <c r="E520" s="16">
        <f t="shared" si="36"/>
        <v>0.7885813421654444</v>
      </c>
      <c r="F520" s="17">
        <f t="shared" si="37"/>
        <v>-1.5044473575394691E-3</v>
      </c>
      <c r="G520" s="17">
        <f t="shared" si="37"/>
        <v>3.0754672344453565E-3</v>
      </c>
      <c r="H520" s="13">
        <f t="shared" si="32"/>
        <v>2.4672056213168747E-5</v>
      </c>
      <c r="I520" s="13">
        <f t="shared" si="33"/>
        <v>1.6785843636317668E-5</v>
      </c>
      <c r="J520" s="7">
        <f t="shared" si="34"/>
        <v>0.6803585194232088</v>
      </c>
      <c r="K520" s="12">
        <f t="shared" si="35"/>
        <v>4.0990308111710687E-3</v>
      </c>
    </row>
    <row r="521" spans="1:11" x14ac:dyDescent="0.2">
      <c r="A521" s="2">
        <v>40478</v>
      </c>
      <c r="B521" s="1">
        <v>1.1302300000000001</v>
      </c>
      <c r="C521" s="1">
        <v>1.2613000000000001</v>
      </c>
      <c r="D521" s="16">
        <f t="shared" si="36"/>
        <v>0.88477566513010619</v>
      </c>
      <c r="E521" s="16">
        <f t="shared" si="36"/>
        <v>0.79283279156425901</v>
      </c>
      <c r="F521" s="17">
        <f t="shared" si="37"/>
        <v>5.6625642568326221E-3</v>
      </c>
      <c r="G521" s="17">
        <f t="shared" si="37"/>
        <v>5.3912629826368078E-3</v>
      </c>
      <c r="H521" s="13">
        <f t="shared" si="32"/>
        <v>2.4659015814890767E-5</v>
      </c>
      <c r="I521" s="13">
        <f t="shared" si="33"/>
        <v>1.6705580336026064E-5</v>
      </c>
      <c r="J521" s="7">
        <f t="shared" si="34"/>
        <v>0.67746338545831641</v>
      </c>
      <c r="K521" s="12">
        <f t="shared" si="35"/>
        <v>1.5550830308277241E-3</v>
      </c>
    </row>
    <row r="522" spans="1:11" x14ac:dyDescent="0.2">
      <c r="A522" s="2">
        <v>40479</v>
      </c>
      <c r="B522" s="1">
        <v>1.1232500000000001</v>
      </c>
      <c r="C522" s="1">
        <v>1.2556</v>
      </c>
      <c r="D522" s="16">
        <f t="shared" si="36"/>
        <v>0.89027375918094809</v>
      </c>
      <c r="E522" s="16">
        <f t="shared" si="36"/>
        <v>0.79643198470850585</v>
      </c>
      <c r="F522" s="17">
        <f t="shared" si="37"/>
        <v>6.2141108390830358E-3</v>
      </c>
      <c r="G522" s="17">
        <f t="shared" si="37"/>
        <v>4.5396623128385362E-3</v>
      </c>
      <c r="H522" s="13">
        <f t="shared" si="32"/>
        <v>2.4800946764438308E-5</v>
      </c>
      <c r="I522" s="13">
        <f t="shared" si="33"/>
        <v>1.6839742233727641E-5</v>
      </c>
      <c r="J522" s="7">
        <f t="shared" si="34"/>
        <v>0.67899594292399701</v>
      </c>
      <c r="K522" s="12">
        <f t="shared" si="35"/>
        <v>3.2030626422112005E-4</v>
      </c>
    </row>
    <row r="523" spans="1:11" x14ac:dyDescent="0.2">
      <c r="A523" s="2">
        <v>40480</v>
      </c>
      <c r="B523" s="1">
        <v>1.13323</v>
      </c>
      <c r="C523" s="1">
        <v>1.2754000000000001</v>
      </c>
      <c r="D523" s="16">
        <f t="shared" si="36"/>
        <v>0.88243339833926038</v>
      </c>
      <c r="E523" s="16">
        <f t="shared" si="36"/>
        <v>0.78406774345303432</v>
      </c>
      <c r="F523" s="17">
        <f t="shared" si="37"/>
        <v>-8.8066853154257219E-3</v>
      </c>
      <c r="G523" s="17">
        <f t="shared" si="37"/>
        <v>-1.5524541320370054E-2</v>
      </c>
      <c r="H523" s="13">
        <f t="shared" si="32"/>
        <v>2.4772016075768344E-5</v>
      </c>
      <c r="I523" s="13">
        <f t="shared" si="33"/>
        <v>1.690781034522916E-5</v>
      </c>
      <c r="J523" s="7">
        <f t="shared" si="34"/>
        <v>0.68253670970963709</v>
      </c>
      <c r="K523" s="12">
        <f t="shared" si="35"/>
        <v>-9.5136553017312053E-3</v>
      </c>
    </row>
    <row r="524" spans="1:11" x14ac:dyDescent="0.2">
      <c r="A524" s="2">
        <v>40481</v>
      </c>
      <c r="B524" s="1">
        <v>1.13774</v>
      </c>
      <c r="C524" s="1">
        <v>1.2855000000000001</v>
      </c>
      <c r="D524" s="16">
        <f t="shared" si="36"/>
        <v>0.87893543340306224</v>
      </c>
      <c r="E524" s="16">
        <f t="shared" si="36"/>
        <v>0.77790742901594701</v>
      </c>
      <c r="F524" s="17">
        <f t="shared" si="37"/>
        <v>-3.963998804647817E-3</v>
      </c>
      <c r="G524" s="17">
        <f t="shared" si="37"/>
        <v>-7.8568650330611573E-3</v>
      </c>
      <c r="H524" s="13">
        <f t="shared" si="32"/>
        <v>2.5063790174221804E-5</v>
      </c>
      <c r="I524" s="13">
        <f t="shared" si="33"/>
        <v>1.7430059023215593E-5</v>
      </c>
      <c r="J524" s="7">
        <f t="shared" si="34"/>
        <v>0.69542790224690243</v>
      </c>
      <c r="K524" s="12">
        <f t="shared" si="35"/>
        <v>-5.1001896598356971E-3</v>
      </c>
    </row>
    <row r="525" spans="1:11" x14ac:dyDescent="0.2">
      <c r="A525" s="2">
        <v>40484</v>
      </c>
      <c r="B525" s="1">
        <v>1.14947</v>
      </c>
      <c r="C525" s="1">
        <v>1.2936000000000001</v>
      </c>
      <c r="D525" s="16">
        <f t="shared" si="36"/>
        <v>0.86996615831644153</v>
      </c>
      <c r="E525" s="16">
        <f t="shared" si="36"/>
        <v>0.77303648732220154</v>
      </c>
      <c r="F525" s="17">
        <f t="shared" si="37"/>
        <v>-1.0204703037051845E-2</v>
      </c>
      <c r="G525" s="17">
        <f t="shared" si="37"/>
        <v>-6.2615955473097991E-3</v>
      </c>
      <c r="H525" s="13">
        <f t="shared" si="32"/>
        <v>2.5105604858315883E-5</v>
      </c>
      <c r="I525" s="13">
        <f t="shared" si="33"/>
        <v>1.7571719498781418E-5</v>
      </c>
      <c r="J525" s="7">
        <f t="shared" si="34"/>
        <v>0.69991221474040799</v>
      </c>
      <c r="K525" s="12">
        <f t="shared" si="35"/>
        <v>8.8080075612132543E-4</v>
      </c>
    </row>
    <row r="526" spans="1:11" x14ac:dyDescent="0.2">
      <c r="A526" s="2">
        <v>40485</v>
      </c>
      <c r="B526" s="1">
        <v>1.14577</v>
      </c>
      <c r="C526" s="1">
        <v>1.2859</v>
      </c>
      <c r="D526" s="16">
        <f t="shared" si="36"/>
        <v>0.87277551341019577</v>
      </c>
      <c r="E526" s="16">
        <f t="shared" si="36"/>
        <v>0.77766544832413098</v>
      </c>
      <c r="F526" s="17">
        <f t="shared" si="37"/>
        <v>3.2292693996176861E-3</v>
      </c>
      <c r="G526" s="17">
        <f t="shared" si="37"/>
        <v>5.9880239520959284E-3</v>
      </c>
      <c r="H526" s="13">
        <f t="shared" si="32"/>
        <v>2.5456756019317003E-5</v>
      </c>
      <c r="I526" s="13">
        <f t="shared" si="33"/>
        <v>1.7739977442228021E-5</v>
      </c>
      <c r="J526" s="7">
        <f t="shared" si="34"/>
        <v>0.69686716676573546</v>
      </c>
      <c r="K526" s="12">
        <f t="shared" si="35"/>
        <v>3.7376521348610639E-3</v>
      </c>
    </row>
    <row r="527" spans="1:11" x14ac:dyDescent="0.2">
      <c r="A527" s="2">
        <v>40486</v>
      </c>
      <c r="B527" s="1">
        <v>1.1641300000000001</v>
      </c>
      <c r="C527" s="1">
        <v>1.294</v>
      </c>
      <c r="D527" s="16">
        <f t="shared" si="36"/>
        <v>0.85901059160059434</v>
      </c>
      <c r="E527" s="16">
        <f t="shared" si="36"/>
        <v>0.77279752704791338</v>
      </c>
      <c r="F527" s="17">
        <f t="shared" si="37"/>
        <v>-1.5771434461787026E-2</v>
      </c>
      <c r="G527" s="17">
        <f t="shared" si="37"/>
        <v>-6.2596599690882141E-3</v>
      </c>
      <c r="H527" s="13">
        <f t="shared" si="32"/>
        <v>2.5250643083510546E-5</v>
      </c>
      <c r="I527" s="13">
        <f t="shared" si="33"/>
        <v>1.7613621404163117E-5</v>
      </c>
      <c r="J527" s="7">
        <f t="shared" si="34"/>
        <v>0.69755139882616923</v>
      </c>
      <c r="K527" s="12">
        <f t="shared" si="35"/>
        <v>4.7417262012265779E-3</v>
      </c>
    </row>
    <row r="528" spans="1:11" x14ac:dyDescent="0.2">
      <c r="A528" s="2">
        <v>40487</v>
      </c>
      <c r="B528" s="1">
        <v>1.1655899999999999</v>
      </c>
      <c r="C528" s="1">
        <v>1.2963</v>
      </c>
      <c r="D528" s="16">
        <f t="shared" si="36"/>
        <v>0.85793460822416123</v>
      </c>
      <c r="E528" s="16">
        <f t="shared" si="36"/>
        <v>0.77142636735323611</v>
      </c>
      <c r="F528" s="17">
        <f t="shared" si="37"/>
        <v>-1.2525845280070759E-3</v>
      </c>
      <c r="G528" s="17">
        <f t="shared" si="37"/>
        <v>-1.7742806449123885E-3</v>
      </c>
      <c r="H528" s="13">
        <f t="shared" si="32"/>
        <v>2.6187161421809101E-5</v>
      </c>
      <c r="I528" s="13">
        <f t="shared" si="33"/>
        <v>1.7998715884347827E-5</v>
      </c>
      <c r="J528" s="7">
        <f t="shared" si="34"/>
        <v>0.68731068611958068</v>
      </c>
      <c r="K528" s="12">
        <f t="shared" si="35"/>
        <v>-9.1336591354507397E-4</v>
      </c>
    </row>
    <row r="529" spans="1:11" x14ac:dyDescent="0.2">
      <c r="A529" s="2">
        <v>40488</v>
      </c>
      <c r="B529" s="1">
        <v>1.1601300000000001</v>
      </c>
      <c r="C529" s="1">
        <v>1.2929999999999999</v>
      </c>
      <c r="D529" s="16">
        <f t="shared" si="36"/>
        <v>0.86197236516597275</v>
      </c>
      <c r="E529" s="16">
        <f t="shared" si="36"/>
        <v>0.77339520494972935</v>
      </c>
      <c r="F529" s="17">
        <f t="shared" si="37"/>
        <v>4.7063691138060906E-3</v>
      </c>
      <c r="G529" s="17">
        <f t="shared" si="37"/>
        <v>2.5522041763341931E-3</v>
      </c>
      <c r="H529" s="13">
        <f t="shared" si="32"/>
        <v>2.613270112402247E-5</v>
      </c>
      <c r="I529" s="13">
        <f t="shared" si="33"/>
        <v>1.7841527155840804E-5</v>
      </c>
      <c r="J529" s="7">
        <f t="shared" si="34"/>
        <v>0.68272801464981325</v>
      </c>
      <c r="K529" s="12">
        <f t="shared" si="35"/>
        <v>-6.6096586494383998E-4</v>
      </c>
    </row>
    <row r="530" spans="1:11" x14ac:dyDescent="0.2">
      <c r="A530" s="2">
        <v>40491</v>
      </c>
      <c r="B530" s="1">
        <v>1.1595500000000001</v>
      </c>
      <c r="C530" s="1">
        <v>1.2882</v>
      </c>
      <c r="D530" s="16">
        <f t="shared" si="36"/>
        <v>0.86240351860635589</v>
      </c>
      <c r="E530" s="16">
        <f t="shared" si="36"/>
        <v>0.77627697562490294</v>
      </c>
      <c r="F530" s="17">
        <f t="shared" si="37"/>
        <v>5.0019404079168798E-4</v>
      </c>
      <c r="G530" s="17">
        <f t="shared" si="37"/>
        <v>3.7261294829994511E-3</v>
      </c>
      <c r="H530" s="13">
        <f t="shared" si="32"/>
        <v>2.6142458934495714E-5</v>
      </c>
      <c r="I530" s="13">
        <f t="shared" si="33"/>
        <v>1.7819785609358281E-5</v>
      </c>
      <c r="J530" s="7">
        <f t="shared" si="34"/>
        <v>0.68164152630051833</v>
      </c>
      <c r="K530" s="12">
        <f t="shared" si="35"/>
        <v>3.3851764535877812E-3</v>
      </c>
    </row>
    <row r="531" spans="1:11" x14ac:dyDescent="0.2">
      <c r="A531" s="2">
        <v>40493</v>
      </c>
      <c r="B531" s="1">
        <v>1.14489</v>
      </c>
      <c r="C531" s="1">
        <v>1.2662</v>
      </c>
      <c r="D531" s="16">
        <f t="shared" si="36"/>
        <v>0.87344635729196696</v>
      </c>
      <c r="E531" s="16">
        <f t="shared" si="36"/>
        <v>0.78976465013426</v>
      </c>
      <c r="F531" s="17">
        <f t="shared" si="37"/>
        <v>1.2804723597900313E-2</v>
      </c>
      <c r="G531" s="17">
        <f t="shared" si="37"/>
        <v>1.7374822302953768E-2</v>
      </c>
      <c r="H531" s="13">
        <f t="shared" si="32"/>
        <v>2.5814633426329313E-5</v>
      </c>
      <c r="I531" s="13">
        <f t="shared" si="33"/>
        <v>1.7442791018869113E-5</v>
      </c>
      <c r="J531" s="7">
        <f t="shared" si="34"/>
        <v>0.67569392641766346</v>
      </c>
      <c r="K531" s="12">
        <f t="shared" si="35"/>
        <v>8.7227483383955952E-3</v>
      </c>
    </row>
    <row r="532" spans="1:11" x14ac:dyDescent="0.2">
      <c r="A532" s="2">
        <v>40494</v>
      </c>
      <c r="B532" s="1">
        <v>1.1456599999999999</v>
      </c>
      <c r="C532" s="1">
        <v>1.2659</v>
      </c>
      <c r="D532" s="16">
        <f t="shared" si="36"/>
        <v>0.87285931253600557</v>
      </c>
      <c r="E532" s="16">
        <f t="shared" si="36"/>
        <v>0.78995181293941064</v>
      </c>
      <c r="F532" s="17">
        <f t="shared" si="37"/>
        <v>-6.7210167065263069E-4</v>
      </c>
      <c r="G532" s="17">
        <f t="shared" si="37"/>
        <v>2.3698554388172939E-4</v>
      </c>
      <c r="H532" s="13">
        <f t="shared" si="32"/>
        <v>2.6156107121754784E-5</v>
      </c>
      <c r="I532" s="13">
        <f t="shared" si="33"/>
        <v>1.818576646608314E-5</v>
      </c>
      <c r="J532" s="7">
        <f t="shared" si="34"/>
        <v>0.6952780236535091</v>
      </c>
      <c r="K532" s="12">
        <f t="shared" si="35"/>
        <v>7.0428306514731212E-4</v>
      </c>
    </row>
    <row r="533" spans="1:11" x14ac:dyDescent="0.2">
      <c r="A533" s="2">
        <v>40495</v>
      </c>
      <c r="B533" s="1">
        <v>1.1447400000000001</v>
      </c>
      <c r="C533" s="1">
        <v>1.2643</v>
      </c>
      <c r="D533" s="16">
        <f t="shared" si="36"/>
        <v>0.87356080856788432</v>
      </c>
      <c r="E533" s="16">
        <f t="shared" si="36"/>
        <v>0.79095151467215064</v>
      </c>
      <c r="F533" s="17">
        <f t="shared" si="37"/>
        <v>8.0367594388220352E-4</v>
      </c>
      <c r="G533" s="17">
        <f t="shared" si="37"/>
        <v>1.2655224234755652E-3</v>
      </c>
      <c r="H533" s="13">
        <f t="shared" si="32"/>
        <v>2.6095568094809828E-5</v>
      </c>
      <c r="I533" s="13">
        <f t="shared" si="33"/>
        <v>1.8085461880233276E-5</v>
      </c>
      <c r="J533" s="7">
        <f t="shared" si="34"/>
        <v>0.6930472567037278</v>
      </c>
      <c r="K533" s="12">
        <f t="shared" si="35"/>
        <v>7.0853701528922493E-4</v>
      </c>
    </row>
    <row r="534" spans="1:11" x14ac:dyDescent="0.2">
      <c r="A534" s="2">
        <v>40498</v>
      </c>
      <c r="B534" s="1">
        <v>1.1474299999999999</v>
      </c>
      <c r="C534" s="1">
        <v>1.2605</v>
      </c>
      <c r="D534" s="16">
        <f t="shared" si="36"/>
        <v>0.87151285917223709</v>
      </c>
      <c r="E534" s="16">
        <f t="shared" si="36"/>
        <v>0.79333597778659271</v>
      </c>
      <c r="F534" s="17">
        <f t="shared" si="37"/>
        <v>-2.3443695911732109E-3</v>
      </c>
      <c r="G534" s="17">
        <f t="shared" si="37"/>
        <v>3.0146767155891092E-3</v>
      </c>
      <c r="H534" s="13">
        <f t="shared" si="32"/>
        <v>2.6099995612620727E-5</v>
      </c>
      <c r="I534" s="13">
        <f t="shared" si="33"/>
        <v>1.8092131528575793E-5</v>
      </c>
      <c r="J534" s="7">
        <f t="shared" si="34"/>
        <v>0.69318523256100828</v>
      </c>
      <c r="K534" s="12">
        <f t="shared" si="35"/>
        <v>4.639759095855467E-3</v>
      </c>
    </row>
    <row r="535" spans="1:11" x14ac:dyDescent="0.2">
      <c r="A535" s="2">
        <v>40499</v>
      </c>
      <c r="B535" s="1">
        <v>1.1462000000000001</v>
      </c>
      <c r="C535" s="1">
        <v>1.2595000000000001</v>
      </c>
      <c r="D535" s="16">
        <f t="shared" si="36"/>
        <v>0.87244808933868423</v>
      </c>
      <c r="E535" s="16">
        <f t="shared" si="36"/>
        <v>0.79396585946804288</v>
      </c>
      <c r="F535" s="17">
        <f t="shared" si="37"/>
        <v>1.0731111498864453E-3</v>
      </c>
      <c r="G535" s="17">
        <f t="shared" si="37"/>
        <v>7.9396585946794277E-4</v>
      </c>
      <c r="H535" s="13">
        <f t="shared" si="32"/>
        <v>2.6020452475526639E-5</v>
      </c>
      <c r="I535" s="13">
        <f t="shared" si="33"/>
        <v>1.7938648018629744E-5</v>
      </c>
      <c r="J535" s="7">
        <f t="shared" si="34"/>
        <v>0.68940569098488269</v>
      </c>
      <c r="K535" s="12">
        <f t="shared" si="35"/>
        <v>5.4156925676895895E-5</v>
      </c>
    </row>
    <row r="536" spans="1:11" x14ac:dyDescent="0.2">
      <c r="A536" s="2">
        <v>40500</v>
      </c>
      <c r="B536" s="1">
        <v>1.1598200000000001</v>
      </c>
      <c r="C536" s="1">
        <v>1.2726999999999999</v>
      </c>
      <c r="D536" s="16">
        <f t="shared" si="36"/>
        <v>0.86220275560000681</v>
      </c>
      <c r="E536" s="16">
        <f t="shared" si="36"/>
        <v>0.78573112280977453</v>
      </c>
      <c r="F536" s="17">
        <f t="shared" si="37"/>
        <v>-1.1743201531272061E-2</v>
      </c>
      <c r="G536" s="17">
        <f t="shared" si="37"/>
        <v>-1.0371650821088986E-2</v>
      </c>
      <c r="H536" s="13">
        <f t="shared" si="32"/>
        <v>2.5964401521157506E-5</v>
      </c>
      <c r="I536" s="13">
        <f t="shared" si="33"/>
        <v>1.7868856193323961E-5</v>
      </c>
      <c r="J536" s="7">
        <f t="shared" si="34"/>
        <v>0.68820597227181368</v>
      </c>
      <c r="K536" s="12">
        <f t="shared" si="35"/>
        <v>-2.2899093936760463E-3</v>
      </c>
    </row>
    <row r="537" spans="1:11" x14ac:dyDescent="0.2">
      <c r="A537" s="2">
        <v>40501</v>
      </c>
      <c r="B537" s="1">
        <v>1.1616299999999999</v>
      </c>
      <c r="C537" s="1">
        <v>1.2739</v>
      </c>
      <c r="D537" s="16">
        <f t="shared" si="36"/>
        <v>0.86085930976300551</v>
      </c>
      <c r="E537" s="16">
        <f t="shared" si="36"/>
        <v>0.78499097260381501</v>
      </c>
      <c r="F537" s="17">
        <f t="shared" si="37"/>
        <v>-1.5581553506708481E-3</v>
      </c>
      <c r="G537" s="17">
        <f t="shared" si="37"/>
        <v>-9.4198916712468384E-4</v>
      </c>
      <c r="H537" s="13">
        <f t="shared" si="32"/>
        <v>2.6478136468214939E-5</v>
      </c>
      <c r="I537" s="13">
        <f t="shared" si="33"/>
        <v>1.8357404724332441E-5</v>
      </c>
      <c r="J537" s="7">
        <f t="shared" si="34"/>
        <v>0.69330425675421525</v>
      </c>
      <c r="K537" s="12">
        <f t="shared" si="35"/>
        <v>1.3828657017977226E-4</v>
      </c>
    </row>
    <row r="538" spans="1:11" x14ac:dyDescent="0.2">
      <c r="A538" s="2">
        <v>40502</v>
      </c>
      <c r="B538" s="1">
        <v>1.1529700000000001</v>
      </c>
      <c r="C538" s="1">
        <v>1.2681</v>
      </c>
      <c r="D538" s="16">
        <f t="shared" si="36"/>
        <v>0.86732525564411911</v>
      </c>
      <c r="E538" s="16">
        <f t="shared" si="36"/>
        <v>0.7885813421654444</v>
      </c>
      <c r="F538" s="17">
        <f t="shared" si="37"/>
        <v>7.5110367138779902E-3</v>
      </c>
      <c r="G538" s="17">
        <f t="shared" si="37"/>
        <v>4.5737717845596828E-3</v>
      </c>
      <c r="H538" s="13">
        <f t="shared" si="32"/>
        <v>2.642441880658875E-5</v>
      </c>
      <c r="I538" s="13">
        <f t="shared" si="33"/>
        <v>1.8270566457880259E-5</v>
      </c>
      <c r="J538" s="7">
        <f t="shared" si="34"/>
        <v>0.6914273722199944</v>
      </c>
      <c r="K538" s="12">
        <f t="shared" si="35"/>
        <v>-6.1956459316487786E-4</v>
      </c>
    </row>
    <row r="539" spans="1:11" x14ac:dyDescent="0.2">
      <c r="A539" s="2">
        <v>40505</v>
      </c>
      <c r="B539" s="1">
        <v>1.1609400000000001</v>
      </c>
      <c r="C539" s="1">
        <v>1.2732000000000001</v>
      </c>
      <c r="D539" s="16">
        <f t="shared" si="36"/>
        <v>0.86137095801677943</v>
      </c>
      <c r="E539" s="16">
        <f t="shared" si="36"/>
        <v>0.78542255733584665</v>
      </c>
      <c r="F539" s="17">
        <f t="shared" si="37"/>
        <v>-6.8651265353938283E-3</v>
      </c>
      <c r="G539" s="17">
        <f t="shared" si="37"/>
        <v>-4.005655042412906E-3</v>
      </c>
      <c r="H539" s="13">
        <f t="shared" si="32"/>
        <v>2.5996101117531032E-5</v>
      </c>
      <c r="I539" s="13">
        <f t="shared" si="33"/>
        <v>1.7916538136435504E-5</v>
      </c>
      <c r="J539" s="7">
        <f t="shared" si="34"/>
        <v>0.68920097115459744</v>
      </c>
      <c r="K539" s="12">
        <f t="shared" si="35"/>
        <v>7.2579683287971736E-4</v>
      </c>
    </row>
    <row r="540" spans="1:11" x14ac:dyDescent="0.2">
      <c r="A540" s="2">
        <v>40506</v>
      </c>
      <c r="B540" s="1">
        <v>1.1737599999999999</v>
      </c>
      <c r="C540" s="1">
        <v>1.2813000000000001</v>
      </c>
      <c r="D540" s="16">
        <f t="shared" si="36"/>
        <v>0.85196292257360962</v>
      </c>
      <c r="E540" s="16">
        <f t="shared" si="36"/>
        <v>0.78045734800593136</v>
      </c>
      <c r="F540" s="17">
        <f t="shared" si="37"/>
        <v>-1.0922164667393567E-2</v>
      </c>
      <c r="G540" s="17">
        <f t="shared" si="37"/>
        <v>-6.321704518848145E-3</v>
      </c>
      <c r="H540" s="13">
        <f t="shared" si="32"/>
        <v>2.5841414649559624E-5</v>
      </c>
      <c r="I540" s="13">
        <f t="shared" si="33"/>
        <v>1.7845885505387158E-5</v>
      </c>
      <c r="J540" s="7">
        <f t="shared" si="34"/>
        <v>0.69059243649771618</v>
      </c>
      <c r="K540" s="12">
        <f t="shared" si="35"/>
        <v>1.2210597906364461E-3</v>
      </c>
    </row>
    <row r="541" spans="1:11" x14ac:dyDescent="0.2">
      <c r="A541" s="2">
        <v>40507</v>
      </c>
      <c r="B541" s="1">
        <v>1.17188</v>
      </c>
      <c r="C541" s="1">
        <v>1.2692000000000001</v>
      </c>
      <c r="D541" s="16">
        <f t="shared" si="36"/>
        <v>0.85332969245997881</v>
      </c>
      <c r="E541" s="16">
        <f t="shared" si="36"/>
        <v>0.78789788843365893</v>
      </c>
      <c r="F541" s="17">
        <f t="shared" si="37"/>
        <v>1.6042598218247005E-3</v>
      </c>
      <c r="G541" s="17">
        <f t="shared" si="37"/>
        <v>9.5335644500473375E-3</v>
      </c>
      <c r="H541" s="13">
        <f t="shared" si="32"/>
        <v>2.6292430627310413E-5</v>
      </c>
      <c r="I541" s="13">
        <f t="shared" si="33"/>
        <v>1.8122511194974199E-5</v>
      </c>
      <c r="J541" s="7">
        <f t="shared" si="34"/>
        <v>0.6892672439401637</v>
      </c>
      <c r="K541" s="12">
        <f t="shared" si="35"/>
        <v>8.427800704094289E-3</v>
      </c>
    </row>
    <row r="542" spans="1:11" x14ac:dyDescent="0.2">
      <c r="A542" s="2">
        <v>40508</v>
      </c>
      <c r="B542" s="1">
        <v>1.17004</v>
      </c>
      <c r="C542" s="1">
        <v>1.2712000000000001</v>
      </c>
      <c r="D542" s="16">
        <f t="shared" si="36"/>
        <v>0.85467163515777245</v>
      </c>
      <c r="E542" s="16">
        <f t="shared" si="36"/>
        <v>0.78665827564505975</v>
      </c>
      <c r="F542" s="17">
        <f t="shared" si="37"/>
        <v>1.5725958086904121E-3</v>
      </c>
      <c r="G542" s="17">
        <f t="shared" si="37"/>
        <v>-1.5733165512900882E-3</v>
      </c>
      <c r="H542" s="13">
        <f t="shared" si="32"/>
        <v>2.6272377096654164E-5</v>
      </c>
      <c r="I542" s="13">
        <f t="shared" si="33"/>
        <v>1.8202770823682416E-5</v>
      </c>
      <c r="J542" s="7">
        <f t="shared" si="34"/>
        <v>0.69284826251982257</v>
      </c>
      <c r="K542" s="12">
        <f t="shared" si="35"/>
        <v>-2.6628868249871955E-3</v>
      </c>
    </row>
    <row r="543" spans="1:11" x14ac:dyDescent="0.2">
      <c r="A543" s="2">
        <v>40509</v>
      </c>
      <c r="B543" s="1">
        <v>1.1733199999999999</v>
      </c>
      <c r="C543" s="1">
        <v>1.2756000000000001</v>
      </c>
      <c r="D543" s="16">
        <f t="shared" si="36"/>
        <v>0.85228241230013979</v>
      </c>
      <c r="E543" s="16">
        <f t="shared" si="36"/>
        <v>0.7839448102853559</v>
      </c>
      <c r="F543" s="17">
        <f t="shared" si="37"/>
        <v>-2.7954863123445125E-3</v>
      </c>
      <c r="G543" s="17">
        <f t="shared" si="37"/>
        <v>-3.449357165255532E-3</v>
      </c>
      <c r="H543" s="13">
        <f t="shared" si="32"/>
        <v>2.6180194106419696E-5</v>
      </c>
      <c r="I543" s="13">
        <f t="shared" si="33"/>
        <v>1.8029444047316268E-5</v>
      </c>
      <c r="J543" s="7">
        <f t="shared" si="34"/>
        <v>0.68866731751600085</v>
      </c>
      <c r="K543" s="12">
        <f t="shared" si="35"/>
        <v>-1.5241971053805393E-3</v>
      </c>
    </row>
    <row r="544" spans="1:11" x14ac:dyDescent="0.2">
      <c r="A544" s="2">
        <v>40512</v>
      </c>
      <c r="B544" s="1">
        <v>1.1737200000000001</v>
      </c>
      <c r="C544" s="1">
        <v>1.2661</v>
      </c>
      <c r="D544" s="16">
        <f t="shared" si="36"/>
        <v>0.85199195719592402</v>
      </c>
      <c r="E544" s="16">
        <f t="shared" si="36"/>
        <v>0.78982702788089409</v>
      </c>
      <c r="F544" s="17">
        <f t="shared" si="37"/>
        <v>-3.4079678287844716E-4</v>
      </c>
      <c r="G544" s="17">
        <f t="shared" si="37"/>
        <v>7.5033567648685245E-3</v>
      </c>
      <c r="H544" s="13">
        <f t="shared" si="32"/>
        <v>2.6172083772885695E-5</v>
      </c>
      <c r="I544" s="13">
        <f t="shared" si="33"/>
        <v>1.8069875306414172E-5</v>
      </c>
      <c r="J544" s="7">
        <f t="shared" si="34"/>
        <v>0.6904255489635327</v>
      </c>
      <c r="K544" s="12">
        <f t="shared" si="35"/>
        <v>7.7386515707723825E-3</v>
      </c>
    </row>
    <row r="545" spans="1:11" x14ac:dyDescent="0.2">
      <c r="A545" s="2">
        <v>40513</v>
      </c>
      <c r="B545" s="1">
        <v>1.18269</v>
      </c>
      <c r="C545" s="1">
        <v>1.2822</v>
      </c>
      <c r="D545" s="16">
        <f t="shared" si="36"/>
        <v>0.84553010509939208</v>
      </c>
      <c r="E545" s="16">
        <f t="shared" si="36"/>
        <v>0.77990953049446265</v>
      </c>
      <c r="F545" s="17">
        <f t="shared" si="37"/>
        <v>-7.5844050427414681E-3</v>
      </c>
      <c r="G545" s="17">
        <f t="shared" si="37"/>
        <v>-1.2556543440960846E-2</v>
      </c>
      <c r="H545" s="13">
        <f t="shared" si="32"/>
        <v>2.61223403220806E-5</v>
      </c>
      <c r="I545" s="13">
        <f t="shared" si="33"/>
        <v>1.7999767684192953E-5</v>
      </c>
      <c r="J545" s="7">
        <f t="shared" si="34"/>
        <v>0.68905647282216032</v>
      </c>
      <c r="K545" s="12">
        <f t="shared" si="35"/>
        <v>-7.330460053754804E-3</v>
      </c>
    </row>
    <row r="546" spans="1:11" x14ac:dyDescent="0.2">
      <c r="A546" s="2">
        <v>40514</v>
      </c>
      <c r="B546" s="1">
        <v>1.1881600000000001</v>
      </c>
      <c r="C546" s="1">
        <v>1.2859</v>
      </c>
      <c r="D546" s="16">
        <f t="shared" si="36"/>
        <v>0.84163748990035003</v>
      </c>
      <c r="E546" s="16">
        <f t="shared" si="36"/>
        <v>0.77766544832413098</v>
      </c>
      <c r="F546" s="17">
        <f t="shared" si="37"/>
        <v>-4.6037570697550403E-3</v>
      </c>
      <c r="G546" s="17">
        <f t="shared" si="37"/>
        <v>-2.877362158799272E-3</v>
      </c>
      <c r="H546" s="13">
        <f t="shared" si="32"/>
        <v>2.6307610505972454E-5</v>
      </c>
      <c r="I546" s="13">
        <f t="shared" si="33"/>
        <v>1.8391762209527381E-5</v>
      </c>
      <c r="J546" s="7">
        <f t="shared" si="34"/>
        <v>0.69910424610216926</v>
      </c>
      <c r="K546" s="12">
        <f t="shared" si="35"/>
        <v>3.4114395668935742E-4</v>
      </c>
    </row>
    <row r="547" spans="1:11" x14ac:dyDescent="0.2">
      <c r="A547" s="2">
        <v>40515</v>
      </c>
      <c r="B547" s="1">
        <v>1.1898899999999999</v>
      </c>
      <c r="C547" s="1">
        <v>1.2805</v>
      </c>
      <c r="D547" s="16">
        <f t="shared" si="36"/>
        <v>0.8404138197648523</v>
      </c>
      <c r="E547" s="16">
        <f t="shared" si="36"/>
        <v>0.78094494338149167</v>
      </c>
      <c r="F547" s="17">
        <f t="shared" si="37"/>
        <v>-1.4539159081929879E-3</v>
      </c>
      <c r="G547" s="17">
        <f t="shared" si="37"/>
        <v>4.217102694260115E-3</v>
      </c>
      <c r="H547" s="13">
        <f t="shared" si="32"/>
        <v>2.6342803263093525E-5</v>
      </c>
      <c r="I547" s="13">
        <f t="shared" si="33"/>
        <v>1.8333033972947677E-5</v>
      </c>
      <c r="J547" s="7">
        <f t="shared" si="34"/>
        <v>0.69594089094657596</v>
      </c>
      <c r="K547" s="12">
        <f t="shared" si="35"/>
        <v>5.2289422267693432E-3</v>
      </c>
    </row>
    <row r="548" spans="1:11" x14ac:dyDescent="0.2">
      <c r="A548" s="2">
        <v>40516</v>
      </c>
      <c r="B548" s="1">
        <v>1.20065</v>
      </c>
      <c r="C548" s="1">
        <v>1.2959000000000001</v>
      </c>
      <c r="D548" s="16">
        <f t="shared" si="36"/>
        <v>0.83288218881439224</v>
      </c>
      <c r="E548" s="16">
        <f t="shared" si="36"/>
        <v>0.7716644802839725</v>
      </c>
      <c r="F548" s="17">
        <f t="shared" si="37"/>
        <v>-8.961812351642914E-3</v>
      </c>
      <c r="G548" s="17">
        <f t="shared" si="37"/>
        <v>-1.1883632996373303E-2</v>
      </c>
      <c r="H548" s="13">
        <f t="shared" si="32"/>
        <v>2.5729442145587623E-5</v>
      </c>
      <c r="I548" s="13">
        <f t="shared" si="33"/>
        <v>1.7882071683182796E-5</v>
      </c>
      <c r="J548" s="7">
        <f t="shared" si="34"/>
        <v>0.69500425162732948</v>
      </c>
      <c r="K548" s="12">
        <f t="shared" si="35"/>
        <v>-5.6551353096951622E-3</v>
      </c>
    </row>
    <row r="549" spans="1:11" x14ac:dyDescent="0.2">
      <c r="A549" s="2">
        <v>40519</v>
      </c>
      <c r="B549" s="1">
        <v>1.2054199999999999</v>
      </c>
      <c r="C549" s="1">
        <v>1.3050999999999999</v>
      </c>
      <c r="D549" s="16">
        <f t="shared" si="36"/>
        <v>0.82958636823679721</v>
      </c>
      <c r="E549" s="16">
        <f t="shared" si="36"/>
        <v>0.76622481035935952</v>
      </c>
      <c r="F549" s="17">
        <f t="shared" si="37"/>
        <v>-3.9571269764894753E-3</v>
      </c>
      <c r="G549" s="17">
        <f t="shared" si="37"/>
        <v>-7.0492682553059578E-3</v>
      </c>
      <c r="H549" s="13">
        <f t="shared" si="32"/>
        <v>2.5828234405248857E-5</v>
      </c>
      <c r="I549" s="13">
        <f t="shared" si="33"/>
        <v>1.8151817480444766E-5</v>
      </c>
      <c r="J549" s="7">
        <f t="shared" si="34"/>
        <v>0.70278971437381421</v>
      </c>
      <c r="K549" s="12">
        <f t="shared" si="35"/>
        <v>-4.2682401177580043E-3</v>
      </c>
    </row>
    <row r="550" spans="1:11" x14ac:dyDescent="0.2">
      <c r="A550" s="2">
        <v>40520</v>
      </c>
      <c r="B550" s="1">
        <v>1.19929</v>
      </c>
      <c r="C550" s="1">
        <v>1.2946</v>
      </c>
      <c r="D550" s="16">
        <f t="shared" si="36"/>
        <v>0.83382668078613187</v>
      </c>
      <c r="E550" s="16">
        <f t="shared" si="36"/>
        <v>0.77243936350996445</v>
      </c>
      <c r="F550" s="17">
        <f t="shared" si="37"/>
        <v>5.1113575532189823E-3</v>
      </c>
      <c r="G550" s="17">
        <f t="shared" si="37"/>
        <v>8.1106133168544915E-3</v>
      </c>
      <c r="H550" s="13">
        <f t="shared" si="32"/>
        <v>2.5848159633634782E-5</v>
      </c>
      <c r="I550" s="13">
        <f t="shared" si="33"/>
        <v>1.8159369286405397E-5</v>
      </c>
      <c r="J550" s="7">
        <f t="shared" si="34"/>
        <v>0.70254012447275405</v>
      </c>
      <c r="K550" s="12">
        <f t="shared" si="35"/>
        <v>4.5196795451912762E-3</v>
      </c>
    </row>
    <row r="551" spans="1:11" x14ac:dyDescent="0.2">
      <c r="A551" s="2">
        <v>40521</v>
      </c>
      <c r="B551" s="1">
        <v>1.2041999999999999</v>
      </c>
      <c r="C551" s="1">
        <v>1.2964</v>
      </c>
      <c r="D551" s="16">
        <f t="shared" si="36"/>
        <v>0.83042683939544926</v>
      </c>
      <c r="E551" s="16">
        <f t="shared" si="36"/>
        <v>0.77136686207960503</v>
      </c>
      <c r="F551" s="17">
        <f t="shared" si="37"/>
        <v>-4.0773957814317493E-3</v>
      </c>
      <c r="G551" s="17">
        <f t="shared" si="37"/>
        <v>-1.3884603517433029E-3</v>
      </c>
      <c r="H551" s="13">
        <f t="shared" si="32"/>
        <v>2.5966183021763121E-5</v>
      </c>
      <c r="I551" s="13">
        <f t="shared" si="33"/>
        <v>1.834305994491488E-5</v>
      </c>
      <c r="J551" s="7">
        <f t="shared" si="34"/>
        <v>0.70642111432169108</v>
      </c>
      <c r="K551" s="12">
        <f t="shared" si="35"/>
        <v>1.4918981197062757E-3</v>
      </c>
    </row>
    <row r="552" spans="1:11" x14ac:dyDescent="0.2">
      <c r="A552" s="2">
        <v>40522</v>
      </c>
      <c r="B552" s="1">
        <v>1.2102599999999999</v>
      </c>
      <c r="C552" s="1">
        <v>1.282</v>
      </c>
      <c r="D552" s="16">
        <f t="shared" si="36"/>
        <v>0.82626873564358083</v>
      </c>
      <c r="E552" s="16">
        <f t="shared" si="36"/>
        <v>0.78003120124804992</v>
      </c>
      <c r="F552" s="17">
        <f t="shared" si="37"/>
        <v>-5.0071885379999572E-3</v>
      </c>
      <c r="G552" s="17">
        <f t="shared" si="37"/>
        <v>1.1232449297971956E-2</v>
      </c>
      <c r="H552" s="13">
        <f t="shared" si="32"/>
        <v>2.5794044155150209E-5</v>
      </c>
      <c r="I552" s="13">
        <f t="shared" si="33"/>
        <v>1.8180444533548303E-5</v>
      </c>
      <c r="J552" s="7">
        <f t="shared" si="34"/>
        <v>0.70483110070656663</v>
      </c>
      <c r="K552" s="12">
        <f t="shared" si="35"/>
        <v>1.476167150665577E-2</v>
      </c>
    </row>
    <row r="553" spans="1:11" x14ac:dyDescent="0.2">
      <c r="A553" s="2">
        <v>40523</v>
      </c>
      <c r="B553" s="1">
        <v>1.2096499999999999</v>
      </c>
      <c r="C553" s="1">
        <v>1.2842</v>
      </c>
      <c r="D553" s="16">
        <f t="shared" si="36"/>
        <v>0.82668540486917708</v>
      </c>
      <c r="E553" s="16">
        <f t="shared" si="36"/>
        <v>0.778694907335306</v>
      </c>
      <c r="F553" s="17">
        <f t="shared" si="37"/>
        <v>5.042780969701108E-4</v>
      </c>
      <c r="G553" s="17">
        <f t="shared" si="37"/>
        <v>-1.7131287961377111E-3</v>
      </c>
      <c r="H553" s="13">
        <f t="shared" si="32"/>
        <v>2.5574121863524777E-5</v>
      </c>
      <c r="I553" s="13">
        <f t="shared" si="33"/>
        <v>1.7591301577773111E-5</v>
      </c>
      <c r="J553" s="7">
        <f t="shared" si="34"/>
        <v>0.68785554677686878</v>
      </c>
      <c r="K553" s="12">
        <f t="shared" si="35"/>
        <v>-2.0599992822566853E-3</v>
      </c>
    </row>
    <row r="554" spans="1:11" x14ac:dyDescent="0.2">
      <c r="A554" s="2">
        <v>40526</v>
      </c>
      <c r="B554" s="1">
        <v>1.2148699999999999</v>
      </c>
      <c r="C554" s="1">
        <v>1.2899</v>
      </c>
      <c r="D554" s="16">
        <f t="shared" si="36"/>
        <v>0.82313333936964461</v>
      </c>
      <c r="E554" s="16">
        <f t="shared" si="36"/>
        <v>0.77525389565082559</v>
      </c>
      <c r="F554" s="17">
        <f t="shared" si="37"/>
        <v>-4.2967560315094449E-3</v>
      </c>
      <c r="G554" s="17">
        <f t="shared" si="37"/>
        <v>-4.4189472052097436E-3</v>
      </c>
      <c r="H554" s="13">
        <f t="shared" si="32"/>
        <v>2.4660549685791413E-5</v>
      </c>
      <c r="I554" s="13">
        <f t="shared" si="33"/>
        <v>1.770867055751118E-5</v>
      </c>
      <c r="J554" s="7">
        <f t="shared" si="34"/>
        <v>0.71809715448939593</v>
      </c>
      <c r="K554" s="12">
        <f t="shared" si="35"/>
        <v>-1.3334589254476621E-3</v>
      </c>
    </row>
    <row r="555" spans="1:11" x14ac:dyDescent="0.2">
      <c r="A555" s="2">
        <v>40527</v>
      </c>
      <c r="B555" s="1">
        <v>1.21651</v>
      </c>
      <c r="C555" s="1">
        <v>1.2842</v>
      </c>
      <c r="D555" s="16">
        <f t="shared" si="36"/>
        <v>0.82202365784087272</v>
      </c>
      <c r="E555" s="16">
        <f t="shared" si="36"/>
        <v>0.778694907335306</v>
      </c>
      <c r="F555" s="17">
        <f t="shared" si="37"/>
        <v>-1.3481187988591042E-3</v>
      </c>
      <c r="G555" s="17">
        <f t="shared" si="37"/>
        <v>4.4385609718112819E-3</v>
      </c>
      <c r="H555" s="13">
        <f t="shared" si="32"/>
        <v>2.4648921308822261E-5</v>
      </c>
      <c r="I555" s="13">
        <f t="shared" si="33"/>
        <v>1.7718600933949543E-5</v>
      </c>
      <c r="J555" s="7">
        <f t="shared" si="34"/>
        <v>0.71883879671471707</v>
      </c>
      <c r="K555" s="12">
        <f t="shared" si="35"/>
        <v>5.4076410670116501E-3</v>
      </c>
    </row>
    <row r="556" spans="1:11" x14ac:dyDescent="0.2">
      <c r="A556" s="2">
        <v>40528</v>
      </c>
      <c r="B556" s="1">
        <v>1.2239800000000001</v>
      </c>
      <c r="C556" s="1">
        <v>1.2941</v>
      </c>
      <c r="D556" s="16">
        <f t="shared" si="36"/>
        <v>0.81700681383682738</v>
      </c>
      <c r="E556" s="16">
        <f t="shared" si="36"/>
        <v>0.77273781006104625</v>
      </c>
      <c r="F556" s="17">
        <f t="shared" si="37"/>
        <v>-6.1030408993611963E-3</v>
      </c>
      <c r="G556" s="17">
        <f t="shared" si="37"/>
        <v>-7.6501043196043695E-3</v>
      </c>
      <c r="H556" s="13">
        <f t="shared" si="32"/>
        <v>2.4648345753208814E-5</v>
      </c>
      <c r="I556" s="13">
        <f t="shared" si="33"/>
        <v>1.7698875127495182E-5</v>
      </c>
      <c r="J556" s="7">
        <f t="shared" si="34"/>
        <v>0.71805529282593239</v>
      </c>
      <c r="K556" s="12">
        <f t="shared" si="35"/>
        <v>-3.2677834994849237E-3</v>
      </c>
    </row>
    <row r="557" spans="1:11" x14ac:dyDescent="0.2">
      <c r="A557" s="2">
        <v>40529</v>
      </c>
      <c r="B557" s="1">
        <v>1.2242900000000001</v>
      </c>
      <c r="C557" s="1">
        <v>1.2894000000000001</v>
      </c>
      <c r="D557" s="16">
        <f t="shared" si="36"/>
        <v>0.81679994119040422</v>
      </c>
      <c r="E557" s="16">
        <f t="shared" si="36"/>
        <v>0.77555452148286019</v>
      </c>
      <c r="F557" s="17">
        <f t="shared" si="37"/>
        <v>-2.5320798176902163E-4</v>
      </c>
      <c r="G557" s="17">
        <f t="shared" si="37"/>
        <v>3.6451062509694258E-3</v>
      </c>
      <c r="H557" s="13">
        <f t="shared" si="32"/>
        <v>2.4580653626349316E-5</v>
      </c>
      <c r="I557" s="13">
        <f t="shared" si="33"/>
        <v>1.7809382270504478E-5</v>
      </c>
      <c r="J557" s="7">
        <f t="shared" si="34"/>
        <v>0.72452842553436614</v>
      </c>
      <c r="K557" s="12">
        <f t="shared" si="35"/>
        <v>3.8285626313332693E-3</v>
      </c>
    </row>
    <row r="558" spans="1:11" x14ac:dyDescent="0.2">
      <c r="A558" s="2">
        <v>40530</v>
      </c>
      <c r="B558" s="1">
        <v>1.2302</v>
      </c>
      <c r="C558" s="1">
        <v>1.2914000000000001</v>
      </c>
      <c r="D558" s="16">
        <f t="shared" si="36"/>
        <v>0.81287595512924726</v>
      </c>
      <c r="E558" s="16">
        <f t="shared" si="36"/>
        <v>0.77435341489855969</v>
      </c>
      <c r="F558" s="17">
        <f t="shared" si="37"/>
        <v>-4.8040968948138531E-3</v>
      </c>
      <c r="G558" s="17">
        <f t="shared" si="37"/>
        <v>-1.5487068297970702E-3</v>
      </c>
      <c r="H558" s="13">
        <f t="shared" si="32"/>
        <v>2.4569090855488505E-5</v>
      </c>
      <c r="I558" s="13">
        <f t="shared" si="33"/>
        <v>1.7796409008502695E-5</v>
      </c>
      <c r="J558" s="7">
        <f t="shared" si="34"/>
        <v>0.72434137319847736</v>
      </c>
      <c r="K558" s="12">
        <f t="shared" si="35"/>
        <v>1.9310993119709371E-3</v>
      </c>
    </row>
    <row r="559" spans="1:11" x14ac:dyDescent="0.2">
      <c r="A559" s="2">
        <v>40533</v>
      </c>
      <c r="B559" s="1">
        <v>1.2285600000000001</v>
      </c>
      <c r="C559" s="1">
        <v>1.2921</v>
      </c>
      <c r="D559" s="16">
        <f t="shared" si="36"/>
        <v>0.8139610601028846</v>
      </c>
      <c r="E559" s="16">
        <f t="shared" si="36"/>
        <v>0.7739339060444238</v>
      </c>
      <c r="F559" s="17">
        <f t="shared" si="37"/>
        <v>1.3348961385686567E-3</v>
      </c>
      <c r="G559" s="17">
        <f t="shared" si="37"/>
        <v>-5.4175373423108323E-4</v>
      </c>
      <c r="H559" s="13">
        <f t="shared" si="32"/>
        <v>2.4625039036470378E-5</v>
      </c>
      <c r="I559" s="13">
        <f t="shared" si="33"/>
        <v>1.7755243330808043E-5</v>
      </c>
      <c r="J559" s="7">
        <f t="shared" si="34"/>
        <v>0.72102396688638859</v>
      </c>
      <c r="K559" s="12">
        <f t="shared" si="35"/>
        <v>-1.5042458434431783E-3</v>
      </c>
    </row>
    <row r="560" spans="1:11" x14ac:dyDescent="0.2">
      <c r="A560" s="2">
        <v>40534</v>
      </c>
      <c r="B560" s="1">
        <v>1.23508</v>
      </c>
      <c r="C560" s="1">
        <v>1.2968999999999999</v>
      </c>
      <c r="D560" s="16">
        <f t="shared" si="36"/>
        <v>0.80966415131003666</v>
      </c>
      <c r="E560" s="16">
        <f t="shared" si="36"/>
        <v>0.77106947335954978</v>
      </c>
      <c r="F560" s="17">
        <f t="shared" si="37"/>
        <v>-5.279010266541268E-3</v>
      </c>
      <c r="G560" s="17">
        <f t="shared" si="37"/>
        <v>-3.7011334721257197E-3</v>
      </c>
      <c r="H560" s="13">
        <f t="shared" si="32"/>
        <v>2.4442889683471921E-5</v>
      </c>
      <c r="I560" s="13">
        <f t="shared" si="33"/>
        <v>1.7600616943031436E-5</v>
      </c>
      <c r="J560" s="7">
        <f t="shared" si="34"/>
        <v>0.72007103787457771</v>
      </c>
      <c r="K560" s="12">
        <f t="shared" si="35"/>
        <v>1.0012892945320245E-4</v>
      </c>
    </row>
    <row r="561" spans="1:11" x14ac:dyDescent="0.2">
      <c r="A561" s="2">
        <v>40535</v>
      </c>
      <c r="B561" s="1">
        <v>1.2333400000000001</v>
      </c>
      <c r="C561" s="1">
        <v>1.2955000000000001</v>
      </c>
      <c r="D561" s="16">
        <f t="shared" si="36"/>
        <v>0.81080642807336167</v>
      </c>
      <c r="E561" s="16">
        <f t="shared" si="36"/>
        <v>0.77190274025472783</v>
      </c>
      <c r="F561" s="17">
        <f t="shared" si="37"/>
        <v>1.4108031848474557E-3</v>
      </c>
      <c r="G561" s="17">
        <f t="shared" si="37"/>
        <v>1.0806638363564025E-3</v>
      </c>
      <c r="H561" s="13">
        <f t="shared" si="32"/>
        <v>2.4506438674273914E-5</v>
      </c>
      <c r="I561" s="13">
        <f t="shared" si="33"/>
        <v>1.7670215980157758E-5</v>
      </c>
      <c r="J561" s="7">
        <f t="shared" si="34"/>
        <v>0.7210438128126464</v>
      </c>
      <c r="K561" s="12">
        <f t="shared" si="35"/>
        <v>6.3412928825768355E-5</v>
      </c>
    </row>
    <row r="562" spans="1:11" x14ac:dyDescent="0.2">
      <c r="A562" s="2">
        <v>40540</v>
      </c>
      <c r="B562" s="1">
        <v>1.2276499999999999</v>
      </c>
      <c r="C562" s="1">
        <v>1.2843</v>
      </c>
      <c r="D562" s="16">
        <f t="shared" si="36"/>
        <v>0.81456441168085369</v>
      </c>
      <c r="E562" s="16">
        <f t="shared" si="36"/>
        <v>0.77863427548080666</v>
      </c>
      <c r="F562" s="17">
        <f t="shared" si="37"/>
        <v>4.6348715024642105E-3</v>
      </c>
      <c r="G562" s="17">
        <f t="shared" si="37"/>
        <v>8.7207038853851296E-3</v>
      </c>
      <c r="H562" s="13">
        <f t="shared" si="32"/>
        <v>2.4508241619666233E-5</v>
      </c>
      <c r="I562" s="13">
        <f t="shared" si="33"/>
        <v>1.7662615169046946E-5</v>
      </c>
      <c r="J562" s="7">
        <f t="shared" si="34"/>
        <v>0.7206806364628735</v>
      </c>
      <c r="K562" s="12">
        <f t="shared" si="35"/>
        <v>5.3804417410655871E-3</v>
      </c>
    </row>
    <row r="563" spans="1:11" x14ac:dyDescent="0.2">
      <c r="A563" s="2">
        <v>40541</v>
      </c>
      <c r="B563" s="1">
        <v>1.2198</v>
      </c>
      <c r="C563" s="1">
        <v>1.2746</v>
      </c>
      <c r="D563" s="16">
        <f t="shared" si="36"/>
        <v>0.81980652565994427</v>
      </c>
      <c r="E563" s="16">
        <f t="shared" si="36"/>
        <v>0.7845598619174643</v>
      </c>
      <c r="F563" s="17">
        <f t="shared" si="37"/>
        <v>6.4354812264305495E-3</v>
      </c>
      <c r="G563" s="17">
        <f t="shared" si="37"/>
        <v>7.6102306605994033E-3</v>
      </c>
      <c r="H563" s="13">
        <f t="shared" si="32"/>
        <v>2.4556311425103506E-5</v>
      </c>
      <c r="I563" s="13">
        <f t="shared" si="33"/>
        <v>1.7831273396910778E-5</v>
      </c>
      <c r="J563" s="7">
        <f t="shared" si="34"/>
        <v>0.7261381030818076</v>
      </c>
      <c r="K563" s="12">
        <f t="shared" si="35"/>
        <v>2.9371825304205391E-3</v>
      </c>
    </row>
    <row r="564" spans="1:11" x14ac:dyDescent="0.2">
      <c r="A564" s="2">
        <v>40542</v>
      </c>
      <c r="B564" s="1">
        <v>1.2238599999999999</v>
      </c>
      <c r="C564" s="1">
        <v>1.2828999999999999</v>
      </c>
      <c r="D564" s="16">
        <f t="shared" si="36"/>
        <v>0.81708692170673125</v>
      </c>
      <c r="E564" s="16">
        <f t="shared" si="36"/>
        <v>0.77948398160417809</v>
      </c>
      <c r="F564" s="17">
        <f t="shared" si="37"/>
        <v>-3.3173729021292457E-3</v>
      </c>
      <c r="G564" s="17">
        <f t="shared" si="37"/>
        <v>-6.4697170473146E-3</v>
      </c>
      <c r="H564" s="13">
        <f t="shared" si="32"/>
        <v>2.4665275604613118E-5</v>
      </c>
      <c r="I564" s="13">
        <f t="shared" si="33"/>
        <v>1.796142592044787E-5</v>
      </c>
      <c r="J564" s="7">
        <f t="shared" si="34"/>
        <v>0.72820698249520333</v>
      </c>
      <c r="K564" s="12">
        <f t="shared" si="35"/>
        <v>-4.0539829364437067E-3</v>
      </c>
    </row>
    <row r="565" spans="1:11" x14ac:dyDescent="0.2">
      <c r="A565" s="2">
        <v>40544</v>
      </c>
      <c r="B565" s="1">
        <v>1.2319</v>
      </c>
      <c r="C565" s="1">
        <v>1.2970999999999999</v>
      </c>
      <c r="D565" s="16">
        <f t="shared" si="36"/>
        <v>0.81175420082798933</v>
      </c>
      <c r="E565" s="16">
        <f t="shared" si="36"/>
        <v>0.77095058206768952</v>
      </c>
      <c r="F565" s="17">
        <f t="shared" si="37"/>
        <v>-6.5265037746570923E-3</v>
      </c>
      <c r="G565" s="17">
        <f t="shared" si="37"/>
        <v>-1.094749826536119E-2</v>
      </c>
      <c r="H565" s="13">
        <f t="shared" si="32"/>
        <v>2.4695906492284549E-5</v>
      </c>
      <c r="I565" s="13">
        <f t="shared" si="33"/>
        <v>1.8029905173971272E-5</v>
      </c>
      <c r="J565" s="7">
        <f t="shared" si="34"/>
        <v>0.73007666997784204</v>
      </c>
      <c r="K565" s="12">
        <f t="shared" si="35"/>
        <v>-6.1826501229617229E-3</v>
      </c>
    </row>
    <row r="566" spans="1:11" x14ac:dyDescent="0.2">
      <c r="A566" s="2">
        <v>40547</v>
      </c>
      <c r="B566" s="1">
        <v>1.2354000000000001</v>
      </c>
      <c r="C566" s="1">
        <v>1.2984</v>
      </c>
      <c r="D566" s="16">
        <f t="shared" si="36"/>
        <v>0.80945442771571952</v>
      </c>
      <c r="E566" s="16">
        <f t="shared" si="36"/>
        <v>0.7701786814540974</v>
      </c>
      <c r="F566" s="17">
        <f t="shared" si="37"/>
        <v>-2.8330904970051782E-3</v>
      </c>
      <c r="G566" s="17">
        <f t="shared" si="37"/>
        <v>-1.0012322858903304E-3</v>
      </c>
      <c r="H566" s="13">
        <f t="shared" si="32"/>
        <v>2.4848545041256313E-5</v>
      </c>
      <c r="I566" s="13">
        <f t="shared" si="33"/>
        <v>1.8292336040839527E-5</v>
      </c>
      <c r="J566" s="7">
        <f t="shared" si="34"/>
        <v>0.73615320375774762</v>
      </c>
      <c r="K566" s="12">
        <f t="shared" si="35"/>
        <v>1.0843563600156612E-3</v>
      </c>
    </row>
    <row r="567" spans="1:11" x14ac:dyDescent="0.2">
      <c r="A567" s="2">
        <v>40548</v>
      </c>
      <c r="B567" s="1">
        <v>1.2319</v>
      </c>
      <c r="C567" s="1">
        <v>1.2810999999999999</v>
      </c>
      <c r="D567" s="16">
        <f t="shared" si="36"/>
        <v>0.81175420082798933</v>
      </c>
      <c r="E567" s="16">
        <f t="shared" si="36"/>
        <v>0.78057918975880114</v>
      </c>
      <c r="F567" s="17">
        <f t="shared" si="37"/>
        <v>2.8411397028981229E-3</v>
      </c>
      <c r="G567" s="17">
        <f t="shared" si="37"/>
        <v>1.3504019982827331E-2</v>
      </c>
      <c r="H567" s="13">
        <f t="shared" si="32"/>
        <v>2.4714283678838348E-5</v>
      </c>
      <c r="I567" s="13">
        <f t="shared" si="33"/>
        <v>1.8006548630917474E-5</v>
      </c>
      <c r="J567" s="7">
        <f t="shared" si="34"/>
        <v>0.72858873293323956</v>
      </c>
      <c r="K567" s="12">
        <f t="shared" si="35"/>
        <v>1.1433997606606468E-2</v>
      </c>
    </row>
    <row r="568" spans="1:11" x14ac:dyDescent="0.2">
      <c r="A568" s="2">
        <v>40549</v>
      </c>
      <c r="B568" s="1">
        <v>1.2423999999999999</v>
      </c>
      <c r="C568" s="1">
        <v>1.2945</v>
      </c>
      <c r="D568" s="16">
        <f t="shared" si="36"/>
        <v>0.80489375402446883</v>
      </c>
      <c r="E568" s="16">
        <f t="shared" si="36"/>
        <v>0.77249903437620704</v>
      </c>
      <c r="F568" s="17">
        <f t="shared" si="37"/>
        <v>-8.451384417256895E-3</v>
      </c>
      <c r="G568" s="17">
        <f t="shared" si="37"/>
        <v>-1.0351487060641301E-2</v>
      </c>
      <c r="H568" s="13">
        <f t="shared" si="32"/>
        <v>2.4750354158816882E-5</v>
      </c>
      <c r="I568" s="13">
        <f t="shared" si="33"/>
        <v>1.818358631918655E-5</v>
      </c>
      <c r="J568" s="7">
        <f t="shared" si="34"/>
        <v>0.73467984346837978</v>
      </c>
      <c r="K568" s="12">
        <f t="shared" si="35"/>
        <v>-4.1424252798799004E-3</v>
      </c>
    </row>
    <row r="569" spans="1:11" x14ac:dyDescent="0.2">
      <c r="A569" s="2">
        <v>40550</v>
      </c>
      <c r="B569" s="1">
        <v>1.2306999999999999</v>
      </c>
      <c r="C569" s="1">
        <v>1.2781</v>
      </c>
      <c r="D569" s="16">
        <f t="shared" si="36"/>
        <v>0.81254570569594542</v>
      </c>
      <c r="E569" s="16">
        <f t="shared" si="36"/>
        <v>0.78241139190986619</v>
      </c>
      <c r="F569" s="17">
        <f t="shared" si="37"/>
        <v>9.5067847566425098E-3</v>
      </c>
      <c r="G569" s="17">
        <f t="shared" si="37"/>
        <v>1.2831546827321776E-2</v>
      </c>
      <c r="H569" s="13">
        <f t="shared" si="32"/>
        <v>2.4949895415162404E-5</v>
      </c>
      <c r="I569" s="13">
        <f t="shared" si="33"/>
        <v>1.8511960583460179E-5</v>
      </c>
      <c r="J569" s="7">
        <f t="shared" si="34"/>
        <v>0.74196545818826154</v>
      </c>
      <c r="K569" s="12">
        <f t="shared" si="35"/>
        <v>5.7778409194623364E-3</v>
      </c>
    </row>
    <row r="570" spans="1:11" x14ac:dyDescent="0.2">
      <c r="A570" s="2">
        <v>40551</v>
      </c>
      <c r="B570" s="1">
        <v>1.2210000000000001</v>
      </c>
      <c r="C570" s="1">
        <v>1.2774000000000001</v>
      </c>
      <c r="D570" s="16">
        <f t="shared" si="36"/>
        <v>0.81900081900081889</v>
      </c>
      <c r="E570" s="16">
        <f t="shared" si="36"/>
        <v>0.78284014404258639</v>
      </c>
      <c r="F570" s="17">
        <f t="shared" si="37"/>
        <v>7.9443079443077824E-3</v>
      </c>
      <c r="G570" s="17">
        <f t="shared" si="37"/>
        <v>5.4798810082968814E-4</v>
      </c>
      <c r="H570" s="13">
        <f t="shared" si="32"/>
        <v>2.5337382694358917E-5</v>
      </c>
      <c r="I570" s="13">
        <f t="shared" si="33"/>
        <v>1.902597778977283E-5</v>
      </c>
      <c r="J570" s="7">
        <f t="shared" si="34"/>
        <v>0.75090541194725491</v>
      </c>
      <c r="K570" s="12">
        <f t="shared" si="35"/>
        <v>-5.4174357287265964E-3</v>
      </c>
    </row>
    <row r="571" spans="1:11" x14ac:dyDescent="0.2">
      <c r="A571" s="2">
        <v>40554</v>
      </c>
      <c r="B571" s="1">
        <v>1.2248000000000001</v>
      </c>
      <c r="C571" s="1">
        <v>1.2861</v>
      </c>
      <c r="D571" s="16">
        <f t="shared" si="36"/>
        <v>0.81645983017635526</v>
      </c>
      <c r="E571" s="16">
        <f t="shared" si="36"/>
        <v>0.77754451442345074</v>
      </c>
      <c r="F571" s="17">
        <f t="shared" si="37"/>
        <v>-3.102547354670093E-3</v>
      </c>
      <c r="G571" s="17">
        <f t="shared" si="37"/>
        <v>-6.764637275483887E-3</v>
      </c>
      <c r="H571" s="13">
        <f t="shared" si="32"/>
        <v>2.5588563628560764E-5</v>
      </c>
      <c r="I571" s="13">
        <f t="shared" si="33"/>
        <v>1.9014783897794663E-5</v>
      </c>
      <c r="J571" s="7">
        <f t="shared" si="34"/>
        <v>0.74309696213550824</v>
      </c>
      <c r="K571" s="12">
        <f t="shared" si="35"/>
        <v>-4.4591437613469842E-3</v>
      </c>
    </row>
    <row r="572" spans="1:11" x14ac:dyDescent="0.2">
      <c r="A572" s="2">
        <v>40555</v>
      </c>
      <c r="B572" s="1">
        <v>1.2251000000000001</v>
      </c>
      <c r="C572" s="1">
        <v>1.2935000000000001</v>
      </c>
      <c r="D572" s="16">
        <f t="shared" si="36"/>
        <v>0.81625989715125291</v>
      </c>
      <c r="E572" s="16">
        <f t="shared" si="36"/>
        <v>0.77309625048318509</v>
      </c>
      <c r="F572" s="17">
        <f t="shared" si="37"/>
        <v>-2.4487796914535843E-4</v>
      </c>
      <c r="G572" s="17">
        <f t="shared" si="37"/>
        <v>-5.7209122535756534E-3</v>
      </c>
      <c r="H572" s="13">
        <f t="shared" si="32"/>
        <v>2.5086557645672152E-5</v>
      </c>
      <c r="I572" s="13">
        <f t="shared" si="33"/>
        <v>1.8820411612584592E-5</v>
      </c>
      <c r="J572" s="7">
        <f t="shared" si="34"/>
        <v>0.75021897696798689</v>
      </c>
      <c r="K572" s="12">
        <f t="shared" si="35"/>
        <v>-5.5372001540814246E-3</v>
      </c>
    </row>
    <row r="573" spans="1:11" x14ac:dyDescent="0.2">
      <c r="A573" s="2">
        <v>40556</v>
      </c>
      <c r="B573" s="1">
        <v>1.2252000000000001</v>
      </c>
      <c r="C573" s="1">
        <v>1.2910999999999999</v>
      </c>
      <c r="D573" s="16">
        <f t="shared" si="36"/>
        <v>0.81619327456741753</v>
      </c>
      <c r="E573" s="16">
        <f t="shared" si="36"/>
        <v>0.77453334366044468</v>
      </c>
      <c r="F573" s="17">
        <f t="shared" si="37"/>
        <v>-8.1619327456730303E-5</v>
      </c>
      <c r="G573" s="17">
        <f t="shared" si="37"/>
        <v>1.858880024785288E-3</v>
      </c>
      <c r="H573" s="13">
        <f t="shared" si="32"/>
        <v>2.4817871624174383E-5</v>
      </c>
      <c r="I573" s="13">
        <f t="shared" si="33"/>
        <v>1.852821100605657E-5</v>
      </c>
      <c r="J573" s="7">
        <f t="shared" si="34"/>
        <v>0.74656728371536774</v>
      </c>
      <c r="K573" s="12">
        <f t="shared" si="35"/>
        <v>1.9198143443833343E-3</v>
      </c>
    </row>
    <row r="574" spans="1:11" x14ac:dyDescent="0.2">
      <c r="A574" s="2">
        <v>40557</v>
      </c>
      <c r="B574" s="1">
        <v>1.2179</v>
      </c>
      <c r="C574" s="1">
        <v>1.2838000000000001</v>
      </c>
      <c r="D574" s="16">
        <f t="shared" si="36"/>
        <v>0.82108547499794726</v>
      </c>
      <c r="E574" s="16">
        <f t="shared" si="36"/>
        <v>0.77893752921015735</v>
      </c>
      <c r="F574" s="17">
        <f t="shared" si="37"/>
        <v>5.993923967485033E-3</v>
      </c>
      <c r="G574" s="17">
        <f t="shared" si="37"/>
        <v>5.6862439632340261E-3</v>
      </c>
      <c r="H574" s="13">
        <f t="shared" si="32"/>
        <v>2.4568633359667432E-5</v>
      </c>
      <c r="I574" s="13">
        <f t="shared" si="33"/>
        <v>1.8665372832628558E-5</v>
      </c>
      <c r="J574" s="7">
        <f t="shared" si="34"/>
        <v>0.75972369156154063</v>
      </c>
      <c r="K574" s="12">
        <f t="shared" si="35"/>
        <v>1.1325179197171006E-3</v>
      </c>
    </row>
    <row r="575" spans="1:11" x14ac:dyDescent="0.2">
      <c r="A575" s="2">
        <v>40558</v>
      </c>
      <c r="B575" s="1">
        <v>1.2204999999999999</v>
      </c>
      <c r="C575" s="1">
        <v>1.2858000000000001</v>
      </c>
      <c r="D575" s="16">
        <f t="shared" si="36"/>
        <v>0.81933633756657109</v>
      </c>
      <c r="E575" s="16">
        <f t="shared" si="36"/>
        <v>0.77772592938248553</v>
      </c>
      <c r="F575" s="17">
        <f t="shared" si="37"/>
        <v>-2.1302744776730358E-3</v>
      </c>
      <c r="G575" s="17">
        <f t="shared" si="37"/>
        <v>-1.5554518587650923E-3</v>
      </c>
      <c r="H575" s="13">
        <f t="shared" ref="H575:H638" si="38">_xlfn.VAR.S(F325:F574)</f>
        <v>2.4605321334311914E-5</v>
      </c>
      <c r="I575" s="13">
        <f t="shared" ref="I575:I638" si="39">_xlfn.COVARIANCE.S(F325:F574,G325:G574)</f>
        <v>1.869483971068895E-5</v>
      </c>
      <c r="J575" s="7">
        <f t="shared" ref="J575:J638" si="40">I575/H575</f>
        <v>0.75978848057631965</v>
      </c>
      <c r="K575" s="12">
        <f t="shared" ref="K575:K638" si="41">G575-J575*F575</f>
        <v>6.3106149836616695E-5</v>
      </c>
    </row>
    <row r="576" spans="1:11" x14ac:dyDescent="0.2">
      <c r="A576" s="2">
        <v>40561</v>
      </c>
      <c r="B576" s="1">
        <v>1.2179</v>
      </c>
      <c r="C576" s="1">
        <v>1.2862</v>
      </c>
      <c r="D576" s="16">
        <f t="shared" si="36"/>
        <v>0.82108547499794726</v>
      </c>
      <c r="E576" s="16">
        <f t="shared" si="36"/>
        <v>0.77748406157673766</v>
      </c>
      <c r="F576" s="17">
        <f t="shared" si="37"/>
        <v>2.1348222349946138E-3</v>
      </c>
      <c r="G576" s="17">
        <f t="shared" si="37"/>
        <v>-3.1099362463060361E-4</v>
      </c>
      <c r="H576" s="13">
        <f t="shared" si="38"/>
        <v>2.3883648009851109E-5</v>
      </c>
      <c r="I576" s="13">
        <f t="shared" si="39"/>
        <v>1.8551117217142255E-5</v>
      </c>
      <c r="J576" s="7">
        <f t="shared" si="40"/>
        <v>0.77672879827615171</v>
      </c>
      <c r="K576" s="12">
        <f t="shared" si="41"/>
        <v>-1.9691715337511783E-3</v>
      </c>
    </row>
    <row r="577" spans="1:11" x14ac:dyDescent="0.2">
      <c r="A577" s="2">
        <v>40562</v>
      </c>
      <c r="B577" s="1">
        <v>1.2232000000000001</v>
      </c>
      <c r="C577" s="1">
        <v>1.3</v>
      </c>
      <c r="D577" s="16">
        <f t="shared" si="36"/>
        <v>0.81752779594506209</v>
      </c>
      <c r="E577" s="16">
        <f t="shared" si="36"/>
        <v>0.76923076923076916</v>
      </c>
      <c r="F577" s="17">
        <f t="shared" si="37"/>
        <v>-4.3328973185088569E-3</v>
      </c>
      <c r="G577" s="17">
        <f t="shared" si="37"/>
        <v>-1.0615384615384684E-2</v>
      </c>
      <c r="H577" s="13">
        <f t="shared" si="38"/>
        <v>2.3883744878113866E-5</v>
      </c>
      <c r="I577" s="13">
        <f t="shared" si="39"/>
        <v>1.8478889126257505E-5</v>
      </c>
      <c r="J577" s="7">
        <f t="shared" si="40"/>
        <v>0.77370149532918686</v>
      </c>
      <c r="K577" s="12">
        <f t="shared" si="41"/>
        <v>-7.263015480946558E-3</v>
      </c>
    </row>
    <row r="578" spans="1:11" x14ac:dyDescent="0.2">
      <c r="A578" s="2">
        <v>40563</v>
      </c>
      <c r="B578" s="1">
        <v>1.2343999999999999</v>
      </c>
      <c r="C578" s="1">
        <v>1.3199000000000001</v>
      </c>
      <c r="D578" s="16">
        <f t="shared" si="36"/>
        <v>0.81011017498379778</v>
      </c>
      <c r="E578" s="16">
        <f t="shared" si="36"/>
        <v>0.75763315402682019</v>
      </c>
      <c r="F578" s="17">
        <f t="shared" si="37"/>
        <v>-9.0732339598184972E-3</v>
      </c>
      <c r="G578" s="17">
        <f t="shared" si="37"/>
        <v>-1.5076899765133668E-2</v>
      </c>
      <c r="H578" s="13">
        <f t="shared" si="38"/>
        <v>2.3919287295417988E-5</v>
      </c>
      <c r="I578" s="13">
        <f t="shared" si="39"/>
        <v>1.8638898212537449E-5</v>
      </c>
      <c r="J578" s="7">
        <f t="shared" si="40"/>
        <v>0.7792413704612321</v>
      </c>
      <c r="K578" s="12">
        <f t="shared" si="41"/>
        <v>-8.0066604997693115E-3</v>
      </c>
    </row>
    <row r="579" spans="1:11" x14ac:dyDescent="0.2">
      <c r="A579" s="2">
        <v>40564</v>
      </c>
      <c r="B579" s="1">
        <v>1.2350000000000001</v>
      </c>
      <c r="C579" s="1">
        <v>1.3244</v>
      </c>
      <c r="D579" s="16">
        <f t="shared" si="36"/>
        <v>0.80971659919028338</v>
      </c>
      <c r="E579" s="16">
        <f t="shared" si="36"/>
        <v>0.75505889459377828</v>
      </c>
      <c r="F579" s="17">
        <f t="shared" si="37"/>
        <v>-4.8582995951417559E-4</v>
      </c>
      <c r="G579" s="17">
        <f t="shared" si="37"/>
        <v>-3.3977650256720084E-3</v>
      </c>
      <c r="H579" s="13">
        <f t="shared" si="38"/>
        <v>2.4228150817034641E-5</v>
      </c>
      <c r="I579" s="13">
        <f t="shared" si="39"/>
        <v>1.9152968785966941E-5</v>
      </c>
      <c r="J579" s="7">
        <f t="shared" si="40"/>
        <v>0.790525407019533</v>
      </c>
      <c r="K579" s="12">
        <f t="shared" si="41"/>
        <v>-3.0137040991847813E-3</v>
      </c>
    </row>
    <row r="580" spans="1:11" x14ac:dyDescent="0.2">
      <c r="A580" s="2">
        <v>40565</v>
      </c>
      <c r="B580" s="1">
        <v>1.2603</v>
      </c>
      <c r="C580" s="1">
        <v>1.3376999999999999</v>
      </c>
      <c r="D580" s="16">
        <f t="shared" ref="D580:E643" si="42">1/B580</f>
        <v>0.7934618741569468</v>
      </c>
      <c r="E580" s="16">
        <f t="shared" si="42"/>
        <v>0.74755176795993128</v>
      </c>
      <c r="F580" s="17">
        <f t="shared" si="37"/>
        <v>-2.0074585416170677E-2</v>
      </c>
      <c r="G580" s="17">
        <f t="shared" si="37"/>
        <v>-9.9424385138669746E-3</v>
      </c>
      <c r="H580" s="13">
        <f t="shared" si="38"/>
        <v>2.4139407088941668E-5</v>
      </c>
      <c r="I580" s="13">
        <f t="shared" si="39"/>
        <v>1.9173170761865542E-5</v>
      </c>
      <c r="J580" s="7">
        <f t="shared" si="40"/>
        <v>0.79426850424378592</v>
      </c>
      <c r="K580" s="12">
        <f t="shared" si="41"/>
        <v>6.0021724179490261E-3</v>
      </c>
    </row>
    <row r="581" spans="1:11" x14ac:dyDescent="0.2">
      <c r="A581" s="2">
        <v>40568</v>
      </c>
      <c r="B581" s="1">
        <v>1.2605</v>
      </c>
      <c r="C581" s="1">
        <v>1.3468</v>
      </c>
      <c r="D581" s="16">
        <f t="shared" si="42"/>
        <v>0.79333597778659271</v>
      </c>
      <c r="E581" s="16">
        <f t="shared" si="42"/>
        <v>0.74250074250074249</v>
      </c>
      <c r="F581" s="17">
        <f t="shared" ref="F581:G644" si="43">(D581-D580)/D580</f>
        <v>-1.5866719555726586E-4</v>
      </c>
      <c r="G581" s="17">
        <f t="shared" si="43"/>
        <v>-6.7567567567568369E-3</v>
      </c>
      <c r="H581" s="13">
        <f t="shared" si="38"/>
        <v>2.5500177275634185E-5</v>
      </c>
      <c r="I581" s="13">
        <f t="shared" si="39"/>
        <v>1.9992285291041023E-5</v>
      </c>
      <c r="J581" s="7">
        <f t="shared" si="40"/>
        <v>0.78400573748732183</v>
      </c>
      <c r="K581" s="12">
        <f t="shared" si="41"/>
        <v>-6.6323607650889179E-3</v>
      </c>
    </row>
    <row r="582" spans="1:11" x14ac:dyDescent="0.2">
      <c r="A582" s="2">
        <v>40569</v>
      </c>
      <c r="B582" s="1">
        <v>1.2595000000000001</v>
      </c>
      <c r="C582" s="1">
        <v>1.3404</v>
      </c>
      <c r="D582" s="16">
        <f t="shared" si="42"/>
        <v>0.79396585946804288</v>
      </c>
      <c r="E582" s="16">
        <f t="shared" si="42"/>
        <v>0.74604595643091609</v>
      </c>
      <c r="F582" s="17">
        <f t="shared" si="43"/>
        <v>7.9396585946794277E-4</v>
      </c>
      <c r="G582" s="17">
        <f t="shared" si="43"/>
        <v>4.7746941211577994E-3</v>
      </c>
      <c r="H582" s="13">
        <f t="shared" si="38"/>
        <v>2.5327117390438407E-5</v>
      </c>
      <c r="I582" s="13">
        <f t="shared" si="39"/>
        <v>1.9779900428349501E-5</v>
      </c>
      <c r="J582" s="7">
        <f t="shared" si="40"/>
        <v>0.78097716859862176</v>
      </c>
      <c r="K582" s="12">
        <f t="shared" si="41"/>
        <v>4.154624912266554E-3</v>
      </c>
    </row>
    <row r="583" spans="1:11" x14ac:dyDescent="0.2">
      <c r="A583" s="2">
        <v>40570</v>
      </c>
      <c r="B583" s="1">
        <v>1.2544</v>
      </c>
      <c r="C583" s="1">
        <v>1.3421000000000001</v>
      </c>
      <c r="D583" s="16">
        <f t="shared" si="42"/>
        <v>0.79719387755102045</v>
      </c>
      <c r="E583" s="16">
        <f t="shared" si="42"/>
        <v>0.74510096118023983</v>
      </c>
      <c r="F583" s="17">
        <f t="shared" si="43"/>
        <v>4.0656887755102476E-3</v>
      </c>
      <c r="G583" s="17">
        <f t="shared" si="43"/>
        <v>-1.2666716340064611E-3</v>
      </c>
      <c r="H583" s="13">
        <f t="shared" si="38"/>
        <v>2.5296079555017897E-5</v>
      </c>
      <c r="I583" s="13">
        <f t="shared" si="39"/>
        <v>1.9832071462116361E-5</v>
      </c>
      <c r="J583" s="7">
        <f t="shared" si="40"/>
        <v>0.78399782934673534</v>
      </c>
      <c r="K583" s="12">
        <f t="shared" si="41"/>
        <v>-4.454162808805881E-3</v>
      </c>
    </row>
    <row r="584" spans="1:11" x14ac:dyDescent="0.2">
      <c r="A584" s="2">
        <v>40571</v>
      </c>
      <c r="B584" s="1">
        <v>1.2891999999999999</v>
      </c>
      <c r="C584" s="1">
        <v>1.3775999999999999</v>
      </c>
      <c r="D584" s="16">
        <f t="shared" si="42"/>
        <v>0.77567483710828422</v>
      </c>
      <c r="E584" s="16">
        <f t="shared" si="42"/>
        <v>0.72590011614401861</v>
      </c>
      <c r="F584" s="17">
        <f t="shared" si="43"/>
        <v>-2.699348433136832E-2</v>
      </c>
      <c r="G584" s="17">
        <f t="shared" si="43"/>
        <v>-2.5769454123112497E-2</v>
      </c>
      <c r="H584" s="13">
        <f t="shared" si="38"/>
        <v>2.5300278585870588E-5</v>
      </c>
      <c r="I584" s="13">
        <f t="shared" si="39"/>
        <v>1.9752466353316739E-5</v>
      </c>
      <c r="J584" s="7">
        <f t="shared" si="40"/>
        <v>0.78072129863217676</v>
      </c>
      <c r="K584" s="12">
        <f t="shared" si="41"/>
        <v>-4.6950659813193053E-3</v>
      </c>
    </row>
    <row r="585" spans="1:11" x14ac:dyDescent="0.2">
      <c r="A585" s="2">
        <v>40572</v>
      </c>
      <c r="B585" s="1">
        <v>1.2884</v>
      </c>
      <c r="C585" s="1">
        <v>1.3798999999999999</v>
      </c>
      <c r="D585" s="16">
        <f t="shared" si="42"/>
        <v>0.77615647314498604</v>
      </c>
      <c r="E585" s="16">
        <f t="shared" si="42"/>
        <v>0.72469019494166254</v>
      </c>
      <c r="F585" s="17">
        <f t="shared" si="43"/>
        <v>6.209251785159809E-4</v>
      </c>
      <c r="G585" s="17">
        <f t="shared" si="43"/>
        <v>-1.6667874483657344E-3</v>
      </c>
      <c r="H585" s="13">
        <f t="shared" si="38"/>
        <v>2.8135361843951701E-5</v>
      </c>
      <c r="I585" s="13">
        <f t="shared" si="39"/>
        <v>2.2459238244577539E-5</v>
      </c>
      <c r="J585" s="7">
        <f t="shared" si="40"/>
        <v>0.79825659855181974</v>
      </c>
      <c r="K585" s="12">
        <f t="shared" si="41"/>
        <v>-2.1624450693230827E-3</v>
      </c>
    </row>
    <row r="586" spans="1:11" x14ac:dyDescent="0.2">
      <c r="A586" s="2">
        <v>40575</v>
      </c>
      <c r="B586" s="1">
        <v>1.2791999999999999</v>
      </c>
      <c r="C586" s="1">
        <v>1.3695999999999999</v>
      </c>
      <c r="D586" s="16">
        <f t="shared" si="42"/>
        <v>0.78173858661663542</v>
      </c>
      <c r="E586" s="16">
        <f t="shared" si="42"/>
        <v>0.73014018691588789</v>
      </c>
      <c r="F586" s="17">
        <f t="shared" si="43"/>
        <v>7.1919949968730686E-3</v>
      </c>
      <c r="G586" s="17">
        <f t="shared" si="43"/>
        <v>7.5204439252335659E-3</v>
      </c>
      <c r="H586" s="13">
        <f t="shared" si="38"/>
        <v>2.8131347844068296E-5</v>
      </c>
      <c r="I586" s="13">
        <f t="shared" si="39"/>
        <v>2.2553384360004814E-5</v>
      </c>
      <c r="J586" s="7">
        <f t="shared" si="40"/>
        <v>0.80171716211458965</v>
      </c>
      <c r="K586" s="12">
        <f t="shared" si="41"/>
        <v>1.7544981063981622E-3</v>
      </c>
    </row>
    <row r="587" spans="1:11" x14ac:dyDescent="0.2">
      <c r="A587" s="2">
        <v>40576</v>
      </c>
      <c r="B587" s="1">
        <v>1.2927</v>
      </c>
      <c r="C587" s="1">
        <v>1.3712</v>
      </c>
      <c r="D587" s="16">
        <f t="shared" si="42"/>
        <v>0.77357468863618783</v>
      </c>
      <c r="E587" s="16">
        <f t="shared" si="42"/>
        <v>0.72928821470245042</v>
      </c>
      <c r="F587" s="17">
        <f t="shared" si="43"/>
        <v>-1.0443258296588554E-2</v>
      </c>
      <c r="G587" s="17">
        <f t="shared" si="43"/>
        <v>-1.1668611435239568E-3</v>
      </c>
      <c r="H587" s="13">
        <f t="shared" si="38"/>
        <v>2.8333087763555014E-5</v>
      </c>
      <c r="I587" s="13">
        <f t="shared" si="39"/>
        <v>2.2735863645900772E-5</v>
      </c>
      <c r="J587" s="7">
        <f t="shared" si="40"/>
        <v>0.80244920128846742</v>
      </c>
      <c r="K587" s="12">
        <f t="shared" si="41"/>
        <v>7.2133231354226893E-3</v>
      </c>
    </row>
    <row r="588" spans="1:11" x14ac:dyDescent="0.2">
      <c r="A588" s="2">
        <v>40577</v>
      </c>
      <c r="B588" s="1">
        <v>1.2886</v>
      </c>
      <c r="C588" s="1">
        <v>1.3569</v>
      </c>
      <c r="D588" s="16">
        <f t="shared" si="42"/>
        <v>0.77603600807077455</v>
      </c>
      <c r="E588" s="16">
        <f t="shared" si="42"/>
        <v>0.73697398481833587</v>
      </c>
      <c r="F588" s="17">
        <f t="shared" si="43"/>
        <v>3.1817476330902495E-3</v>
      </c>
      <c r="G588" s="17">
        <f t="shared" si="43"/>
        <v>1.0538727982902127E-2</v>
      </c>
      <c r="H588" s="13">
        <f t="shared" si="38"/>
        <v>2.865757719730828E-5</v>
      </c>
      <c r="I588" s="13">
        <f t="shared" si="39"/>
        <v>2.272293776186475E-5</v>
      </c>
      <c r="J588" s="7">
        <f t="shared" si="40"/>
        <v>0.79291203179587166</v>
      </c>
      <c r="K588" s="12">
        <f t="shared" si="41"/>
        <v>8.0158820024868321E-3</v>
      </c>
    </row>
    <row r="589" spans="1:11" x14ac:dyDescent="0.2">
      <c r="A589" s="2">
        <v>40578</v>
      </c>
      <c r="B589" s="1">
        <v>1.2819</v>
      </c>
      <c r="C589" s="1">
        <v>1.3535999999999999</v>
      </c>
      <c r="D589" s="16">
        <f t="shared" si="42"/>
        <v>0.78009205086200173</v>
      </c>
      <c r="E589" s="16">
        <f t="shared" si="42"/>
        <v>0.73877068557919623</v>
      </c>
      <c r="F589" s="17">
        <f t="shared" si="43"/>
        <v>5.2266167407753394E-3</v>
      </c>
      <c r="G589" s="17">
        <f t="shared" si="43"/>
        <v>2.4379432624114213E-3</v>
      </c>
      <c r="H589" s="13">
        <f t="shared" si="38"/>
        <v>2.730635639848274E-5</v>
      </c>
      <c r="I589" s="13">
        <f t="shared" si="39"/>
        <v>2.1973710300975428E-5</v>
      </c>
      <c r="J589" s="7">
        <f t="shared" si="40"/>
        <v>0.80471044837737427</v>
      </c>
      <c r="K589" s="12">
        <f t="shared" si="41"/>
        <v>-1.7679698385545924E-3</v>
      </c>
    </row>
    <row r="590" spans="1:11" x14ac:dyDescent="0.2">
      <c r="A590" s="2">
        <v>40579</v>
      </c>
      <c r="B590" s="1">
        <v>1.2809999999999999</v>
      </c>
      <c r="C590" s="1">
        <v>1.3588</v>
      </c>
      <c r="D590" s="16">
        <f t="shared" si="42"/>
        <v>0.78064012490242007</v>
      </c>
      <c r="E590" s="16">
        <f t="shared" si="42"/>
        <v>0.73594347954077122</v>
      </c>
      <c r="F590" s="17">
        <f t="shared" si="43"/>
        <v>7.0257611241227621E-4</v>
      </c>
      <c r="G590" s="17">
        <f t="shared" si="43"/>
        <v>-3.8269060936120961E-3</v>
      </c>
      <c r="H590" s="13">
        <f t="shared" si="38"/>
        <v>2.741839641301665E-5</v>
      </c>
      <c r="I590" s="13">
        <f t="shared" si="39"/>
        <v>2.2046296844358541E-5</v>
      </c>
      <c r="J590" s="7">
        <f t="shared" si="40"/>
        <v>0.80406952005013133</v>
      </c>
      <c r="K590" s="12">
        <f t="shared" si="41"/>
        <v>-4.3918261311181222E-3</v>
      </c>
    </row>
    <row r="591" spans="1:11" x14ac:dyDescent="0.2">
      <c r="A591" s="2">
        <v>40582</v>
      </c>
      <c r="B591" s="1">
        <v>1.2801</v>
      </c>
      <c r="C591" s="1">
        <v>1.3486</v>
      </c>
      <c r="D591" s="16">
        <f t="shared" si="42"/>
        <v>0.78118896961174911</v>
      </c>
      <c r="E591" s="16">
        <f t="shared" si="42"/>
        <v>0.7415097137772505</v>
      </c>
      <c r="F591" s="17">
        <f t="shared" si="43"/>
        <v>7.0307007265049085E-4</v>
      </c>
      <c r="G591" s="17">
        <f t="shared" si="43"/>
        <v>7.5633990805280514E-3</v>
      </c>
      <c r="H591" s="13">
        <f t="shared" si="38"/>
        <v>2.7242430593612247E-5</v>
      </c>
      <c r="I591" s="13">
        <f t="shared" si="39"/>
        <v>2.1794295881227879E-5</v>
      </c>
      <c r="J591" s="7">
        <f t="shared" si="40"/>
        <v>0.80001289922853525</v>
      </c>
      <c r="K591" s="12">
        <f t="shared" si="41"/>
        <v>7.0009339533461156E-3</v>
      </c>
    </row>
    <row r="592" spans="1:11" x14ac:dyDescent="0.2">
      <c r="A592" s="2">
        <v>40583</v>
      </c>
      <c r="B592" s="1">
        <v>1.2853000000000001</v>
      </c>
      <c r="C592" s="1">
        <v>1.3492999999999999</v>
      </c>
      <c r="D592" s="16">
        <f t="shared" si="42"/>
        <v>0.77802847584221579</v>
      </c>
      <c r="E592" s="16">
        <f t="shared" si="42"/>
        <v>0.74112502779218858</v>
      </c>
      <c r="F592" s="17">
        <f t="shared" si="43"/>
        <v>-4.0457480743795928E-3</v>
      </c>
      <c r="G592" s="17">
        <f t="shared" si="43"/>
        <v>-5.1878751945450073E-4</v>
      </c>
      <c r="H592" s="13">
        <f t="shared" si="38"/>
        <v>2.7248314026746474E-5</v>
      </c>
      <c r="I592" s="13">
        <f t="shared" si="39"/>
        <v>2.1835957987897486E-5</v>
      </c>
      <c r="J592" s="7">
        <f t="shared" si="40"/>
        <v>0.80136914036089302</v>
      </c>
      <c r="K592" s="12">
        <f t="shared" si="41"/>
        <v>2.7233501370278117E-3</v>
      </c>
    </row>
    <row r="593" spans="1:11" x14ac:dyDescent="0.2">
      <c r="A593" s="2">
        <v>40584</v>
      </c>
      <c r="B593" s="1">
        <v>1.2966</v>
      </c>
      <c r="C593" s="1">
        <v>1.355</v>
      </c>
      <c r="D593" s="16">
        <f t="shared" si="42"/>
        <v>0.77124787906833259</v>
      </c>
      <c r="E593" s="16">
        <f t="shared" si="42"/>
        <v>0.73800738007380073</v>
      </c>
      <c r="F593" s="17">
        <f t="shared" si="43"/>
        <v>-8.7151010334720874E-3</v>
      </c>
      <c r="G593" s="17">
        <f t="shared" si="43"/>
        <v>-4.2066420664207266E-3</v>
      </c>
      <c r="H593" s="13">
        <f t="shared" si="38"/>
        <v>2.7292220237891579E-5</v>
      </c>
      <c r="I593" s="13">
        <f t="shared" si="39"/>
        <v>2.1835005180353627E-5</v>
      </c>
      <c r="J593" s="7">
        <f t="shared" si="40"/>
        <v>0.80004503078275246</v>
      </c>
      <c r="K593" s="12">
        <f t="shared" si="41"/>
        <v>2.7658312081782471E-3</v>
      </c>
    </row>
    <row r="594" spans="1:11" x14ac:dyDescent="0.2">
      <c r="A594" s="2">
        <v>40585</v>
      </c>
      <c r="B594" s="1">
        <v>1.2885</v>
      </c>
      <c r="C594" s="1">
        <v>1.3407</v>
      </c>
      <c r="D594" s="16">
        <f t="shared" si="42"/>
        <v>0.77609623593325572</v>
      </c>
      <c r="E594" s="16">
        <f t="shared" si="42"/>
        <v>0.7458790184232118</v>
      </c>
      <c r="F594" s="17">
        <f t="shared" si="43"/>
        <v>6.2863795110593319E-3</v>
      </c>
      <c r="G594" s="17">
        <f t="shared" si="43"/>
        <v>1.0666069963451999E-2</v>
      </c>
      <c r="H594" s="13">
        <f t="shared" si="38"/>
        <v>2.6979644562709945E-5</v>
      </c>
      <c r="I594" s="13">
        <f t="shared" si="39"/>
        <v>2.1558479139637941E-5</v>
      </c>
      <c r="J594" s="7">
        <f t="shared" si="40"/>
        <v>0.79906460922895572</v>
      </c>
      <c r="K594" s="12">
        <f t="shared" si="41"/>
        <v>5.6428465759824605E-3</v>
      </c>
    </row>
    <row r="595" spans="1:11" x14ac:dyDescent="0.2">
      <c r="A595" s="2">
        <v>40586</v>
      </c>
      <c r="B595" s="1">
        <v>1.2867</v>
      </c>
      <c r="C595" s="1">
        <v>1.3392999999999999</v>
      </c>
      <c r="D595" s="16">
        <f t="shared" si="42"/>
        <v>0.77718193829175408</v>
      </c>
      <c r="E595" s="16">
        <f t="shared" si="42"/>
        <v>0.74665870230717546</v>
      </c>
      <c r="F595" s="17">
        <f t="shared" si="43"/>
        <v>1.3989274889251418E-3</v>
      </c>
      <c r="G595" s="17">
        <f t="shared" si="43"/>
        <v>1.0453221832300728E-3</v>
      </c>
      <c r="H595" s="13">
        <f t="shared" si="38"/>
        <v>2.7163646663067665E-5</v>
      </c>
      <c r="I595" s="13">
        <f t="shared" si="39"/>
        <v>2.1855797051277745E-5</v>
      </c>
      <c r="J595" s="7">
        <f t="shared" si="40"/>
        <v>0.80459731060312323</v>
      </c>
      <c r="K595" s="12">
        <f t="shared" si="41"/>
        <v>-8.0251112087876674E-5</v>
      </c>
    </row>
    <row r="596" spans="1:11" x14ac:dyDescent="0.2">
      <c r="A596" s="2">
        <v>40590</v>
      </c>
      <c r="B596" s="1">
        <v>1.2796000000000001</v>
      </c>
      <c r="C596" s="1">
        <v>1.3294999999999999</v>
      </c>
      <c r="D596" s="16">
        <f t="shared" si="42"/>
        <v>0.78149421694279453</v>
      </c>
      <c r="E596" s="16">
        <f t="shared" si="42"/>
        <v>0.75216246709289214</v>
      </c>
      <c r="F596" s="17">
        <f t="shared" si="43"/>
        <v>5.5486089402937431E-3</v>
      </c>
      <c r="G596" s="17">
        <f t="shared" si="43"/>
        <v>7.3711921775103497E-3</v>
      </c>
      <c r="H596" s="13">
        <f t="shared" si="38"/>
        <v>2.7083277481595726E-5</v>
      </c>
      <c r="I596" s="13">
        <f t="shared" si="39"/>
        <v>2.1921589345991915E-5</v>
      </c>
      <c r="J596" s="7">
        <f t="shared" si="40"/>
        <v>0.80941419888669663</v>
      </c>
      <c r="K596" s="12">
        <f t="shared" si="41"/>
        <v>2.8800693171669271E-3</v>
      </c>
    </row>
    <row r="597" spans="1:11" x14ac:dyDescent="0.2">
      <c r="A597" s="2">
        <v>40591</v>
      </c>
      <c r="B597" s="1">
        <v>1.2859</v>
      </c>
      <c r="C597" s="1">
        <v>1.3304</v>
      </c>
      <c r="D597" s="16">
        <f t="shared" si="42"/>
        <v>0.77766544832413098</v>
      </c>
      <c r="E597" s="16">
        <f t="shared" si="42"/>
        <v>0.75165363800360796</v>
      </c>
      <c r="F597" s="17">
        <f t="shared" si="43"/>
        <v>-4.8992923244418757E-3</v>
      </c>
      <c r="G597" s="17">
        <f t="shared" si="43"/>
        <v>-6.7648827420331667E-4</v>
      </c>
      <c r="H597" s="13">
        <f t="shared" si="38"/>
        <v>2.7114655219860507E-5</v>
      </c>
      <c r="I597" s="13">
        <f t="shared" si="39"/>
        <v>2.2032420345090341E-5</v>
      </c>
      <c r="J597" s="7">
        <f t="shared" si="40"/>
        <v>0.81256501941254222</v>
      </c>
      <c r="K597" s="12">
        <f t="shared" si="41"/>
        <v>3.3045052885145153E-3</v>
      </c>
    </row>
    <row r="598" spans="1:11" x14ac:dyDescent="0.2">
      <c r="A598" s="2">
        <v>40592</v>
      </c>
      <c r="B598" s="1">
        <v>1.2806</v>
      </c>
      <c r="C598" s="1">
        <v>1.3260000000000001</v>
      </c>
      <c r="D598" s="16">
        <f t="shared" si="42"/>
        <v>0.78088396064344845</v>
      </c>
      <c r="E598" s="16">
        <f t="shared" si="42"/>
        <v>0.75414781297134237</v>
      </c>
      <c r="F598" s="17">
        <f t="shared" si="43"/>
        <v>4.1386849914103324E-3</v>
      </c>
      <c r="G598" s="17">
        <f t="shared" si="43"/>
        <v>3.3182503770738565E-3</v>
      </c>
      <c r="H598" s="13">
        <f t="shared" si="38"/>
        <v>2.7168031490101472E-5</v>
      </c>
      <c r="I598" s="13">
        <f t="shared" si="39"/>
        <v>2.2093390551571847E-5</v>
      </c>
      <c r="J598" s="7">
        <f t="shared" si="40"/>
        <v>0.81321278501982952</v>
      </c>
      <c r="K598" s="12">
        <f t="shared" si="41"/>
        <v>-4.7381171110708921E-5</v>
      </c>
    </row>
    <row r="599" spans="1:11" x14ac:dyDescent="0.2">
      <c r="A599" s="2">
        <v>40593</v>
      </c>
      <c r="B599" s="1">
        <v>1.2768999999999999</v>
      </c>
      <c r="C599" s="1">
        <v>1.3275999999999999</v>
      </c>
      <c r="D599" s="16">
        <f t="shared" si="42"/>
        <v>0.783146683373796</v>
      </c>
      <c r="E599" s="16">
        <f t="shared" si="42"/>
        <v>0.75323892738776743</v>
      </c>
      <c r="F599" s="17">
        <f t="shared" si="43"/>
        <v>2.8976427284830787E-3</v>
      </c>
      <c r="G599" s="17">
        <f t="shared" si="43"/>
        <v>-1.2051822838203658E-3</v>
      </c>
      <c r="H599" s="13">
        <f t="shared" si="38"/>
        <v>2.7255057631178363E-5</v>
      </c>
      <c r="I599" s="13">
        <f t="shared" si="39"/>
        <v>2.2163015626002331E-5</v>
      </c>
      <c r="J599" s="7">
        <f t="shared" si="40"/>
        <v>0.813170748927311</v>
      </c>
      <c r="K599" s="12">
        <f t="shared" si="41"/>
        <v>-3.5614605914647277E-3</v>
      </c>
    </row>
    <row r="600" spans="1:11" x14ac:dyDescent="0.2">
      <c r="A600" s="2">
        <v>40596</v>
      </c>
      <c r="B600" s="1">
        <v>1.2810999999999999</v>
      </c>
      <c r="C600" s="1">
        <v>1.327</v>
      </c>
      <c r="D600" s="16">
        <f t="shared" si="42"/>
        <v>0.78057918975880114</v>
      </c>
      <c r="E600" s="16">
        <f t="shared" si="42"/>
        <v>0.75357950263752826</v>
      </c>
      <c r="F600" s="17">
        <f t="shared" si="43"/>
        <v>-3.278432596986942E-3</v>
      </c>
      <c r="G600" s="17">
        <f t="shared" si="43"/>
        <v>4.5214770158248153E-4</v>
      </c>
      <c r="H600" s="13">
        <f t="shared" si="38"/>
        <v>2.7219274712404231E-5</v>
      </c>
      <c r="I600" s="13">
        <f t="shared" si="39"/>
        <v>2.2103512575511598E-5</v>
      </c>
      <c r="J600" s="7">
        <f t="shared" si="40"/>
        <v>0.8120536939009142</v>
      </c>
      <c r="K600" s="12">
        <f t="shared" si="41"/>
        <v>3.1144110021708946E-3</v>
      </c>
    </row>
    <row r="601" spans="1:11" x14ac:dyDescent="0.2">
      <c r="A601" s="2">
        <v>40597</v>
      </c>
      <c r="B601" s="1">
        <v>1.2808999999999999</v>
      </c>
      <c r="C601" s="1">
        <v>1.3414999999999999</v>
      </c>
      <c r="D601" s="16">
        <f t="shared" si="42"/>
        <v>0.78070106956046537</v>
      </c>
      <c r="E601" s="16">
        <f t="shared" si="42"/>
        <v>0.74543421543048827</v>
      </c>
      <c r="F601" s="17">
        <f t="shared" si="43"/>
        <v>1.5614021391204043E-4</v>
      </c>
      <c r="G601" s="17">
        <f t="shared" si="43"/>
        <v>-1.0808796123742076E-2</v>
      </c>
      <c r="H601" s="13">
        <f t="shared" si="38"/>
        <v>2.7238897382931936E-5</v>
      </c>
      <c r="I601" s="13">
        <f t="shared" si="39"/>
        <v>2.2095826288992623E-5</v>
      </c>
      <c r="J601" s="7">
        <f t="shared" si="40"/>
        <v>0.81118651678015441</v>
      </c>
      <c r="K601" s="12">
        <f t="shared" si="41"/>
        <v>-1.0935454959994692E-2</v>
      </c>
    </row>
    <row r="602" spans="1:11" x14ac:dyDescent="0.2">
      <c r="A602" s="2">
        <v>40598</v>
      </c>
      <c r="B602" s="1">
        <v>1.2663</v>
      </c>
      <c r="C602" s="1">
        <v>1.3250999999999999</v>
      </c>
      <c r="D602" s="16">
        <f t="shared" si="42"/>
        <v>0.78970228223959571</v>
      </c>
      <c r="E602" s="16">
        <f t="shared" si="42"/>
        <v>0.75466002565844092</v>
      </c>
      <c r="F602" s="17">
        <f t="shared" si="43"/>
        <v>1.1529653320698056E-2</v>
      </c>
      <c r="G602" s="17">
        <f t="shared" si="43"/>
        <v>1.237642442079849E-2</v>
      </c>
      <c r="H602" s="13">
        <f t="shared" si="38"/>
        <v>2.6869632736302612E-5</v>
      </c>
      <c r="I602" s="13">
        <f t="shared" si="39"/>
        <v>2.1796482712886958E-5</v>
      </c>
      <c r="J602" s="7">
        <f t="shared" si="40"/>
        <v>0.8111939201699061</v>
      </c>
      <c r="K602" s="12">
        <f t="shared" si="41"/>
        <v>3.0236397453814595E-3</v>
      </c>
    </row>
    <row r="603" spans="1:11" x14ac:dyDescent="0.2">
      <c r="A603" s="2">
        <v>40599</v>
      </c>
      <c r="B603" s="1">
        <v>1.2794000000000001</v>
      </c>
      <c r="C603" s="1">
        <v>1.3237000000000001</v>
      </c>
      <c r="D603" s="16">
        <f t="shared" si="42"/>
        <v>0.78161638267938094</v>
      </c>
      <c r="E603" s="16">
        <f t="shared" si="42"/>
        <v>0.75545818538943865</v>
      </c>
      <c r="F603" s="17">
        <f t="shared" si="43"/>
        <v>-1.0239174613099963E-2</v>
      </c>
      <c r="G603" s="17">
        <f t="shared" si="43"/>
        <v>1.0576414595450884E-3</v>
      </c>
      <c r="H603" s="13">
        <f t="shared" si="38"/>
        <v>2.7448519596072642E-5</v>
      </c>
      <c r="I603" s="13">
        <f t="shared" si="39"/>
        <v>2.2417630133768321E-5</v>
      </c>
      <c r="J603" s="7">
        <f t="shared" si="40"/>
        <v>0.81671545364420506</v>
      </c>
      <c r="K603" s="12">
        <f t="shared" si="41"/>
        <v>9.4201335986252542E-3</v>
      </c>
    </row>
    <row r="604" spans="1:11" x14ac:dyDescent="0.2">
      <c r="A604" s="2">
        <v>40600</v>
      </c>
      <c r="B604" s="1">
        <v>1.2806</v>
      </c>
      <c r="C604" s="1">
        <v>1.3236000000000001</v>
      </c>
      <c r="D604" s="16">
        <f t="shared" si="42"/>
        <v>0.78088396064344845</v>
      </c>
      <c r="E604" s="16">
        <f t="shared" si="42"/>
        <v>0.7555152614082804</v>
      </c>
      <c r="F604" s="17">
        <f t="shared" si="43"/>
        <v>-9.370607527720272E-4</v>
      </c>
      <c r="G604" s="17">
        <f t="shared" si="43"/>
        <v>7.5551526140825442E-5</v>
      </c>
      <c r="H604" s="13">
        <f t="shared" si="38"/>
        <v>2.7650713148886334E-5</v>
      </c>
      <c r="I604" s="13">
        <f t="shared" si="39"/>
        <v>2.2239273225085225E-5</v>
      </c>
      <c r="J604" s="7">
        <f t="shared" si="40"/>
        <v>0.80429293470070728</v>
      </c>
      <c r="K604" s="12">
        <f t="shared" si="41"/>
        <v>8.2922286898069308E-4</v>
      </c>
    </row>
    <row r="605" spans="1:11" x14ac:dyDescent="0.2">
      <c r="A605" s="2">
        <v>40603</v>
      </c>
      <c r="B605" s="1">
        <v>1.2855000000000001</v>
      </c>
      <c r="C605" s="1">
        <v>1.3295999999999999</v>
      </c>
      <c r="D605" s="16">
        <f t="shared" si="42"/>
        <v>0.77790742901594701</v>
      </c>
      <c r="E605" s="16">
        <f t="shared" si="42"/>
        <v>0.75210589651022874</v>
      </c>
      <c r="F605" s="17">
        <f t="shared" si="43"/>
        <v>-3.8117464021783492E-3</v>
      </c>
      <c r="G605" s="17">
        <f t="shared" si="43"/>
        <v>-4.5126353790611758E-3</v>
      </c>
      <c r="H605" s="13">
        <f t="shared" si="38"/>
        <v>2.7650780763404461E-5</v>
      </c>
      <c r="I605" s="13">
        <f t="shared" si="39"/>
        <v>2.2221647462686102E-5</v>
      </c>
      <c r="J605" s="7">
        <f t="shared" si="40"/>
        <v>0.80365352619974606</v>
      </c>
      <c r="K605" s="12">
        <f t="shared" si="41"/>
        <v>-1.4493119419713499E-3</v>
      </c>
    </row>
    <row r="606" spans="1:11" x14ac:dyDescent="0.2">
      <c r="A606" s="2">
        <v>40604</v>
      </c>
      <c r="B606" s="1">
        <v>1.2756000000000001</v>
      </c>
      <c r="C606" s="1">
        <v>1.321</v>
      </c>
      <c r="D606" s="16">
        <f t="shared" si="42"/>
        <v>0.7839448102853559</v>
      </c>
      <c r="E606" s="16">
        <f t="shared" si="42"/>
        <v>0.75700227100681305</v>
      </c>
      <c r="F606" s="17">
        <f t="shared" si="43"/>
        <v>7.7610536218251326E-3</v>
      </c>
      <c r="G606" s="17">
        <f t="shared" si="43"/>
        <v>6.5102195306584983E-3</v>
      </c>
      <c r="H606" s="13">
        <f t="shared" si="38"/>
        <v>2.7671362124355614E-5</v>
      </c>
      <c r="I606" s="13">
        <f t="shared" si="39"/>
        <v>2.2288265169449611E-5</v>
      </c>
      <c r="J606" s="7">
        <f t="shared" si="40"/>
        <v>0.80546324641648415</v>
      </c>
      <c r="K606" s="12">
        <f t="shared" si="41"/>
        <v>2.5897608481081479E-4</v>
      </c>
    </row>
    <row r="607" spans="1:11" x14ac:dyDescent="0.2">
      <c r="A607" s="2">
        <v>40605</v>
      </c>
      <c r="B607" s="1">
        <v>1.2787999999999999</v>
      </c>
      <c r="C607" s="1">
        <v>1.3188</v>
      </c>
      <c r="D607" s="16">
        <f t="shared" si="42"/>
        <v>0.78198310916484204</v>
      </c>
      <c r="E607" s="16">
        <f t="shared" si="42"/>
        <v>0.7582650894752806</v>
      </c>
      <c r="F607" s="17">
        <f t="shared" si="43"/>
        <v>-2.5023459493274786E-3</v>
      </c>
      <c r="G607" s="17">
        <f t="shared" si="43"/>
        <v>1.6681831968456222E-3</v>
      </c>
      <c r="H607" s="13">
        <f t="shared" si="38"/>
        <v>2.7946938777976261E-5</v>
      </c>
      <c r="I607" s="13">
        <f t="shared" si="39"/>
        <v>2.251818312561021E-5</v>
      </c>
      <c r="J607" s="7">
        <f t="shared" si="40"/>
        <v>0.80574775307253999</v>
      </c>
      <c r="K607" s="12">
        <f t="shared" si="41"/>
        <v>3.6844428229264098E-3</v>
      </c>
    </row>
    <row r="608" spans="1:11" x14ac:dyDescent="0.2">
      <c r="A608" s="2">
        <v>40606</v>
      </c>
      <c r="B608" s="1">
        <v>1.2884</v>
      </c>
      <c r="C608" s="1">
        <v>1.3396999999999999</v>
      </c>
      <c r="D608" s="16">
        <f t="shared" si="42"/>
        <v>0.77615647314498604</v>
      </c>
      <c r="E608" s="16">
        <f t="shared" si="42"/>
        <v>0.74643576920206023</v>
      </c>
      <c r="F608" s="17">
        <f t="shared" si="43"/>
        <v>-7.4511021421918549E-3</v>
      </c>
      <c r="G608" s="17">
        <f t="shared" si="43"/>
        <v>-1.560050757632302E-2</v>
      </c>
      <c r="H608" s="13">
        <f t="shared" si="38"/>
        <v>2.7950313209394979E-5</v>
      </c>
      <c r="I608" s="13">
        <f t="shared" si="39"/>
        <v>2.2490768606901191E-5</v>
      </c>
      <c r="J608" s="7">
        <f t="shared" si="40"/>
        <v>0.80466964496631599</v>
      </c>
      <c r="K608" s="12">
        <f t="shared" si="41"/>
        <v>-9.6048318609577438E-3</v>
      </c>
    </row>
    <row r="609" spans="1:11" x14ac:dyDescent="0.2">
      <c r="A609" s="2">
        <v>40607</v>
      </c>
      <c r="B609" s="1">
        <v>1.2968999999999999</v>
      </c>
      <c r="C609" s="1">
        <v>1.3580000000000001</v>
      </c>
      <c r="D609" s="16">
        <f t="shared" si="42"/>
        <v>0.77106947335954978</v>
      </c>
      <c r="E609" s="16">
        <f t="shared" si="42"/>
        <v>0.73637702503681879</v>
      </c>
      <c r="F609" s="17">
        <f t="shared" si="43"/>
        <v>-6.5540905235560677E-3</v>
      </c>
      <c r="G609" s="17">
        <f t="shared" si="43"/>
        <v>-1.3475699558173956E-2</v>
      </c>
      <c r="H609" s="13">
        <f t="shared" si="38"/>
        <v>2.8022904783338367E-5</v>
      </c>
      <c r="I609" s="13">
        <f t="shared" si="39"/>
        <v>2.2793856124025917E-5</v>
      </c>
      <c r="J609" s="7">
        <f t="shared" si="40"/>
        <v>0.81340090544712207</v>
      </c>
      <c r="K609" s="12">
        <f t="shared" si="41"/>
        <v>-8.1445963919310471E-3</v>
      </c>
    </row>
    <row r="610" spans="1:11" x14ac:dyDescent="0.2">
      <c r="A610" s="2">
        <v>40610</v>
      </c>
      <c r="B610" s="1">
        <v>1.2964</v>
      </c>
      <c r="C610" s="1">
        <v>1.3589</v>
      </c>
      <c r="D610" s="16">
        <f t="shared" si="42"/>
        <v>0.77136686207960503</v>
      </c>
      <c r="E610" s="16">
        <f t="shared" si="42"/>
        <v>0.73588932224593417</v>
      </c>
      <c r="F610" s="17">
        <f t="shared" si="43"/>
        <v>3.8568343103965005E-4</v>
      </c>
      <c r="G610" s="17">
        <f t="shared" si="43"/>
        <v>-6.6230039002130627E-4</v>
      </c>
      <c r="H610" s="13">
        <f t="shared" si="38"/>
        <v>2.7428647128236759E-5</v>
      </c>
      <c r="I610" s="13">
        <f t="shared" si="39"/>
        <v>2.2632739992784964E-5</v>
      </c>
      <c r="J610" s="7">
        <f t="shared" si="40"/>
        <v>0.82514970158646328</v>
      </c>
      <c r="K610" s="12">
        <f t="shared" si="41"/>
        <v>-9.8054695805051685E-4</v>
      </c>
    </row>
    <row r="611" spans="1:11" x14ac:dyDescent="0.2">
      <c r="A611" s="2">
        <v>40611</v>
      </c>
      <c r="B611" s="1">
        <v>1.3097000000000001</v>
      </c>
      <c r="C611" s="1">
        <v>1.3754</v>
      </c>
      <c r="D611" s="16">
        <f t="shared" si="42"/>
        <v>0.76353363365656257</v>
      </c>
      <c r="E611" s="16">
        <f t="shared" si="42"/>
        <v>0.72706121855460237</v>
      </c>
      <c r="F611" s="17">
        <f t="shared" si="43"/>
        <v>-1.0154997327632245E-2</v>
      </c>
      <c r="G611" s="17">
        <f t="shared" si="43"/>
        <v>-1.1996510106150785E-2</v>
      </c>
      <c r="H611" s="13">
        <f t="shared" si="38"/>
        <v>2.7409097387645675E-5</v>
      </c>
      <c r="I611" s="13">
        <f t="shared" si="39"/>
        <v>2.2602860820179564E-5</v>
      </c>
      <c r="J611" s="7">
        <f t="shared" si="40"/>
        <v>0.82464812687949129</v>
      </c>
      <c r="K611" s="12">
        <f t="shared" si="41"/>
        <v>-3.6222105814526142E-3</v>
      </c>
    </row>
    <row r="612" spans="1:11" x14ac:dyDescent="0.2">
      <c r="A612" s="2">
        <v>40612</v>
      </c>
      <c r="B612" s="1">
        <v>1.3190999999999999</v>
      </c>
      <c r="C612" s="1">
        <v>1.3856999999999999</v>
      </c>
      <c r="D612" s="16">
        <f t="shared" si="42"/>
        <v>0.75809263892047607</v>
      </c>
      <c r="E612" s="16">
        <f t="shared" si="42"/>
        <v>0.72165692429818873</v>
      </c>
      <c r="F612" s="17">
        <f t="shared" si="43"/>
        <v>-7.1260708058524915E-3</v>
      </c>
      <c r="G612" s="17">
        <f t="shared" si="43"/>
        <v>-7.4330663202713254E-3</v>
      </c>
      <c r="H612" s="13">
        <f t="shared" si="38"/>
        <v>2.7673337934967127E-5</v>
      </c>
      <c r="I612" s="13">
        <f t="shared" si="39"/>
        <v>2.3062624469450244E-5</v>
      </c>
      <c r="J612" s="7">
        <f t="shared" si="40"/>
        <v>0.83338788127575547</v>
      </c>
      <c r="K612" s="12">
        <f t="shared" si="41"/>
        <v>-1.494285269560902E-3</v>
      </c>
    </row>
    <row r="613" spans="1:11" x14ac:dyDescent="0.2">
      <c r="A613" s="2">
        <v>40613</v>
      </c>
      <c r="B613" s="1">
        <v>1.2979000000000001</v>
      </c>
      <c r="C613" s="1">
        <v>1.3508</v>
      </c>
      <c r="D613" s="16">
        <f t="shared" si="42"/>
        <v>0.77047538331150311</v>
      </c>
      <c r="E613" s="16">
        <f t="shared" si="42"/>
        <v>0.74030204323363935</v>
      </c>
      <c r="F613" s="17">
        <f t="shared" si="43"/>
        <v>1.6334078126203775E-2</v>
      </c>
      <c r="G613" s="17">
        <f t="shared" si="43"/>
        <v>2.5836541308853923E-2</v>
      </c>
      <c r="H613" s="13">
        <f t="shared" si="38"/>
        <v>2.7839564478353893E-5</v>
      </c>
      <c r="I613" s="13">
        <f t="shared" si="39"/>
        <v>2.3231921812335233E-5</v>
      </c>
      <c r="J613" s="7">
        <f t="shared" si="40"/>
        <v>0.83449300474505472</v>
      </c>
      <c r="K613" s="12">
        <f t="shared" si="41"/>
        <v>1.2205867373577661E-2</v>
      </c>
    </row>
    <row r="614" spans="1:11" x14ac:dyDescent="0.2">
      <c r="A614" s="2">
        <v>40614</v>
      </c>
      <c r="B614" s="1">
        <v>1.3106</v>
      </c>
      <c r="C614" s="1">
        <v>1.3643000000000001</v>
      </c>
      <c r="D614" s="16">
        <f t="shared" si="42"/>
        <v>0.76300930871356631</v>
      </c>
      <c r="E614" s="16">
        <f t="shared" si="42"/>
        <v>0.73297661804588432</v>
      </c>
      <c r="F614" s="17">
        <f t="shared" si="43"/>
        <v>-9.6902182206621747E-3</v>
      </c>
      <c r="G614" s="17">
        <f t="shared" si="43"/>
        <v>-9.8951843436194953E-3</v>
      </c>
      <c r="H614" s="13">
        <f t="shared" si="38"/>
        <v>2.8908274192051112E-5</v>
      </c>
      <c r="I614" s="13">
        <f t="shared" si="39"/>
        <v>2.504484332389809E-5</v>
      </c>
      <c r="J614" s="7">
        <f t="shared" si="40"/>
        <v>0.86635553397319898</v>
      </c>
      <c r="K614" s="12">
        <f t="shared" si="41"/>
        <v>-1.500010162740895E-3</v>
      </c>
    </row>
    <row r="615" spans="1:11" x14ac:dyDescent="0.2">
      <c r="A615" s="2">
        <v>40617</v>
      </c>
      <c r="B615" s="1">
        <v>1.3064</v>
      </c>
      <c r="C615" s="1">
        <v>1.3533999999999999</v>
      </c>
      <c r="D615" s="16">
        <f t="shared" si="42"/>
        <v>0.76546233925290874</v>
      </c>
      <c r="E615" s="16">
        <f t="shared" si="42"/>
        <v>0.73887985813506729</v>
      </c>
      <c r="F615" s="17">
        <f t="shared" si="43"/>
        <v>3.2149418248621844E-3</v>
      </c>
      <c r="G615" s="17">
        <f t="shared" si="43"/>
        <v>8.053790453672327E-3</v>
      </c>
      <c r="H615" s="13">
        <f t="shared" si="38"/>
        <v>2.8816380160503256E-5</v>
      </c>
      <c r="I615" s="13">
        <f t="shared" si="39"/>
        <v>2.4973237478231483E-5</v>
      </c>
      <c r="J615" s="7">
        <f t="shared" si="40"/>
        <v>0.86663339875216805</v>
      </c>
      <c r="K615" s="12">
        <f t="shared" si="41"/>
        <v>5.2676144932015147E-3</v>
      </c>
    </row>
    <row r="616" spans="1:11" x14ac:dyDescent="0.2">
      <c r="A616" s="2">
        <v>40618</v>
      </c>
      <c r="B616" s="1">
        <v>1.3133999999999999</v>
      </c>
      <c r="C616" s="1">
        <v>1.3680000000000001</v>
      </c>
      <c r="D616" s="16">
        <f t="shared" si="42"/>
        <v>0.76138267093040968</v>
      </c>
      <c r="E616" s="16">
        <f t="shared" si="42"/>
        <v>0.73099415204678353</v>
      </c>
      <c r="F616" s="17">
        <f t="shared" si="43"/>
        <v>-5.3296786965127772E-3</v>
      </c>
      <c r="G616" s="17">
        <f t="shared" si="43"/>
        <v>-1.0672514619883241E-2</v>
      </c>
      <c r="H616" s="13">
        <f t="shared" si="38"/>
        <v>2.8869339661188946E-5</v>
      </c>
      <c r="I616" s="13">
        <f t="shared" si="39"/>
        <v>2.5098775732774284E-5</v>
      </c>
      <c r="J616" s="7">
        <f t="shared" si="40"/>
        <v>0.86939209650563321</v>
      </c>
      <c r="K616" s="12">
        <f t="shared" si="41"/>
        <v>-6.0389340842205872E-3</v>
      </c>
    </row>
    <row r="617" spans="1:11" x14ac:dyDescent="0.2">
      <c r="A617" s="2">
        <v>40619</v>
      </c>
      <c r="B617" s="1">
        <v>1.3066</v>
      </c>
      <c r="C617" s="1">
        <v>1.3582000000000001</v>
      </c>
      <c r="D617" s="16">
        <f t="shared" si="42"/>
        <v>0.76534517067197305</v>
      </c>
      <c r="E617" s="16">
        <f t="shared" si="42"/>
        <v>0.7362685907819172</v>
      </c>
      <c r="F617" s="17">
        <f t="shared" si="43"/>
        <v>5.2043471605693354E-3</v>
      </c>
      <c r="G617" s="17">
        <f t="shared" si="43"/>
        <v>7.2154321896628591E-3</v>
      </c>
      <c r="H617" s="13">
        <f t="shared" si="38"/>
        <v>2.878957556482295E-5</v>
      </c>
      <c r="I617" s="13">
        <f t="shared" si="39"/>
        <v>2.5189884615925531E-5</v>
      </c>
      <c r="J617" s="7">
        <f t="shared" si="40"/>
        <v>0.87496547349952025</v>
      </c>
      <c r="K617" s="12">
        <f t="shared" si="41"/>
        <v>2.6618081120594267E-3</v>
      </c>
    </row>
    <row r="618" spans="1:11" x14ac:dyDescent="0.2">
      <c r="A618" s="2">
        <v>40620</v>
      </c>
      <c r="B618" s="1">
        <v>1.3127</v>
      </c>
      <c r="C618" s="1">
        <v>1.3560000000000001</v>
      </c>
      <c r="D618" s="16">
        <f t="shared" si="42"/>
        <v>0.76178867982021792</v>
      </c>
      <c r="E618" s="16">
        <f t="shared" si="42"/>
        <v>0.73746312684365778</v>
      </c>
      <c r="F618" s="17">
        <f t="shared" si="43"/>
        <v>-4.6469109469032587E-3</v>
      </c>
      <c r="G618" s="17">
        <f t="shared" si="43"/>
        <v>1.6224188790560571E-3</v>
      </c>
      <c r="H618" s="13">
        <f t="shared" si="38"/>
        <v>2.8813852177719168E-5</v>
      </c>
      <c r="I618" s="13">
        <f t="shared" si="39"/>
        <v>2.5220881138349373E-5</v>
      </c>
      <c r="J618" s="7">
        <f t="shared" si="40"/>
        <v>0.87530403719679928</v>
      </c>
      <c r="K618" s="12">
        <f t="shared" si="41"/>
        <v>5.6898787913744805E-3</v>
      </c>
    </row>
    <row r="619" spans="1:11" x14ac:dyDescent="0.2">
      <c r="A619" s="2">
        <v>40621</v>
      </c>
      <c r="B619" s="1">
        <v>1.2888999999999999</v>
      </c>
      <c r="C619" s="1">
        <v>1.3237000000000001</v>
      </c>
      <c r="D619" s="16">
        <f t="shared" si="42"/>
        <v>0.77585538055706416</v>
      </c>
      <c r="E619" s="16">
        <f t="shared" si="42"/>
        <v>0.75545818538943865</v>
      </c>
      <c r="F619" s="17">
        <f t="shared" si="43"/>
        <v>1.8465358057258057E-2</v>
      </c>
      <c r="G619" s="17">
        <f t="shared" si="43"/>
        <v>2.4401299388078865E-2</v>
      </c>
      <c r="H619" s="13">
        <f t="shared" si="38"/>
        <v>2.8846692128142757E-5</v>
      </c>
      <c r="I619" s="13">
        <f t="shared" si="39"/>
        <v>2.5177967657990682E-5</v>
      </c>
      <c r="J619" s="7">
        <f t="shared" si="40"/>
        <v>0.87281992493784488</v>
      </c>
      <c r="K619" s="12">
        <f t="shared" si="41"/>
        <v>8.2843669545924585E-3</v>
      </c>
    </row>
    <row r="620" spans="1:11" x14ac:dyDescent="0.2">
      <c r="A620" s="2">
        <v>40624</v>
      </c>
      <c r="B620" s="1">
        <v>1.2742</v>
      </c>
      <c r="C620" s="1">
        <v>1.3118000000000001</v>
      </c>
      <c r="D620" s="16">
        <f t="shared" si="42"/>
        <v>0.78480615288023858</v>
      </c>
      <c r="E620" s="16">
        <f t="shared" si="42"/>
        <v>0.76231132794633327</v>
      </c>
      <c r="F620" s="17">
        <f t="shared" si="43"/>
        <v>1.153665044733952E-2</v>
      </c>
      <c r="G620" s="17">
        <f t="shared" si="43"/>
        <v>9.071504802561409E-3</v>
      </c>
      <c r="H620" s="13">
        <f t="shared" si="38"/>
        <v>3.0162176952993704E-5</v>
      </c>
      <c r="I620" s="13">
        <f t="shared" si="39"/>
        <v>2.686735456465981E-5</v>
      </c>
      <c r="J620" s="7">
        <f t="shared" si="40"/>
        <v>0.89076311058486546</v>
      </c>
      <c r="K620" s="12">
        <f t="shared" si="41"/>
        <v>-1.2049178356410215E-3</v>
      </c>
    </row>
    <row r="621" spans="1:11" x14ac:dyDescent="0.2">
      <c r="A621" s="2">
        <v>40625</v>
      </c>
      <c r="B621" s="1">
        <v>1.2710999999999999</v>
      </c>
      <c r="C621" s="1">
        <v>1.3107</v>
      </c>
      <c r="D621" s="16">
        <f t="shared" si="42"/>
        <v>0.78672016363779407</v>
      </c>
      <c r="E621" s="16">
        <f t="shared" si="42"/>
        <v>0.76295109483482115</v>
      </c>
      <c r="F621" s="17">
        <f t="shared" si="43"/>
        <v>2.4388325072771983E-3</v>
      </c>
      <c r="G621" s="17">
        <f t="shared" si="43"/>
        <v>8.3924620431840159E-4</v>
      </c>
      <c r="H621" s="13">
        <f t="shared" si="38"/>
        <v>3.0613630478107411E-5</v>
      </c>
      <c r="I621" s="13">
        <f t="shared" si="39"/>
        <v>2.7292061439615059E-5</v>
      </c>
      <c r="J621" s="7">
        <f t="shared" si="40"/>
        <v>0.89150032235256482</v>
      </c>
      <c r="K621" s="12">
        <f t="shared" si="41"/>
        <v>-1.3349737620831346E-3</v>
      </c>
    </row>
    <row r="622" spans="1:11" x14ac:dyDescent="0.2">
      <c r="A622" s="2">
        <v>40626</v>
      </c>
      <c r="B622" s="1">
        <v>1.2728999999999999</v>
      </c>
      <c r="C622" s="1">
        <v>1.3101</v>
      </c>
      <c r="D622" s="16">
        <f t="shared" si="42"/>
        <v>0.78560766753083511</v>
      </c>
      <c r="E622" s="16">
        <f t="shared" si="42"/>
        <v>0.76330051141134259</v>
      </c>
      <c r="F622" s="17">
        <f t="shared" si="43"/>
        <v>-1.4140938015555341E-3</v>
      </c>
      <c r="G622" s="17">
        <f t="shared" si="43"/>
        <v>4.579803068466422E-4</v>
      </c>
      <c r="H622" s="13">
        <f t="shared" si="38"/>
        <v>3.0571795614001692E-5</v>
      </c>
      <c r="I622" s="13">
        <f t="shared" si="39"/>
        <v>2.7313407026637808E-5</v>
      </c>
      <c r="J622" s="7">
        <f t="shared" si="40"/>
        <v>0.89341847536519703</v>
      </c>
      <c r="K622" s="12">
        <f t="shared" si="41"/>
        <v>1.721357835055763E-3</v>
      </c>
    </row>
    <row r="623" spans="1:11" x14ac:dyDescent="0.2">
      <c r="A623" s="2">
        <v>40627</v>
      </c>
      <c r="B623" s="1">
        <v>1.2762</v>
      </c>
      <c r="C623" s="1">
        <v>1.3188</v>
      </c>
      <c r="D623" s="16">
        <f t="shared" si="42"/>
        <v>0.78357624196834352</v>
      </c>
      <c r="E623" s="16">
        <f t="shared" si="42"/>
        <v>0.7582650894752806</v>
      </c>
      <c r="F623" s="17">
        <f t="shared" si="43"/>
        <v>-2.5858015984955378E-3</v>
      </c>
      <c r="G623" s="17">
        <f t="shared" si="43"/>
        <v>-6.5969062784348139E-3</v>
      </c>
      <c r="H623" s="13">
        <f t="shared" si="38"/>
        <v>3.0534097320433453E-5</v>
      </c>
      <c r="I623" s="13">
        <f t="shared" si="39"/>
        <v>2.7283111549586943E-5</v>
      </c>
      <c r="J623" s="7">
        <f t="shared" si="40"/>
        <v>0.89352933094010456</v>
      </c>
      <c r="K623" s="12">
        <f t="shared" si="41"/>
        <v>-4.2864167061872436E-3</v>
      </c>
    </row>
    <row r="624" spans="1:11" x14ac:dyDescent="0.2">
      <c r="A624" s="2">
        <v>40628</v>
      </c>
      <c r="B624" s="1">
        <v>1.2899</v>
      </c>
      <c r="C624" s="1">
        <v>1.323</v>
      </c>
      <c r="D624" s="16">
        <f t="shared" si="42"/>
        <v>0.77525389565082559</v>
      </c>
      <c r="E624" s="16">
        <f t="shared" si="42"/>
        <v>0.75585789871504161</v>
      </c>
      <c r="F624" s="17">
        <f t="shared" si="43"/>
        <v>-1.0620978370416392E-2</v>
      </c>
      <c r="G624" s="17">
        <f t="shared" si="43"/>
        <v>-3.174603174603175E-3</v>
      </c>
      <c r="H624" s="13">
        <f t="shared" si="38"/>
        <v>3.0212158802657545E-5</v>
      </c>
      <c r="I624" s="13">
        <f t="shared" si="39"/>
        <v>2.7096069650976775E-5</v>
      </c>
      <c r="J624" s="7">
        <f t="shared" si="40"/>
        <v>0.89685976523443034</v>
      </c>
      <c r="K624" s="12">
        <f t="shared" si="41"/>
        <v>6.3509249932484323E-3</v>
      </c>
    </row>
    <row r="625" spans="1:11" x14ac:dyDescent="0.2">
      <c r="A625" s="2">
        <v>40631</v>
      </c>
      <c r="B625" s="1">
        <v>1.3083</v>
      </c>
      <c r="C625" s="1">
        <v>1.3310999999999999</v>
      </c>
      <c r="D625" s="16">
        <f t="shared" si="42"/>
        <v>0.7643506840938622</v>
      </c>
      <c r="E625" s="16">
        <f t="shared" si="42"/>
        <v>0.75125835774923</v>
      </c>
      <c r="F625" s="17">
        <f t="shared" si="43"/>
        <v>-1.4064052587327075E-2</v>
      </c>
      <c r="G625" s="17">
        <f t="shared" si="43"/>
        <v>-6.08519269776876E-3</v>
      </c>
      <c r="H625" s="13">
        <f t="shared" si="38"/>
        <v>3.0544781417514873E-5</v>
      </c>
      <c r="I625" s="13">
        <f t="shared" si="39"/>
        <v>2.7069395201415431E-5</v>
      </c>
      <c r="J625" s="7">
        <f t="shared" si="40"/>
        <v>0.88621996770595324</v>
      </c>
      <c r="K625" s="12">
        <f t="shared" si="41"/>
        <v>6.3786515319870689E-3</v>
      </c>
    </row>
    <row r="626" spans="1:11" x14ac:dyDescent="0.2">
      <c r="A626" s="2">
        <v>40632</v>
      </c>
      <c r="B626" s="1">
        <v>1.3117000000000001</v>
      </c>
      <c r="C626" s="1">
        <v>1.3360000000000001</v>
      </c>
      <c r="D626" s="16">
        <f t="shared" si="42"/>
        <v>0.76236944423267505</v>
      </c>
      <c r="E626" s="16">
        <f t="shared" si="42"/>
        <v>0.74850299401197595</v>
      </c>
      <c r="F626" s="17">
        <f t="shared" si="43"/>
        <v>-2.5920561103911421E-3</v>
      </c>
      <c r="G626" s="17">
        <f t="shared" si="43"/>
        <v>-3.6676646706588606E-3</v>
      </c>
      <c r="H626" s="13">
        <f t="shared" si="38"/>
        <v>3.1253473523133695E-5</v>
      </c>
      <c r="I626" s="13">
        <f t="shared" si="39"/>
        <v>2.7358368100781035E-5</v>
      </c>
      <c r="J626" s="7">
        <f t="shared" si="40"/>
        <v>0.87537047939744939</v>
      </c>
      <c r="K626" s="12">
        <f t="shared" si="41"/>
        <v>-1.3986552706806788E-3</v>
      </c>
    </row>
    <row r="627" spans="1:11" x14ac:dyDescent="0.2">
      <c r="A627" s="2">
        <v>40633</v>
      </c>
      <c r="B627" s="1">
        <v>1.3134999999999999</v>
      </c>
      <c r="C627" s="1">
        <v>1.3404</v>
      </c>
      <c r="D627" s="16">
        <f t="shared" si="42"/>
        <v>0.76132470498667693</v>
      </c>
      <c r="E627" s="16">
        <f t="shared" si="42"/>
        <v>0.74604595643091609</v>
      </c>
      <c r="F627" s="17">
        <f t="shared" si="43"/>
        <v>-1.370384468975744E-3</v>
      </c>
      <c r="G627" s="17">
        <f t="shared" si="43"/>
        <v>-3.2826022082959763E-3</v>
      </c>
      <c r="H627" s="13">
        <f t="shared" si="38"/>
        <v>3.1182266551940107E-5</v>
      </c>
      <c r="I627" s="13">
        <f t="shared" si="39"/>
        <v>2.7310121137087199E-5</v>
      </c>
      <c r="J627" s="7">
        <f t="shared" si="40"/>
        <v>0.87582219501577607</v>
      </c>
      <c r="K627" s="12">
        <f t="shared" si="41"/>
        <v>-2.0823890746621116E-3</v>
      </c>
    </row>
    <row r="628" spans="1:11" x14ac:dyDescent="0.2">
      <c r="A628" s="2">
        <v>40634</v>
      </c>
      <c r="B628" s="1">
        <v>1.3217000000000001</v>
      </c>
      <c r="C628" s="1">
        <v>1.3364</v>
      </c>
      <c r="D628" s="16">
        <f t="shared" si="42"/>
        <v>0.75660134675039714</v>
      </c>
      <c r="E628" s="16">
        <f t="shared" si="42"/>
        <v>0.74827895839568992</v>
      </c>
      <c r="F628" s="17">
        <f t="shared" si="43"/>
        <v>-6.204131043353496E-3</v>
      </c>
      <c r="G628" s="17">
        <f t="shared" si="43"/>
        <v>2.9931158335828401E-3</v>
      </c>
      <c r="H628" s="13">
        <f t="shared" si="38"/>
        <v>3.1172569990035347E-5</v>
      </c>
      <c r="I628" s="13">
        <f t="shared" si="39"/>
        <v>2.7309522948568762E-5</v>
      </c>
      <c r="J628" s="7">
        <f t="shared" si="40"/>
        <v>0.87607543931406839</v>
      </c>
      <c r="K628" s="12">
        <f t="shared" si="41"/>
        <v>8.4284026629508034E-3</v>
      </c>
    </row>
    <row r="629" spans="1:11" x14ac:dyDescent="0.2">
      <c r="A629" s="2">
        <v>40638</v>
      </c>
      <c r="B629" s="1">
        <v>1.3062</v>
      </c>
      <c r="C629" s="1">
        <v>1.3151999999999999</v>
      </c>
      <c r="D629" s="16">
        <f t="shared" si="42"/>
        <v>0.76557954371459191</v>
      </c>
      <c r="E629" s="16">
        <f t="shared" si="42"/>
        <v>0.76034063260340634</v>
      </c>
      <c r="F629" s="17">
        <f t="shared" si="43"/>
        <v>1.1866482927576234E-2</v>
      </c>
      <c r="G629" s="17">
        <f t="shared" si="43"/>
        <v>1.6119221411192226E-2</v>
      </c>
      <c r="H629" s="13">
        <f t="shared" si="38"/>
        <v>3.128732787502219E-5</v>
      </c>
      <c r="I629" s="13">
        <f t="shared" si="39"/>
        <v>2.7184076854011933E-5</v>
      </c>
      <c r="J629" s="7">
        <f t="shared" si="40"/>
        <v>0.86885262182181966</v>
      </c>
      <c r="K629" s="12">
        <f t="shared" si="41"/>
        <v>5.8089966077637528E-3</v>
      </c>
    </row>
    <row r="630" spans="1:11" x14ac:dyDescent="0.2">
      <c r="A630" s="2">
        <v>40639</v>
      </c>
      <c r="B630" s="1">
        <v>1.3081</v>
      </c>
      <c r="C630" s="1">
        <v>1.3323</v>
      </c>
      <c r="D630" s="16">
        <f t="shared" si="42"/>
        <v>0.76446754835257236</v>
      </c>
      <c r="E630" s="16">
        <f t="shared" si="42"/>
        <v>0.75058170081813402</v>
      </c>
      <c r="F630" s="17">
        <f t="shared" si="43"/>
        <v>-1.4524883418699465E-3</v>
      </c>
      <c r="G630" s="17">
        <f t="shared" si="43"/>
        <v>-1.2834947083990153E-2</v>
      </c>
      <c r="H630" s="13">
        <f t="shared" si="38"/>
        <v>3.1922300023990247E-5</v>
      </c>
      <c r="I630" s="13">
        <f t="shared" si="39"/>
        <v>2.801777301780651E-5</v>
      </c>
      <c r="J630" s="7">
        <f t="shared" si="40"/>
        <v>0.87768653877542013</v>
      </c>
      <c r="K630" s="12">
        <f t="shared" si="41"/>
        <v>-1.1560117618602671E-2</v>
      </c>
    </row>
    <row r="631" spans="1:11" x14ac:dyDescent="0.2">
      <c r="A631" s="2">
        <v>40640</v>
      </c>
      <c r="B631" s="1">
        <v>1.2962</v>
      </c>
      <c r="C631" s="1">
        <v>1.3192999999999999</v>
      </c>
      <c r="D631" s="16">
        <f t="shared" si="42"/>
        <v>0.77148588180836286</v>
      </c>
      <c r="E631" s="16">
        <f t="shared" si="42"/>
        <v>0.75797771545516568</v>
      </c>
      <c r="F631" s="17">
        <f t="shared" si="43"/>
        <v>9.1806819935195596E-3</v>
      </c>
      <c r="G631" s="17">
        <f t="shared" si="43"/>
        <v>9.8537103009172754E-3</v>
      </c>
      <c r="H631" s="13">
        <f t="shared" si="38"/>
        <v>3.1619768222815206E-5</v>
      </c>
      <c r="I631" s="13">
        <f t="shared" si="39"/>
        <v>2.7844004966787591E-5</v>
      </c>
      <c r="J631" s="7">
        <f t="shared" si="40"/>
        <v>0.88058852204668536</v>
      </c>
      <c r="K631" s="12">
        <f t="shared" si="41"/>
        <v>1.7693071128632686E-3</v>
      </c>
    </row>
    <row r="632" spans="1:11" x14ac:dyDescent="0.2">
      <c r="A632" s="2">
        <v>40641</v>
      </c>
      <c r="B632" s="1">
        <v>1.2978000000000001</v>
      </c>
      <c r="C632" s="1">
        <v>1.3239000000000001</v>
      </c>
      <c r="D632" s="16">
        <f t="shared" si="42"/>
        <v>0.77053475111727532</v>
      </c>
      <c r="E632" s="16">
        <f t="shared" si="42"/>
        <v>0.75534405921897418</v>
      </c>
      <c r="F632" s="17">
        <f t="shared" si="43"/>
        <v>-1.232855601787673E-3</v>
      </c>
      <c r="G632" s="17">
        <f t="shared" si="43"/>
        <v>-3.4745826724074391E-3</v>
      </c>
      <c r="H632" s="13">
        <f t="shared" si="38"/>
        <v>3.1996300662359975E-5</v>
      </c>
      <c r="I632" s="13">
        <f t="shared" si="39"/>
        <v>2.8274211048960938E-5</v>
      </c>
      <c r="J632" s="7">
        <f t="shared" si="40"/>
        <v>0.88367125147759173</v>
      </c>
      <c r="K632" s="12">
        <f t="shared" si="41"/>
        <v>-2.3851436198845666E-3</v>
      </c>
    </row>
    <row r="633" spans="1:11" x14ac:dyDescent="0.2">
      <c r="A633" s="2">
        <v>40642</v>
      </c>
      <c r="B633" s="1">
        <v>1.3031999999999999</v>
      </c>
      <c r="C633" s="1">
        <v>1.3282</v>
      </c>
      <c r="D633" s="16">
        <f t="shared" si="42"/>
        <v>0.76734192756292208</v>
      </c>
      <c r="E633" s="16">
        <f t="shared" si="42"/>
        <v>0.75289865984038551</v>
      </c>
      <c r="F633" s="17">
        <f t="shared" si="43"/>
        <v>-4.1436464088396366E-3</v>
      </c>
      <c r="G633" s="17">
        <f t="shared" si="43"/>
        <v>-3.2374642373135475E-3</v>
      </c>
      <c r="H633" s="13">
        <f t="shared" si="38"/>
        <v>3.15493379215289E-5</v>
      </c>
      <c r="I633" s="13">
        <f t="shared" si="39"/>
        <v>2.7894556792258195E-5</v>
      </c>
      <c r="J633" s="7">
        <f t="shared" si="40"/>
        <v>0.88415664574765218</v>
      </c>
      <c r="K633" s="12">
        <f t="shared" si="41"/>
        <v>4.2616827269041039E-4</v>
      </c>
    </row>
    <row r="634" spans="1:11" x14ac:dyDescent="0.2">
      <c r="A634" s="2">
        <v>40645</v>
      </c>
      <c r="B634" s="1">
        <v>1.3196000000000001</v>
      </c>
      <c r="C634" s="1">
        <v>1.3428</v>
      </c>
      <c r="D634" s="16">
        <f t="shared" si="42"/>
        <v>0.7578053955744164</v>
      </c>
      <c r="E634" s="16">
        <f t="shared" si="42"/>
        <v>0.74471254095918971</v>
      </c>
      <c r="F634" s="17">
        <f t="shared" si="43"/>
        <v>-1.2428008487420603E-2</v>
      </c>
      <c r="G634" s="17">
        <f t="shared" si="43"/>
        <v>-1.0872803098004265E-2</v>
      </c>
      <c r="H634" s="13">
        <f t="shared" si="38"/>
        <v>3.1578535611464552E-5</v>
      </c>
      <c r="I634" s="13">
        <f t="shared" si="39"/>
        <v>2.7938105105019793E-5</v>
      </c>
      <c r="J634" s="7">
        <f t="shared" si="40"/>
        <v>0.88471819747325131</v>
      </c>
      <c r="K634" s="12">
        <f t="shared" si="41"/>
        <v>1.2248216916875901E-4</v>
      </c>
    </row>
    <row r="635" spans="1:11" x14ac:dyDescent="0.2">
      <c r="A635" s="2">
        <v>40646</v>
      </c>
      <c r="B635" s="1">
        <v>1.3095000000000001</v>
      </c>
      <c r="C635" s="1">
        <v>1.3271999999999999</v>
      </c>
      <c r="D635" s="16">
        <f t="shared" si="42"/>
        <v>0.76365024818633065</v>
      </c>
      <c r="E635" s="16">
        <f t="shared" si="42"/>
        <v>0.75346594333936112</v>
      </c>
      <c r="F635" s="17">
        <f t="shared" si="43"/>
        <v>7.7128675066820496E-3</v>
      </c>
      <c r="G635" s="17">
        <f t="shared" si="43"/>
        <v>1.1754068716094178E-2</v>
      </c>
      <c r="H635" s="13">
        <f t="shared" si="38"/>
        <v>3.1937105044420722E-5</v>
      </c>
      <c r="I635" s="13">
        <f t="shared" si="39"/>
        <v>2.824965219278849E-5</v>
      </c>
      <c r="J635" s="7">
        <f t="shared" si="40"/>
        <v>0.88454016585086781</v>
      </c>
      <c r="K635" s="12">
        <f t="shared" si="41"/>
        <v>4.9317276125478687E-3</v>
      </c>
    </row>
    <row r="636" spans="1:11" x14ac:dyDescent="0.2">
      <c r="A636" s="2">
        <v>40647</v>
      </c>
      <c r="B636" s="1">
        <v>1.3141</v>
      </c>
      <c r="C636" s="1">
        <v>1.3270999999999999</v>
      </c>
      <c r="D636" s="16">
        <f t="shared" si="42"/>
        <v>0.76097709458945284</v>
      </c>
      <c r="E636" s="16">
        <f t="shared" si="42"/>
        <v>0.75352271870996912</v>
      </c>
      <c r="F636" s="17">
        <f t="shared" si="43"/>
        <v>-3.5004946351114906E-3</v>
      </c>
      <c r="G636" s="17">
        <f t="shared" si="43"/>
        <v>7.5352271870934463E-5</v>
      </c>
      <c r="H636" s="13">
        <f t="shared" si="38"/>
        <v>3.2220131898581392E-5</v>
      </c>
      <c r="I636" s="13">
        <f t="shared" si="39"/>
        <v>2.8659197976077336E-5</v>
      </c>
      <c r="J636" s="7">
        <f t="shared" si="40"/>
        <v>0.88948108798211223</v>
      </c>
      <c r="K636" s="12">
        <f t="shared" si="41"/>
        <v>3.1889760483854502E-3</v>
      </c>
    </row>
    <row r="637" spans="1:11" x14ac:dyDescent="0.2">
      <c r="A637" s="2">
        <v>40648</v>
      </c>
      <c r="B637" s="1">
        <v>1.2827999999999999</v>
      </c>
      <c r="C637" s="1">
        <v>1.3051999999999999</v>
      </c>
      <c r="D637" s="16">
        <f t="shared" si="42"/>
        <v>0.77954474586841294</v>
      </c>
      <c r="E637" s="16">
        <f t="shared" si="42"/>
        <v>0.76616610481152314</v>
      </c>
      <c r="F637" s="17">
        <f t="shared" si="43"/>
        <v>2.4399750545681463E-2</v>
      </c>
      <c r="G637" s="17">
        <f t="shared" si="43"/>
        <v>1.6779037695372343E-2</v>
      </c>
      <c r="H637" s="13">
        <f t="shared" si="38"/>
        <v>3.2239191699466408E-5</v>
      </c>
      <c r="I637" s="13">
        <f t="shared" si="39"/>
        <v>2.8662179828079285E-5</v>
      </c>
      <c r="J637" s="7">
        <f t="shared" si="40"/>
        <v>0.88904771854294573</v>
      </c>
      <c r="K637" s="12">
        <f t="shared" si="41"/>
        <v>-4.9135048602827573E-3</v>
      </c>
    </row>
    <row r="638" spans="1:11" x14ac:dyDescent="0.2">
      <c r="A638" s="2">
        <v>40649</v>
      </c>
      <c r="B638" s="1">
        <v>1.2862</v>
      </c>
      <c r="C638" s="1">
        <v>1.3015000000000001</v>
      </c>
      <c r="D638" s="16">
        <f t="shared" si="42"/>
        <v>0.77748406157673766</v>
      </c>
      <c r="E638" s="16">
        <f t="shared" si="42"/>
        <v>0.76834421820975796</v>
      </c>
      <c r="F638" s="17">
        <f t="shared" si="43"/>
        <v>-2.6434458093610416E-3</v>
      </c>
      <c r="G638" s="17">
        <f t="shared" si="43"/>
        <v>2.8428736073760814E-3</v>
      </c>
      <c r="H638" s="13">
        <f t="shared" si="38"/>
        <v>3.462693818137491E-5</v>
      </c>
      <c r="I638" s="13">
        <f t="shared" si="39"/>
        <v>3.0312554815046394E-5</v>
      </c>
      <c r="J638" s="7">
        <f t="shared" si="40"/>
        <v>0.87540384472545918</v>
      </c>
      <c r="K638" s="12">
        <f t="shared" si="41"/>
        <v>5.156956232214141E-3</v>
      </c>
    </row>
    <row r="639" spans="1:11" x14ac:dyDescent="0.2">
      <c r="A639" s="2">
        <v>40652</v>
      </c>
      <c r="B639" s="1">
        <v>1.2943</v>
      </c>
      <c r="C639" s="1">
        <v>1.3044</v>
      </c>
      <c r="D639" s="16">
        <f t="shared" si="42"/>
        <v>0.77261840377037783</v>
      </c>
      <c r="E639" s="16">
        <f t="shared" si="42"/>
        <v>0.76663600122661757</v>
      </c>
      <c r="F639" s="17">
        <f t="shared" si="43"/>
        <v>-6.2582090705400207E-3</v>
      </c>
      <c r="G639" s="17">
        <f t="shared" si="43"/>
        <v>-2.2232444035572138E-3</v>
      </c>
      <c r="H639" s="13">
        <f t="shared" ref="H639:H702" si="44">_xlfn.VAR.S(F389:F638)</f>
        <v>3.4544895131148207E-5</v>
      </c>
      <c r="I639" s="13">
        <f t="shared" ref="I639:I702" si="45">_xlfn.COVARIANCE.S(F389:F638,G389:G638)</f>
        <v>3.0325990339473932E-5</v>
      </c>
      <c r="J639" s="7">
        <f t="shared" ref="J639:J702" si="46">I639/H639</f>
        <v>0.87787183097075894</v>
      </c>
      <c r="K639" s="12">
        <f t="shared" ref="K639:K702" si="47">G639-J639*F639</f>
        <v>3.2706610517955655E-3</v>
      </c>
    </row>
    <row r="640" spans="1:11" x14ac:dyDescent="0.2">
      <c r="A640" s="2">
        <v>40653</v>
      </c>
      <c r="B640" s="1">
        <v>1.292</v>
      </c>
      <c r="C640" s="1">
        <v>1.3005</v>
      </c>
      <c r="D640" s="16">
        <f t="shared" si="42"/>
        <v>0.77399380804953555</v>
      </c>
      <c r="E640" s="16">
        <f t="shared" si="42"/>
        <v>0.76893502499038835</v>
      </c>
      <c r="F640" s="17">
        <f t="shared" si="43"/>
        <v>1.7801857585138389E-3</v>
      </c>
      <c r="G640" s="17">
        <f t="shared" si="43"/>
        <v>2.9988465974626058E-3</v>
      </c>
      <c r="H640" s="13">
        <f t="shared" si="44"/>
        <v>3.4611829729424332E-5</v>
      </c>
      <c r="I640" s="13">
        <f t="shared" si="45"/>
        <v>3.0327326200123614E-5</v>
      </c>
      <c r="J640" s="7">
        <f t="shared" si="46"/>
        <v>0.87621274105430025</v>
      </c>
      <c r="K640" s="12">
        <f t="shared" si="47"/>
        <v>1.4390251544093664E-3</v>
      </c>
    </row>
    <row r="641" spans="1:11" x14ac:dyDescent="0.2">
      <c r="A641" s="2">
        <v>40654</v>
      </c>
      <c r="B641" s="1">
        <v>1.2869999999999999</v>
      </c>
      <c r="C641" s="1">
        <v>1.3028999999999999</v>
      </c>
      <c r="D641" s="16">
        <f t="shared" si="42"/>
        <v>0.77700077700077708</v>
      </c>
      <c r="E641" s="16">
        <f t="shared" si="42"/>
        <v>0.76751861232634899</v>
      </c>
      <c r="F641" s="17">
        <f t="shared" si="43"/>
        <v>3.8850038850040554E-3</v>
      </c>
      <c r="G641" s="17">
        <f t="shared" si="43"/>
        <v>-1.8420446695831838E-3</v>
      </c>
      <c r="H641" s="13">
        <f t="shared" si="44"/>
        <v>3.463624736540603E-5</v>
      </c>
      <c r="I641" s="13">
        <f t="shared" si="45"/>
        <v>3.0365857105625956E-5</v>
      </c>
      <c r="J641" s="7">
        <f t="shared" si="46"/>
        <v>0.87670747888106226</v>
      </c>
      <c r="K641" s="12">
        <f t="shared" si="47"/>
        <v>-5.2480566310482216E-3</v>
      </c>
    </row>
    <row r="642" spans="1:11" x14ac:dyDescent="0.2">
      <c r="A642" s="2">
        <v>40655</v>
      </c>
      <c r="B642" s="1">
        <v>1.2849999999999999</v>
      </c>
      <c r="C642" s="1">
        <v>1.3183</v>
      </c>
      <c r="D642" s="16">
        <f t="shared" si="42"/>
        <v>0.77821011673151752</v>
      </c>
      <c r="E642" s="16">
        <f t="shared" si="42"/>
        <v>0.75855268148372901</v>
      </c>
      <c r="F642" s="17">
        <f t="shared" si="43"/>
        <v>1.5564202334629514E-3</v>
      </c>
      <c r="G642" s="17">
        <f t="shared" si="43"/>
        <v>-1.1681711294849576E-2</v>
      </c>
      <c r="H642" s="13">
        <f t="shared" si="44"/>
        <v>3.4661722574493429E-5</v>
      </c>
      <c r="I642" s="13">
        <f t="shared" si="45"/>
        <v>3.025141803523144E-5</v>
      </c>
      <c r="J642" s="7">
        <f t="shared" si="46"/>
        <v>0.87276153025044967</v>
      </c>
      <c r="K642" s="12">
        <f t="shared" si="47"/>
        <v>-1.3040094999519464E-2</v>
      </c>
    </row>
    <row r="643" spans="1:11" x14ac:dyDescent="0.2">
      <c r="A643" s="2">
        <v>40656</v>
      </c>
      <c r="B643" s="1">
        <v>1.2781</v>
      </c>
      <c r="C643" s="1">
        <v>1.3157000000000001</v>
      </c>
      <c r="D643" s="16">
        <f t="shared" si="42"/>
        <v>0.78241139190986619</v>
      </c>
      <c r="E643" s="16">
        <f t="shared" si="42"/>
        <v>0.76005168351447894</v>
      </c>
      <c r="F643" s="17">
        <f t="shared" si="43"/>
        <v>5.3986386041780451E-3</v>
      </c>
      <c r="G643" s="17">
        <f t="shared" si="43"/>
        <v>1.9761343771376324E-3</v>
      </c>
      <c r="H643" s="13">
        <f t="shared" si="44"/>
        <v>3.4415178615736373E-5</v>
      </c>
      <c r="I643" s="13">
        <f t="shared" si="45"/>
        <v>3.0068557027231761E-5</v>
      </c>
      <c r="J643" s="7">
        <f t="shared" si="46"/>
        <v>0.8737004495302223</v>
      </c>
      <c r="K643" s="12">
        <f t="shared" si="47"/>
        <v>-2.7406585981839377E-3</v>
      </c>
    </row>
    <row r="644" spans="1:11" x14ac:dyDescent="0.2">
      <c r="A644" s="2">
        <v>40659</v>
      </c>
      <c r="B644" s="1">
        <v>1.2726</v>
      </c>
      <c r="C644" s="1">
        <v>1.3079000000000001</v>
      </c>
      <c r="D644" s="16">
        <f t="shared" ref="D644:E707" si="48">1/B644</f>
        <v>0.78579286500078582</v>
      </c>
      <c r="E644" s="16">
        <f t="shared" si="48"/>
        <v>0.76458444835232042</v>
      </c>
      <c r="F644" s="17">
        <f t="shared" si="43"/>
        <v>4.3218607575043781E-3</v>
      </c>
      <c r="G644" s="17">
        <f t="shared" si="43"/>
        <v>5.9637586971480428E-3</v>
      </c>
      <c r="H644" s="13">
        <f t="shared" si="44"/>
        <v>3.4545341492911994E-5</v>
      </c>
      <c r="I644" s="13">
        <f t="shared" si="45"/>
        <v>3.0110898885907332E-5</v>
      </c>
      <c r="J644" s="7">
        <f t="shared" si="46"/>
        <v>0.87163413602628537</v>
      </c>
      <c r="K644" s="12">
        <f t="shared" si="47"/>
        <v>2.196677329754807E-3</v>
      </c>
    </row>
    <row r="645" spans="1:11" x14ac:dyDescent="0.2">
      <c r="A645" s="2">
        <v>40660</v>
      </c>
      <c r="B645" s="1">
        <v>1.2475000000000001</v>
      </c>
      <c r="C645" s="1">
        <v>1.2932999999999999</v>
      </c>
      <c r="D645" s="16">
        <f t="shared" si="48"/>
        <v>0.80160320641282556</v>
      </c>
      <c r="E645" s="16">
        <f t="shared" si="48"/>
        <v>0.77321580453104466</v>
      </c>
      <c r="F645" s="17">
        <f t="shared" ref="F645:G708" si="49">(D645-D644)/D644</f>
        <v>2.0120240480961775E-2</v>
      </c>
      <c r="G645" s="17">
        <f t="shared" si="49"/>
        <v>1.128895074615343E-2</v>
      </c>
      <c r="H645" s="13">
        <f t="shared" si="44"/>
        <v>3.4622839635126469E-5</v>
      </c>
      <c r="I645" s="13">
        <f t="shared" si="45"/>
        <v>3.0212241575883058E-5</v>
      </c>
      <c r="J645" s="7">
        <f t="shared" si="46"/>
        <v>0.87261015833118849</v>
      </c>
      <c r="K645" s="12">
        <f t="shared" si="47"/>
        <v>-6.2681754856002136E-3</v>
      </c>
    </row>
    <row r="646" spans="1:11" x14ac:dyDescent="0.2">
      <c r="A646" s="2">
        <v>40661</v>
      </c>
      <c r="B646" s="1">
        <v>1.24</v>
      </c>
      <c r="C646" s="1">
        <v>1.2927</v>
      </c>
      <c r="D646" s="16">
        <f t="shared" si="48"/>
        <v>0.80645161290322587</v>
      </c>
      <c r="E646" s="16">
        <f t="shared" si="48"/>
        <v>0.77357468863618783</v>
      </c>
      <c r="F646" s="17">
        <f t="shared" si="49"/>
        <v>6.048387096774379E-3</v>
      </c>
      <c r="G646" s="17">
        <f t="shared" si="49"/>
        <v>4.6414481318166913E-4</v>
      </c>
      <c r="H646" s="13">
        <f t="shared" si="44"/>
        <v>3.6339001273860959E-5</v>
      </c>
      <c r="I646" s="13">
        <f t="shared" si="45"/>
        <v>3.1154583378292329E-5</v>
      </c>
      <c r="J646" s="7">
        <f t="shared" si="46"/>
        <v>0.85733185520159472</v>
      </c>
      <c r="K646" s="12">
        <f t="shared" si="47"/>
        <v>-4.7213301174732969E-3</v>
      </c>
    </row>
    <row r="647" spans="1:11" x14ac:dyDescent="0.2">
      <c r="A647" s="2">
        <v>40662</v>
      </c>
      <c r="B647" s="1">
        <v>1.2713000000000001</v>
      </c>
      <c r="C647" s="1">
        <v>1.3176000000000001</v>
      </c>
      <c r="D647" s="16">
        <f t="shared" si="48"/>
        <v>0.78659639738849985</v>
      </c>
      <c r="E647" s="16">
        <f t="shared" si="48"/>
        <v>0.75895567698846378</v>
      </c>
      <c r="F647" s="17">
        <f t="shared" si="49"/>
        <v>-2.4620467238260266E-2</v>
      </c>
      <c r="G647" s="17">
        <f t="shared" si="49"/>
        <v>-1.8897996357012888E-2</v>
      </c>
      <c r="H647" s="13">
        <f t="shared" si="44"/>
        <v>3.6500553870105121E-5</v>
      </c>
      <c r="I647" s="13">
        <f t="shared" si="45"/>
        <v>3.1162880929814424E-5</v>
      </c>
      <c r="J647" s="7">
        <f t="shared" si="46"/>
        <v>0.85376460424995393</v>
      </c>
      <c r="K647" s="12">
        <f t="shared" si="47"/>
        <v>2.1220871111093421E-3</v>
      </c>
    </row>
    <row r="648" spans="1:11" x14ac:dyDescent="0.2">
      <c r="A648" s="2">
        <v>40663</v>
      </c>
      <c r="B648" s="1">
        <v>1.2799</v>
      </c>
      <c r="C648" s="1">
        <v>1.3298000000000001</v>
      </c>
      <c r="D648" s="16">
        <f t="shared" si="48"/>
        <v>0.78131103992499407</v>
      </c>
      <c r="E648" s="16">
        <f t="shared" si="48"/>
        <v>0.75199278086930366</v>
      </c>
      <c r="F648" s="17">
        <f t="shared" si="49"/>
        <v>-6.7192749433548993E-3</v>
      </c>
      <c r="G648" s="17">
        <f t="shared" si="49"/>
        <v>-9.1743119266053785E-3</v>
      </c>
      <c r="H648" s="13">
        <f t="shared" si="44"/>
        <v>3.8798272762412392E-5</v>
      </c>
      <c r="I648" s="13">
        <f t="shared" si="45"/>
        <v>3.2876823158782777E-5</v>
      </c>
      <c r="J648" s="7">
        <f t="shared" si="46"/>
        <v>0.84737852533048097</v>
      </c>
      <c r="K648" s="12">
        <f t="shared" si="47"/>
        <v>-3.4805426338152525E-3</v>
      </c>
    </row>
    <row r="649" spans="1:11" x14ac:dyDescent="0.2">
      <c r="A649" s="2">
        <v>40666</v>
      </c>
      <c r="B649" s="1">
        <v>1.2757000000000001</v>
      </c>
      <c r="C649" s="1">
        <v>1.3282</v>
      </c>
      <c r="D649" s="16">
        <f t="shared" si="48"/>
        <v>0.78388335815630628</v>
      </c>
      <c r="E649" s="16">
        <f t="shared" si="48"/>
        <v>0.75289865984038551</v>
      </c>
      <c r="F649" s="17">
        <f t="shared" si="49"/>
        <v>3.2923101042564972E-3</v>
      </c>
      <c r="G649" s="17">
        <f t="shared" si="49"/>
        <v>1.2046378557446476E-3</v>
      </c>
      <c r="H649" s="13">
        <f t="shared" si="44"/>
        <v>3.894598772143787E-5</v>
      </c>
      <c r="I649" s="13">
        <f t="shared" si="45"/>
        <v>3.30891001118811E-5</v>
      </c>
      <c r="J649" s="7">
        <f t="shared" si="46"/>
        <v>0.84961512206473488</v>
      </c>
      <c r="K649" s="12">
        <f t="shared" si="47"/>
        <v>-1.5925585953581963E-3</v>
      </c>
    </row>
    <row r="650" spans="1:11" x14ac:dyDescent="0.2">
      <c r="A650" s="2">
        <v>40667</v>
      </c>
      <c r="B650" s="1">
        <v>1.2594000000000001</v>
      </c>
      <c r="C650" s="1">
        <v>1.3225</v>
      </c>
      <c r="D650" s="16">
        <f t="shared" si="48"/>
        <v>0.7940289026520565</v>
      </c>
      <c r="E650" s="16">
        <f t="shared" si="48"/>
        <v>0.75614366729678639</v>
      </c>
      <c r="F650" s="17">
        <f t="shared" si="49"/>
        <v>1.2942671113228563E-2</v>
      </c>
      <c r="G650" s="17">
        <f t="shared" si="49"/>
        <v>4.3100189035916534E-3</v>
      </c>
      <c r="H650" s="13">
        <f t="shared" si="44"/>
        <v>3.9002295026491657E-5</v>
      </c>
      <c r="I650" s="13">
        <f t="shared" si="45"/>
        <v>3.3129200779863622E-5</v>
      </c>
      <c r="J650" s="7">
        <f t="shared" si="46"/>
        <v>0.84941670118030654</v>
      </c>
      <c r="K650" s="12">
        <f t="shared" si="47"/>
        <v>-6.6837020978685983E-3</v>
      </c>
    </row>
    <row r="651" spans="1:11" x14ac:dyDescent="0.2">
      <c r="A651" s="2">
        <v>40668</v>
      </c>
      <c r="B651" s="1">
        <v>1.2492000000000001</v>
      </c>
      <c r="C651" s="1">
        <v>1.3310999999999999</v>
      </c>
      <c r="D651" s="16">
        <f t="shared" si="48"/>
        <v>0.8005123278898495</v>
      </c>
      <c r="E651" s="16">
        <f t="shared" si="48"/>
        <v>0.75125835774923</v>
      </c>
      <c r="F651" s="17">
        <f t="shared" si="49"/>
        <v>8.1652257444764977E-3</v>
      </c>
      <c r="G651" s="17">
        <f t="shared" si="49"/>
        <v>-6.4608218766433302E-3</v>
      </c>
      <c r="H651" s="13">
        <f t="shared" si="44"/>
        <v>3.9712904211897043E-5</v>
      </c>
      <c r="I651" s="13">
        <f t="shared" si="45"/>
        <v>3.3340736204517836E-5</v>
      </c>
      <c r="J651" s="7">
        <f t="shared" si="46"/>
        <v>0.83954414481048567</v>
      </c>
      <c r="K651" s="12">
        <f t="shared" si="47"/>
        <v>-1.3315889341474412E-2</v>
      </c>
    </row>
    <row r="652" spans="1:11" x14ac:dyDescent="0.2">
      <c r="A652" s="2">
        <v>40669</v>
      </c>
      <c r="B652" s="1">
        <v>1.2637</v>
      </c>
      <c r="C652" s="1">
        <v>1.3433999999999999</v>
      </c>
      <c r="D652" s="16">
        <f t="shared" si="48"/>
        <v>0.79132705547202653</v>
      </c>
      <c r="E652" s="16">
        <f t="shared" si="48"/>
        <v>0.74437993151704629</v>
      </c>
      <c r="F652" s="17">
        <f t="shared" si="49"/>
        <v>-1.1474242304344448E-2</v>
      </c>
      <c r="G652" s="17">
        <f t="shared" si="49"/>
        <v>-9.1558731576597361E-3</v>
      </c>
      <c r="H652" s="13">
        <f t="shared" si="44"/>
        <v>3.9648883476826158E-5</v>
      </c>
      <c r="I652" s="13">
        <f t="shared" si="45"/>
        <v>3.2738165692185928E-5</v>
      </c>
      <c r="J652" s="7">
        <f t="shared" si="46"/>
        <v>0.82570208342236462</v>
      </c>
      <c r="K652" s="12">
        <f t="shared" si="47"/>
        <v>3.1843261873050824E-4</v>
      </c>
    </row>
    <row r="653" spans="1:11" x14ac:dyDescent="0.2">
      <c r="A653" s="2">
        <v>40670</v>
      </c>
      <c r="B653" s="1">
        <v>1.2636000000000001</v>
      </c>
      <c r="C653" s="1">
        <v>1.3354999999999999</v>
      </c>
      <c r="D653" s="16">
        <f t="shared" si="48"/>
        <v>0.79138968027856915</v>
      </c>
      <c r="E653" s="16">
        <f t="shared" si="48"/>
        <v>0.74878322725570956</v>
      </c>
      <c r="F653" s="17">
        <f t="shared" si="49"/>
        <v>7.9138968027910909E-5</v>
      </c>
      <c r="G653" s="17">
        <f t="shared" si="49"/>
        <v>5.9153874953202382E-3</v>
      </c>
      <c r="H653" s="13">
        <f t="shared" si="44"/>
        <v>4.0108951157194425E-5</v>
      </c>
      <c r="I653" s="13">
        <f t="shared" si="45"/>
        <v>3.303734990618898E-5</v>
      </c>
      <c r="J653" s="7">
        <f t="shared" si="46"/>
        <v>0.82369019764963369</v>
      </c>
      <c r="K653" s="12">
        <f t="shared" si="47"/>
        <v>5.8502015031035399E-3</v>
      </c>
    </row>
    <row r="654" spans="1:11" x14ac:dyDescent="0.2">
      <c r="A654" s="2">
        <v>40673</v>
      </c>
      <c r="B654" s="1">
        <v>1.2662</v>
      </c>
      <c r="C654" s="1">
        <v>1.3606</v>
      </c>
      <c r="D654" s="16">
        <f t="shared" si="48"/>
        <v>0.78976465013426</v>
      </c>
      <c r="E654" s="16">
        <f t="shared" si="48"/>
        <v>0.73496986623548433</v>
      </c>
      <c r="F654" s="17">
        <f t="shared" si="49"/>
        <v>-2.0533880903490388E-3</v>
      </c>
      <c r="G654" s="17">
        <f t="shared" si="49"/>
        <v>-1.8447743642510797E-2</v>
      </c>
      <c r="H654" s="13">
        <f t="shared" si="44"/>
        <v>3.9992454375984245E-5</v>
      </c>
      <c r="I654" s="13">
        <f t="shared" si="45"/>
        <v>3.3077903169356972E-5</v>
      </c>
      <c r="J654" s="7">
        <f t="shared" si="46"/>
        <v>0.8271036045544754</v>
      </c>
      <c r="K654" s="12">
        <f t="shared" si="47"/>
        <v>-1.6749378951433875E-2</v>
      </c>
    </row>
    <row r="655" spans="1:11" x14ac:dyDescent="0.2">
      <c r="A655" s="2">
        <v>40674</v>
      </c>
      <c r="B655" s="1">
        <v>1.2518</v>
      </c>
      <c r="C655" s="1">
        <v>1.3560000000000001</v>
      </c>
      <c r="D655" s="16">
        <f t="shared" si="48"/>
        <v>0.79884965649464768</v>
      </c>
      <c r="E655" s="16">
        <f t="shared" si="48"/>
        <v>0.73746312684365778</v>
      </c>
      <c r="F655" s="17">
        <f t="shared" si="49"/>
        <v>1.1503435053522868E-2</v>
      </c>
      <c r="G655" s="17">
        <f t="shared" si="49"/>
        <v>3.3923303834808003E-3</v>
      </c>
      <c r="H655" s="13">
        <f t="shared" si="44"/>
        <v>3.9985404338165662E-5</v>
      </c>
      <c r="I655" s="13">
        <f t="shared" si="45"/>
        <v>3.3141204648816184E-5</v>
      </c>
      <c r="J655" s="7">
        <f t="shared" si="46"/>
        <v>0.82883255021090885</v>
      </c>
      <c r="K655" s="12">
        <f t="shared" si="47"/>
        <v>-6.1420910281161211E-3</v>
      </c>
    </row>
    <row r="656" spans="1:11" x14ac:dyDescent="0.2">
      <c r="A656" s="2">
        <v>40675</v>
      </c>
      <c r="B656" s="1">
        <v>1.2319</v>
      </c>
      <c r="C656" s="1">
        <v>1.3355999999999999</v>
      </c>
      <c r="D656" s="16">
        <f t="shared" si="48"/>
        <v>0.81175420082798933</v>
      </c>
      <c r="E656" s="16">
        <f t="shared" si="48"/>
        <v>0.74872716382150351</v>
      </c>
      <c r="F656" s="17">
        <f t="shared" si="49"/>
        <v>1.6153908596477078E-2</v>
      </c>
      <c r="G656" s="17">
        <f t="shared" si="49"/>
        <v>1.5274034141958805E-2</v>
      </c>
      <c r="H656" s="13">
        <f t="shared" si="44"/>
        <v>4.0571127083963451E-5</v>
      </c>
      <c r="I656" s="13">
        <f t="shared" si="45"/>
        <v>3.3327919275314678E-5</v>
      </c>
      <c r="J656" s="7">
        <f t="shared" si="46"/>
        <v>0.82146890339874745</v>
      </c>
      <c r="K656" s="12">
        <f t="shared" si="47"/>
        <v>2.0041005616071809E-3</v>
      </c>
    </row>
    <row r="657" spans="1:11" x14ac:dyDescent="0.2">
      <c r="A657" s="2">
        <v>40676</v>
      </c>
      <c r="B657" s="1">
        <v>1.2373000000000001</v>
      </c>
      <c r="C657" s="1">
        <v>1.3334999999999999</v>
      </c>
      <c r="D657" s="16">
        <f t="shared" si="48"/>
        <v>0.80821142810959345</v>
      </c>
      <c r="E657" s="16">
        <f t="shared" si="48"/>
        <v>0.74990626171728536</v>
      </c>
      <c r="F657" s="17">
        <f t="shared" si="49"/>
        <v>-4.3643417117918719E-3</v>
      </c>
      <c r="G657" s="17">
        <f t="shared" si="49"/>
        <v>1.5748031496062461E-3</v>
      </c>
      <c r="H657" s="13">
        <f t="shared" si="44"/>
        <v>4.1690281754829987E-5</v>
      </c>
      <c r="I657" s="13">
        <f t="shared" si="45"/>
        <v>3.4372864741563751E-5</v>
      </c>
      <c r="J657" s="7">
        <f t="shared" si="46"/>
        <v>0.82448146893565954</v>
      </c>
      <c r="K657" s="12">
        <f t="shared" si="47"/>
        <v>5.1731220150815797E-3</v>
      </c>
    </row>
    <row r="658" spans="1:11" x14ac:dyDescent="0.2">
      <c r="A658" s="2">
        <v>40677</v>
      </c>
      <c r="B658" s="1">
        <v>1.2417</v>
      </c>
      <c r="C658" s="1">
        <v>1.3354999999999999</v>
      </c>
      <c r="D658" s="16">
        <f t="shared" si="48"/>
        <v>0.80534750744946437</v>
      </c>
      <c r="E658" s="16">
        <f t="shared" si="48"/>
        <v>0.74878322725570956</v>
      </c>
      <c r="F658" s="17">
        <f t="shared" si="49"/>
        <v>-3.5435290327777134E-3</v>
      </c>
      <c r="G658" s="17">
        <f t="shared" si="49"/>
        <v>-1.4975664545113297E-3</v>
      </c>
      <c r="H658" s="13">
        <f t="shared" si="44"/>
        <v>4.1737977338530151E-5</v>
      </c>
      <c r="I658" s="13">
        <f t="shared" si="45"/>
        <v>3.4322833773092595E-5</v>
      </c>
      <c r="J658" s="7">
        <f t="shared" si="46"/>
        <v>0.82234061067946596</v>
      </c>
      <c r="K658" s="12">
        <f t="shared" si="47"/>
        <v>1.4164213742635123E-3</v>
      </c>
    </row>
    <row r="659" spans="1:11" x14ac:dyDescent="0.2">
      <c r="A659" s="2">
        <v>40681</v>
      </c>
      <c r="B659" s="1">
        <v>1.2632000000000001</v>
      </c>
      <c r="C659" s="1">
        <v>1.36</v>
      </c>
      <c r="D659" s="16">
        <f t="shared" si="48"/>
        <v>0.79164027865737807</v>
      </c>
      <c r="E659" s="16">
        <f t="shared" si="48"/>
        <v>0.73529411764705876</v>
      </c>
      <c r="F659" s="17">
        <f t="shared" si="49"/>
        <v>-1.702026599113356E-2</v>
      </c>
      <c r="G659" s="17">
        <f t="shared" si="49"/>
        <v>-1.8014705882353134E-2</v>
      </c>
      <c r="H659" s="13">
        <f t="shared" si="44"/>
        <v>4.1738462907964753E-5</v>
      </c>
      <c r="I659" s="13">
        <f t="shared" si="45"/>
        <v>3.4296660924066139E-5</v>
      </c>
      <c r="J659" s="7">
        <f t="shared" si="46"/>
        <v>0.82170397601109235</v>
      </c>
      <c r="K659" s="12">
        <f t="shared" si="47"/>
        <v>-4.029085644672312E-3</v>
      </c>
    </row>
    <row r="660" spans="1:11" x14ac:dyDescent="0.2">
      <c r="A660" s="2">
        <v>40682</v>
      </c>
      <c r="B660" s="1">
        <v>1.2696000000000001</v>
      </c>
      <c r="C660" s="1">
        <v>1.3707</v>
      </c>
      <c r="D660" s="16">
        <f t="shared" si="48"/>
        <v>0.7876496534341525</v>
      </c>
      <c r="E660" s="16">
        <f t="shared" si="48"/>
        <v>0.72955424235791932</v>
      </c>
      <c r="F660" s="17">
        <f t="shared" si="49"/>
        <v>-5.0409577819785457E-3</v>
      </c>
      <c r="G660" s="17">
        <f t="shared" si="49"/>
        <v>-7.8062303932296389E-3</v>
      </c>
      <c r="H660" s="13">
        <f t="shared" si="44"/>
        <v>4.2787217219344165E-5</v>
      </c>
      <c r="I660" s="13">
        <f t="shared" si="45"/>
        <v>3.544170382899649E-5</v>
      </c>
      <c r="J660" s="7">
        <f t="shared" si="46"/>
        <v>0.82832458225334749</v>
      </c>
      <c r="K660" s="12">
        <f t="shared" si="47"/>
        <v>-3.630681144315499E-3</v>
      </c>
    </row>
    <row r="661" spans="1:11" x14ac:dyDescent="0.2">
      <c r="A661" s="2">
        <v>40683</v>
      </c>
      <c r="B661" s="1">
        <v>1.2679</v>
      </c>
      <c r="C661" s="1">
        <v>1.3663000000000001</v>
      </c>
      <c r="D661" s="16">
        <f t="shared" si="48"/>
        <v>0.78870573389068532</v>
      </c>
      <c r="E661" s="16">
        <f t="shared" si="48"/>
        <v>0.73190368147551776</v>
      </c>
      <c r="F661" s="17">
        <f t="shared" si="49"/>
        <v>1.3407997476140763E-3</v>
      </c>
      <c r="G661" s="17">
        <f t="shared" si="49"/>
        <v>3.2203761984921811E-3</v>
      </c>
      <c r="H661" s="13">
        <f t="shared" si="44"/>
        <v>4.2388159052568135E-5</v>
      </c>
      <c r="I661" s="13">
        <f t="shared" si="45"/>
        <v>3.5280724417569172E-5</v>
      </c>
      <c r="J661" s="7">
        <f t="shared" si="46"/>
        <v>0.83232499844627361</v>
      </c>
      <c r="K661" s="12">
        <f t="shared" si="47"/>
        <v>2.1043950506425312E-3</v>
      </c>
    </row>
    <row r="662" spans="1:11" x14ac:dyDescent="0.2">
      <c r="A662" s="2">
        <v>40684</v>
      </c>
      <c r="B662" s="1">
        <v>1.2776000000000001</v>
      </c>
      <c r="C662" s="1">
        <v>1.3688</v>
      </c>
      <c r="D662" s="16">
        <f t="shared" si="48"/>
        <v>0.78271759549154662</v>
      </c>
      <c r="E662" s="16">
        <f t="shared" si="48"/>
        <v>0.73056691992986555</v>
      </c>
      <c r="F662" s="17">
        <f t="shared" si="49"/>
        <v>-7.592360676267956E-3</v>
      </c>
      <c r="G662" s="17">
        <f t="shared" si="49"/>
        <v>-1.8264172998246142E-3</v>
      </c>
      <c r="H662" s="13">
        <f t="shared" si="44"/>
        <v>4.2332755182401951E-5</v>
      </c>
      <c r="I662" s="13">
        <f t="shared" si="45"/>
        <v>3.5266254660951937E-5</v>
      </c>
      <c r="J662" s="7">
        <f t="shared" si="46"/>
        <v>0.83307251108504243</v>
      </c>
      <c r="K662" s="12">
        <f t="shared" si="47"/>
        <v>4.4985696738172624E-3</v>
      </c>
    </row>
    <row r="663" spans="1:11" x14ac:dyDescent="0.2">
      <c r="A663" s="2">
        <v>40687</v>
      </c>
      <c r="B663" s="1">
        <v>1.2774000000000001</v>
      </c>
      <c r="C663" s="1">
        <v>1.3675999999999999</v>
      </c>
      <c r="D663" s="16">
        <f t="shared" si="48"/>
        <v>0.78284014404258639</v>
      </c>
      <c r="E663" s="16">
        <f t="shared" si="48"/>
        <v>0.73120795554255635</v>
      </c>
      <c r="F663" s="17">
        <f t="shared" si="49"/>
        <v>1.5656802880840948E-4</v>
      </c>
      <c r="G663" s="17">
        <f t="shared" si="49"/>
        <v>8.7744954665116572E-4</v>
      </c>
      <c r="H663" s="13">
        <f t="shared" si="44"/>
        <v>4.2515907774290195E-5</v>
      </c>
      <c r="I663" s="13">
        <f t="shared" si="45"/>
        <v>3.5283172595382309E-5</v>
      </c>
      <c r="J663" s="7">
        <f t="shared" si="46"/>
        <v>0.82988167117810918</v>
      </c>
      <c r="K663" s="12">
        <f t="shared" si="47"/>
        <v>7.4751660925058048E-4</v>
      </c>
    </row>
    <row r="664" spans="1:11" x14ac:dyDescent="0.2">
      <c r="A664" s="2">
        <v>40688</v>
      </c>
      <c r="B664" s="1">
        <v>1.2926</v>
      </c>
      <c r="C664" s="1">
        <v>1.3836999999999999</v>
      </c>
      <c r="D664" s="16">
        <f t="shared" si="48"/>
        <v>0.7736345350456445</v>
      </c>
      <c r="E664" s="16">
        <f t="shared" si="48"/>
        <v>0.72270000722700012</v>
      </c>
      <c r="F664" s="17">
        <f t="shared" si="49"/>
        <v>-1.1759244932693577E-2</v>
      </c>
      <c r="G664" s="17">
        <f t="shared" si="49"/>
        <v>-1.1635470116354707E-2</v>
      </c>
      <c r="H664" s="13">
        <f t="shared" si="44"/>
        <v>4.2505145324249705E-5</v>
      </c>
      <c r="I664" s="13">
        <f t="shared" si="45"/>
        <v>3.5294100674382891E-5</v>
      </c>
      <c r="J664" s="7">
        <f t="shared" si="46"/>
        <v>0.83034890023648911</v>
      </c>
      <c r="K664" s="12">
        <f t="shared" si="47"/>
        <v>-1.8711940188810873E-3</v>
      </c>
    </row>
    <row r="665" spans="1:11" x14ac:dyDescent="0.2">
      <c r="A665" s="2">
        <v>40689</v>
      </c>
      <c r="B665" s="1">
        <v>1.2968999999999999</v>
      </c>
      <c r="C665" s="1">
        <v>1.3839999999999999</v>
      </c>
      <c r="D665" s="16">
        <f t="shared" si="48"/>
        <v>0.77106947335954978</v>
      </c>
      <c r="E665" s="16">
        <f t="shared" si="48"/>
        <v>0.7225433526011561</v>
      </c>
      <c r="F665" s="17">
        <f t="shared" si="49"/>
        <v>-3.3155987354460299E-3</v>
      </c>
      <c r="G665" s="17">
        <f t="shared" si="49"/>
        <v>-2.1676300578037262E-4</v>
      </c>
      <c r="H665" s="13">
        <f t="shared" si="44"/>
        <v>4.2982773853152249E-5</v>
      </c>
      <c r="I665" s="13">
        <f t="shared" si="45"/>
        <v>3.5771868797164202E-5</v>
      </c>
      <c r="J665" s="7">
        <f t="shared" si="46"/>
        <v>0.8322373265014581</v>
      </c>
      <c r="K665" s="12">
        <f t="shared" si="47"/>
        <v>2.5426020215588464E-3</v>
      </c>
    </row>
    <row r="666" spans="1:11" x14ac:dyDescent="0.2">
      <c r="A666" s="2">
        <v>40690</v>
      </c>
      <c r="B666" s="1">
        <v>1.3103</v>
      </c>
      <c r="C666" s="1">
        <v>1.3988</v>
      </c>
      <c r="D666" s="16">
        <f t="shared" si="48"/>
        <v>0.76318400366328321</v>
      </c>
      <c r="E666" s="16">
        <f t="shared" si="48"/>
        <v>0.71489848441521298</v>
      </c>
      <c r="F666" s="17">
        <f t="shared" si="49"/>
        <v>-1.0226665649088125E-2</v>
      </c>
      <c r="G666" s="17">
        <f t="shared" si="49"/>
        <v>-1.0580497569345279E-2</v>
      </c>
      <c r="H666" s="13">
        <f t="shared" si="44"/>
        <v>4.3010185221115162E-5</v>
      </c>
      <c r="I666" s="13">
        <f t="shared" si="45"/>
        <v>3.5765972080775196E-5</v>
      </c>
      <c r="J666" s="7">
        <f t="shared" si="46"/>
        <v>0.83156982228517506</v>
      </c>
      <c r="K666" s="12">
        <f t="shared" si="47"/>
        <v>-2.0763110329631625E-3</v>
      </c>
    </row>
    <row r="667" spans="1:11" x14ac:dyDescent="0.2">
      <c r="A667" s="2">
        <v>40691</v>
      </c>
      <c r="B667" s="1">
        <v>1.3056000000000001</v>
      </c>
      <c r="C667" s="1">
        <v>1.4064000000000001</v>
      </c>
      <c r="D667" s="16">
        <f t="shared" si="48"/>
        <v>0.76593137254901955</v>
      </c>
      <c r="E667" s="16">
        <f t="shared" si="48"/>
        <v>0.71103526734926048</v>
      </c>
      <c r="F667" s="17">
        <f t="shared" si="49"/>
        <v>3.5998774509803334E-3</v>
      </c>
      <c r="G667" s="17">
        <f t="shared" si="49"/>
        <v>-5.4038680318543517E-3</v>
      </c>
      <c r="H667" s="13">
        <f t="shared" si="44"/>
        <v>4.3370682341555091E-5</v>
      </c>
      <c r="I667" s="13">
        <f t="shared" si="45"/>
        <v>3.6130929805420234E-5</v>
      </c>
      <c r="J667" s="7">
        <f t="shared" si="46"/>
        <v>0.8330726623316651</v>
      </c>
      <c r="K667" s="12">
        <f t="shared" si="47"/>
        <v>-8.4028275240102656E-3</v>
      </c>
    </row>
    <row r="668" spans="1:11" x14ac:dyDescent="0.2">
      <c r="A668" s="2">
        <v>40694</v>
      </c>
      <c r="B668" s="1">
        <v>1.3139000000000001</v>
      </c>
      <c r="C668" s="1">
        <v>1.4089</v>
      </c>
      <c r="D668" s="16">
        <f t="shared" si="48"/>
        <v>0.76109292944668538</v>
      </c>
      <c r="E668" s="16">
        <f t="shared" si="48"/>
        <v>0.70977358222726949</v>
      </c>
      <c r="F668" s="17">
        <f t="shared" si="49"/>
        <v>-6.3170713144074884E-3</v>
      </c>
      <c r="G668" s="17">
        <f t="shared" si="49"/>
        <v>-1.7744339555681218E-3</v>
      </c>
      <c r="H668" s="13">
        <f t="shared" si="44"/>
        <v>4.3219702245884999E-5</v>
      </c>
      <c r="I668" s="13">
        <f t="shared" si="45"/>
        <v>3.6125242148783823E-5</v>
      </c>
      <c r="J668" s="7">
        <f t="shared" si="46"/>
        <v>0.83585125004472594</v>
      </c>
      <c r="K668" s="12">
        <f t="shared" si="47"/>
        <v>3.5056979992010573E-3</v>
      </c>
    </row>
    <row r="669" spans="1:11" x14ac:dyDescent="0.2">
      <c r="A669" s="2">
        <v>40695</v>
      </c>
      <c r="B669" s="1">
        <v>1.2907</v>
      </c>
      <c r="C669" s="1">
        <v>1.3979999999999999</v>
      </c>
      <c r="D669" s="16">
        <f t="shared" si="48"/>
        <v>0.77477337878670494</v>
      </c>
      <c r="E669" s="16">
        <f t="shared" si="48"/>
        <v>0.71530758226037205</v>
      </c>
      <c r="F669" s="17">
        <f t="shared" si="49"/>
        <v>1.797474238785169E-2</v>
      </c>
      <c r="G669" s="17">
        <f t="shared" si="49"/>
        <v>7.7968526466381961E-3</v>
      </c>
      <c r="H669" s="13">
        <f t="shared" si="44"/>
        <v>4.333099861025164E-5</v>
      </c>
      <c r="I669" s="13">
        <f t="shared" si="45"/>
        <v>3.6126146517438E-5</v>
      </c>
      <c r="J669" s="7">
        <f t="shared" si="46"/>
        <v>0.83372522388373826</v>
      </c>
      <c r="K669" s="12">
        <f t="shared" si="47"/>
        <v>-7.1891434749259738E-3</v>
      </c>
    </row>
    <row r="670" spans="1:11" x14ac:dyDescent="0.2">
      <c r="A670" s="2">
        <v>40696</v>
      </c>
      <c r="B670" s="1">
        <v>1.2815000000000001</v>
      </c>
      <c r="C670" s="1">
        <v>1.3984000000000001</v>
      </c>
      <c r="D670" s="16">
        <f t="shared" si="48"/>
        <v>0.78033554428404206</v>
      </c>
      <c r="E670" s="16">
        <f t="shared" si="48"/>
        <v>0.71510297482837526</v>
      </c>
      <c r="F670" s="17">
        <f t="shared" si="49"/>
        <v>7.1790870074130248E-3</v>
      </c>
      <c r="G670" s="17">
        <f t="shared" si="49"/>
        <v>-2.8604118993151936E-4</v>
      </c>
      <c r="H670" s="13">
        <f t="shared" si="44"/>
        <v>4.4654984768875477E-5</v>
      </c>
      <c r="I670" s="13">
        <f t="shared" si="45"/>
        <v>3.6740607005896906E-5</v>
      </c>
      <c r="J670" s="7">
        <f t="shared" si="46"/>
        <v>0.82276608526591877</v>
      </c>
      <c r="K670" s="12">
        <f t="shared" si="47"/>
        <v>-6.1927505028041537E-3</v>
      </c>
    </row>
    <row r="671" spans="1:11" x14ac:dyDescent="0.2">
      <c r="A671" s="2">
        <v>40697</v>
      </c>
      <c r="B671" s="1">
        <v>1.3031999999999999</v>
      </c>
      <c r="C671" s="1">
        <v>1.4052</v>
      </c>
      <c r="D671" s="16">
        <f t="shared" si="48"/>
        <v>0.76734192756292208</v>
      </c>
      <c r="E671" s="16">
        <f t="shared" si="48"/>
        <v>0.71164247082265875</v>
      </c>
      <c r="F671" s="17">
        <f t="shared" si="49"/>
        <v>-1.6651319828115258E-2</v>
      </c>
      <c r="G671" s="17">
        <f t="shared" si="49"/>
        <v>-4.8391688015939731E-3</v>
      </c>
      <c r="H671" s="13">
        <f t="shared" si="44"/>
        <v>4.4896596259570044E-5</v>
      </c>
      <c r="I671" s="13">
        <f t="shared" si="45"/>
        <v>3.6770956022118731E-5</v>
      </c>
      <c r="J671" s="7">
        <f t="shared" si="46"/>
        <v>0.81901433706749494</v>
      </c>
      <c r="K671" s="12">
        <f t="shared" si="47"/>
        <v>8.7985008687286783E-3</v>
      </c>
    </row>
    <row r="672" spans="1:11" x14ac:dyDescent="0.2">
      <c r="A672" s="2">
        <v>40698</v>
      </c>
      <c r="B672" s="1">
        <v>1.3123</v>
      </c>
      <c r="C672" s="1">
        <v>1.4195</v>
      </c>
      <c r="D672" s="16">
        <f t="shared" si="48"/>
        <v>0.76202087937209473</v>
      </c>
      <c r="E672" s="16">
        <f t="shared" si="48"/>
        <v>0.70447340612891862</v>
      </c>
      <c r="F672" s="17">
        <f t="shared" si="49"/>
        <v>-6.9343900022862002E-3</v>
      </c>
      <c r="G672" s="17">
        <f t="shared" si="49"/>
        <v>-1.0073969707643621E-2</v>
      </c>
      <c r="H672" s="13">
        <f t="shared" si="44"/>
        <v>4.5897093431264744E-5</v>
      </c>
      <c r="I672" s="13">
        <f t="shared" si="45"/>
        <v>3.7044264344538541E-5</v>
      </c>
      <c r="J672" s="7">
        <f t="shared" si="46"/>
        <v>0.80711569241341707</v>
      </c>
      <c r="K672" s="12">
        <f t="shared" si="47"/>
        <v>-4.4771147194837182E-3</v>
      </c>
    </row>
    <row r="673" spans="1:11" x14ac:dyDescent="0.2">
      <c r="A673" s="2">
        <v>40701</v>
      </c>
      <c r="B673" s="1">
        <v>1.3071999999999999</v>
      </c>
      <c r="C673" s="1">
        <v>1.4094</v>
      </c>
      <c r="D673" s="16">
        <f t="shared" si="48"/>
        <v>0.76499388004895963</v>
      </c>
      <c r="E673" s="16">
        <f t="shared" si="48"/>
        <v>0.70952178231871721</v>
      </c>
      <c r="F673" s="17">
        <f t="shared" si="49"/>
        <v>3.9014687882498096E-3</v>
      </c>
      <c r="G673" s="17">
        <f t="shared" si="49"/>
        <v>7.1661700014190944E-3</v>
      </c>
      <c r="H673" s="13">
        <f t="shared" si="44"/>
        <v>4.5892705209372378E-5</v>
      </c>
      <c r="I673" s="13">
        <f t="shared" si="45"/>
        <v>3.7085119168756069E-5</v>
      </c>
      <c r="J673" s="7">
        <f t="shared" si="46"/>
        <v>0.80808309293526692</v>
      </c>
      <c r="K673" s="12">
        <f t="shared" si="47"/>
        <v>4.0134590360197796E-3</v>
      </c>
    </row>
    <row r="674" spans="1:11" x14ac:dyDescent="0.2">
      <c r="A674" s="2">
        <v>40702</v>
      </c>
      <c r="B674" s="1">
        <v>1.3011999999999999</v>
      </c>
      <c r="C674" s="1">
        <v>1.4011</v>
      </c>
      <c r="D674" s="16">
        <f t="shared" si="48"/>
        <v>0.76852136489394407</v>
      </c>
      <c r="E674" s="16">
        <f t="shared" si="48"/>
        <v>0.71372493041181928</v>
      </c>
      <c r="F674" s="17">
        <f t="shared" si="49"/>
        <v>4.611128189363661E-3</v>
      </c>
      <c r="G674" s="17">
        <f t="shared" si="49"/>
        <v>5.923916922418059E-3</v>
      </c>
      <c r="H674" s="13">
        <f t="shared" si="44"/>
        <v>4.5969352271685699E-5</v>
      </c>
      <c r="I674" s="13">
        <f t="shared" si="45"/>
        <v>3.7213427193789116E-5</v>
      </c>
      <c r="J674" s="7">
        <f t="shared" si="46"/>
        <v>0.80952689900549901</v>
      </c>
      <c r="K674" s="12">
        <f t="shared" si="47"/>
        <v>2.1910846183656532E-3</v>
      </c>
    </row>
    <row r="675" spans="1:11" x14ac:dyDescent="0.2">
      <c r="A675" s="2">
        <v>40703</v>
      </c>
      <c r="B675" s="1">
        <v>1.2907</v>
      </c>
      <c r="C675" s="1">
        <v>1.3902000000000001</v>
      </c>
      <c r="D675" s="16">
        <f t="shared" si="48"/>
        <v>0.77477337878670494</v>
      </c>
      <c r="E675" s="16">
        <f t="shared" si="48"/>
        <v>0.71932096101280385</v>
      </c>
      <c r="F675" s="17">
        <f t="shared" si="49"/>
        <v>8.1351204772604387E-3</v>
      </c>
      <c r="G675" s="17">
        <f t="shared" si="49"/>
        <v>7.8405984750394807E-3</v>
      </c>
      <c r="H675" s="13">
        <f t="shared" si="44"/>
        <v>4.605281892864469E-5</v>
      </c>
      <c r="I675" s="13">
        <f t="shared" si="45"/>
        <v>3.7357975655163853E-5</v>
      </c>
      <c r="J675" s="7">
        <f t="shared" si="46"/>
        <v>0.81119845699450388</v>
      </c>
      <c r="K675" s="12">
        <f t="shared" si="47"/>
        <v>1.2414012964214209E-3</v>
      </c>
    </row>
    <row r="676" spans="1:11" x14ac:dyDescent="0.2">
      <c r="A676" s="2">
        <v>40704</v>
      </c>
      <c r="B676" s="1">
        <v>1.2944</v>
      </c>
      <c r="C676" s="1">
        <v>1.4305000000000001</v>
      </c>
      <c r="D676" s="16">
        <f t="shared" si="48"/>
        <v>0.77255871446229918</v>
      </c>
      <c r="E676" s="16">
        <f t="shared" si="48"/>
        <v>0.69905627403005932</v>
      </c>
      <c r="F676" s="17">
        <f t="shared" si="49"/>
        <v>-2.8584672435105108E-3</v>
      </c>
      <c r="G676" s="17">
        <f t="shared" si="49"/>
        <v>-2.8171967843411447E-2</v>
      </c>
      <c r="H676" s="13">
        <f t="shared" si="44"/>
        <v>4.6337398251048452E-5</v>
      </c>
      <c r="I676" s="13">
        <f t="shared" si="45"/>
        <v>3.7629418683424615E-5</v>
      </c>
      <c r="J676" s="7">
        <f t="shared" si="46"/>
        <v>0.81207448203186927</v>
      </c>
      <c r="K676" s="12">
        <f t="shared" si="47"/>
        <v>-2.5850679537232586E-2</v>
      </c>
    </row>
    <row r="677" spans="1:11" x14ac:dyDescent="0.2">
      <c r="A677" s="2">
        <v>40705</v>
      </c>
      <c r="B677" s="1">
        <v>1.2919</v>
      </c>
      <c r="C677" s="1">
        <v>1.4319999999999999</v>
      </c>
      <c r="D677" s="16">
        <f t="shared" si="48"/>
        <v>0.77405371932812139</v>
      </c>
      <c r="E677" s="16">
        <f t="shared" si="48"/>
        <v>0.6983240223463687</v>
      </c>
      <c r="F677" s="17">
        <f t="shared" si="49"/>
        <v>1.9351342983202732E-3</v>
      </c>
      <c r="G677" s="17">
        <f t="shared" si="49"/>
        <v>-1.0474860335194338E-3</v>
      </c>
      <c r="H677" s="13">
        <f t="shared" si="44"/>
        <v>4.6311552552656954E-5</v>
      </c>
      <c r="I677" s="13">
        <f t="shared" si="45"/>
        <v>3.7772230993745816E-5</v>
      </c>
      <c r="J677" s="7">
        <f t="shared" si="46"/>
        <v>0.8156114168446027</v>
      </c>
      <c r="K677" s="12">
        <f t="shared" si="47"/>
        <v>-2.6258036603570177E-3</v>
      </c>
    </row>
    <row r="678" spans="1:11" x14ac:dyDescent="0.2">
      <c r="A678" s="2">
        <v>40708</v>
      </c>
      <c r="B678" s="1">
        <v>1.2875000000000001</v>
      </c>
      <c r="C678" s="1">
        <v>1.4276</v>
      </c>
      <c r="D678" s="16">
        <f t="shared" si="48"/>
        <v>0.77669902912621358</v>
      </c>
      <c r="E678" s="16">
        <f t="shared" si="48"/>
        <v>0.70047632390025216</v>
      </c>
      <c r="F678" s="17">
        <f t="shared" si="49"/>
        <v>3.4174757281552975E-3</v>
      </c>
      <c r="G678" s="17">
        <f t="shared" si="49"/>
        <v>3.0820958251611178E-3</v>
      </c>
      <c r="H678" s="13">
        <f t="shared" si="44"/>
        <v>4.6245025821209823E-5</v>
      </c>
      <c r="I678" s="13">
        <f t="shared" si="45"/>
        <v>3.747793165913674E-5</v>
      </c>
      <c r="J678" s="7">
        <f t="shared" si="46"/>
        <v>0.81042081810121636</v>
      </c>
      <c r="K678" s="12">
        <f t="shared" si="47"/>
        <v>3.1250234970845153E-4</v>
      </c>
    </row>
    <row r="679" spans="1:11" x14ac:dyDescent="0.2">
      <c r="A679" s="2">
        <v>40709</v>
      </c>
      <c r="B679" s="1">
        <v>1.29</v>
      </c>
      <c r="C679" s="1">
        <v>1.4316</v>
      </c>
      <c r="D679" s="16">
        <f t="shared" si="48"/>
        <v>0.77519379844961234</v>
      </c>
      <c r="E679" s="16">
        <f t="shared" si="48"/>
        <v>0.69851913942442023</v>
      </c>
      <c r="F679" s="17">
        <f t="shared" si="49"/>
        <v>-1.937984496124101E-3</v>
      </c>
      <c r="G679" s="17">
        <f t="shared" si="49"/>
        <v>-2.7940765576976636E-3</v>
      </c>
      <c r="H679" s="13">
        <f t="shared" si="44"/>
        <v>4.6279676535785159E-5</v>
      </c>
      <c r="I679" s="13">
        <f t="shared" si="45"/>
        <v>3.7508074346949591E-5</v>
      </c>
      <c r="J679" s="7">
        <f t="shared" si="46"/>
        <v>0.81046535227935224</v>
      </c>
      <c r="K679" s="12">
        <f t="shared" si="47"/>
        <v>-1.2234072703345212E-3</v>
      </c>
    </row>
    <row r="680" spans="1:11" x14ac:dyDescent="0.2">
      <c r="A680" s="2">
        <v>40710</v>
      </c>
      <c r="B680" s="1">
        <v>1.3042</v>
      </c>
      <c r="C680" s="1">
        <v>1.4468000000000001</v>
      </c>
      <c r="D680" s="16">
        <f t="shared" si="48"/>
        <v>0.76675356540407913</v>
      </c>
      <c r="E680" s="16">
        <f t="shared" si="48"/>
        <v>0.69118053635609622</v>
      </c>
      <c r="F680" s="17">
        <f t="shared" si="49"/>
        <v>-1.0887900628737839E-2</v>
      </c>
      <c r="G680" s="17">
        <f t="shared" si="49"/>
        <v>-1.0505944152612657E-2</v>
      </c>
      <c r="H680" s="13">
        <f t="shared" si="44"/>
        <v>4.6280312237755058E-5</v>
      </c>
      <c r="I680" s="13">
        <f t="shared" si="45"/>
        <v>3.7498036244410602E-5</v>
      </c>
      <c r="J680" s="7">
        <f t="shared" si="46"/>
        <v>0.81023732190423825</v>
      </c>
      <c r="K680" s="12">
        <f t="shared" si="47"/>
        <v>-1.6841607060246386E-3</v>
      </c>
    </row>
    <row r="681" spans="1:11" x14ac:dyDescent="0.2">
      <c r="A681" s="2">
        <v>40711</v>
      </c>
      <c r="B681" s="1">
        <v>1.2770999999999999</v>
      </c>
      <c r="C681" s="1">
        <v>1.4408000000000001</v>
      </c>
      <c r="D681" s="16">
        <f t="shared" si="48"/>
        <v>0.78302403883799243</v>
      </c>
      <c r="E681" s="16">
        <f t="shared" si="48"/>
        <v>0.69405885619100494</v>
      </c>
      <c r="F681" s="17">
        <f t="shared" si="49"/>
        <v>2.1219951452509728E-2</v>
      </c>
      <c r="G681" s="17">
        <f t="shared" si="49"/>
        <v>4.16435313714593E-3</v>
      </c>
      <c r="H681" s="13">
        <f t="shared" si="44"/>
        <v>4.657509036744292E-5</v>
      </c>
      <c r="I681" s="13">
        <f t="shared" si="45"/>
        <v>3.7858460867845191E-5</v>
      </c>
      <c r="J681" s="7">
        <f t="shared" si="46"/>
        <v>0.81284782421612101</v>
      </c>
      <c r="K681" s="12">
        <f t="shared" si="47"/>
        <v>-1.3084238230998319E-2</v>
      </c>
    </row>
    <row r="682" spans="1:11" x14ac:dyDescent="0.2">
      <c r="A682" s="2">
        <v>40712</v>
      </c>
      <c r="B682" s="1">
        <v>1.2890999999999999</v>
      </c>
      <c r="C682" s="1">
        <v>1.4503999999999999</v>
      </c>
      <c r="D682" s="16">
        <f t="shared" si="48"/>
        <v>0.77573500892095271</v>
      </c>
      <c r="E682" s="16">
        <f t="shared" si="48"/>
        <v>0.68946497517926097</v>
      </c>
      <c r="F682" s="17">
        <f t="shared" si="49"/>
        <v>-9.3088201070514309E-3</v>
      </c>
      <c r="G682" s="17">
        <f t="shared" si="49"/>
        <v>-6.6188637617206995E-3</v>
      </c>
      <c r="H682" s="13">
        <f t="shared" si="44"/>
        <v>4.8506656971334938E-5</v>
      </c>
      <c r="I682" s="13">
        <f t="shared" si="45"/>
        <v>3.8293547713371105E-5</v>
      </c>
      <c r="J682" s="7">
        <f t="shared" si="46"/>
        <v>0.78944932725421002</v>
      </c>
      <c r="K682" s="12">
        <f t="shared" si="47"/>
        <v>7.2997800932151583E-4</v>
      </c>
    </row>
    <row r="683" spans="1:11" x14ac:dyDescent="0.2">
      <c r="A683" s="2">
        <v>40715</v>
      </c>
      <c r="B683" s="1">
        <v>1.2909999999999999</v>
      </c>
      <c r="C683" s="1">
        <v>1.4543999999999999</v>
      </c>
      <c r="D683" s="16">
        <f t="shared" si="48"/>
        <v>0.77459333849728895</v>
      </c>
      <c r="E683" s="16">
        <f t="shared" si="48"/>
        <v>0.68756875687568764</v>
      </c>
      <c r="F683" s="17">
        <f t="shared" si="49"/>
        <v>-1.4717273431449453E-3</v>
      </c>
      <c r="G683" s="17">
        <f t="shared" si="49"/>
        <v>-2.7502750275027695E-3</v>
      </c>
      <c r="H683" s="13">
        <f t="shared" si="44"/>
        <v>4.8568052308730379E-5</v>
      </c>
      <c r="I683" s="13">
        <f t="shared" si="45"/>
        <v>3.8327472562967728E-5</v>
      </c>
      <c r="J683" s="7">
        <f t="shared" si="46"/>
        <v>0.78914987818192062</v>
      </c>
      <c r="K683" s="12">
        <f t="shared" si="47"/>
        <v>-1.5888615739429342E-3</v>
      </c>
    </row>
    <row r="684" spans="1:11" x14ac:dyDescent="0.2">
      <c r="A684" s="2">
        <v>40716</v>
      </c>
      <c r="B684" s="1">
        <v>1.2923</v>
      </c>
      <c r="C684" s="1">
        <v>1.46</v>
      </c>
      <c r="D684" s="16">
        <f t="shared" si="48"/>
        <v>0.77381412984601095</v>
      </c>
      <c r="E684" s="16">
        <f t="shared" si="48"/>
        <v>0.68493150684931503</v>
      </c>
      <c r="F684" s="17">
        <f t="shared" si="49"/>
        <v>-1.0059583687999072E-3</v>
      </c>
      <c r="G684" s="17">
        <f t="shared" si="49"/>
        <v>-3.8356164383563183E-3</v>
      </c>
      <c r="H684" s="13">
        <f t="shared" si="44"/>
        <v>4.8563471196805514E-5</v>
      </c>
      <c r="I684" s="13">
        <f t="shared" si="45"/>
        <v>3.8322235160517676E-5</v>
      </c>
      <c r="J684" s="7">
        <f t="shared" si="46"/>
        <v>0.7891164740925376</v>
      </c>
      <c r="K684" s="12">
        <f t="shared" si="47"/>
        <v>-3.041798117285055E-3</v>
      </c>
    </row>
    <row r="685" spans="1:11" x14ac:dyDescent="0.2">
      <c r="A685" s="2">
        <v>40717</v>
      </c>
      <c r="B685" s="1">
        <v>1.3007</v>
      </c>
      <c r="C685" s="1">
        <v>1.4562999999999999</v>
      </c>
      <c r="D685" s="16">
        <f t="shared" si="48"/>
        <v>0.76881679095871458</v>
      </c>
      <c r="E685" s="16">
        <f t="shared" si="48"/>
        <v>0.68667170225914997</v>
      </c>
      <c r="F685" s="17">
        <f t="shared" si="49"/>
        <v>-6.458061044053093E-3</v>
      </c>
      <c r="G685" s="17">
        <f t="shared" si="49"/>
        <v>2.540685298359018E-3</v>
      </c>
      <c r="H685" s="13">
        <f t="shared" si="44"/>
        <v>4.8499137282987493E-5</v>
      </c>
      <c r="I685" s="13">
        <f t="shared" si="45"/>
        <v>3.8275309629527714E-5</v>
      </c>
      <c r="J685" s="7">
        <f t="shared" si="46"/>
        <v>0.78919568004262031</v>
      </c>
      <c r="K685" s="12">
        <f t="shared" si="47"/>
        <v>7.6373591757772528E-3</v>
      </c>
    </row>
    <row r="686" spans="1:11" x14ac:dyDescent="0.2">
      <c r="A686" s="2">
        <v>40718</v>
      </c>
      <c r="B686" s="1">
        <v>1.2919</v>
      </c>
      <c r="C686" s="1">
        <v>1.4473</v>
      </c>
      <c r="D686" s="16">
        <f t="shared" si="48"/>
        <v>0.77405371932812139</v>
      </c>
      <c r="E686" s="16">
        <f t="shared" si="48"/>
        <v>0.69094175361017063</v>
      </c>
      <c r="F686" s="17">
        <f t="shared" si="49"/>
        <v>6.8116727300874405E-3</v>
      </c>
      <c r="G686" s="17">
        <f t="shared" si="49"/>
        <v>6.2184757824913775E-3</v>
      </c>
      <c r="H686" s="13">
        <f t="shared" si="44"/>
        <v>4.8589761008463852E-5</v>
      </c>
      <c r="I686" s="13">
        <f t="shared" si="45"/>
        <v>3.8173851324242562E-5</v>
      </c>
      <c r="J686" s="7">
        <f t="shared" si="46"/>
        <v>0.78563570867518895</v>
      </c>
      <c r="K686" s="12">
        <f t="shared" si="47"/>
        <v>8.6698244992567189E-4</v>
      </c>
    </row>
    <row r="687" spans="1:11" x14ac:dyDescent="0.2">
      <c r="A687" s="2">
        <v>40719</v>
      </c>
      <c r="B687" s="1">
        <v>1.3073999999999999</v>
      </c>
      <c r="C687" s="1">
        <v>1.464</v>
      </c>
      <c r="D687" s="16">
        <f t="shared" si="48"/>
        <v>0.76487685482637302</v>
      </c>
      <c r="E687" s="16">
        <f t="shared" si="48"/>
        <v>0.68306010928961747</v>
      </c>
      <c r="F687" s="17">
        <f t="shared" si="49"/>
        <v>-1.1855591249808721E-2</v>
      </c>
      <c r="G687" s="17">
        <f t="shared" si="49"/>
        <v>-1.1407103825136589E-2</v>
      </c>
      <c r="H687" s="13">
        <f t="shared" si="44"/>
        <v>4.8790043338010933E-5</v>
      </c>
      <c r="I687" s="13">
        <f t="shared" si="45"/>
        <v>3.8316391635880359E-5</v>
      </c>
      <c r="J687" s="7">
        <f t="shared" si="46"/>
        <v>0.7853321910462242</v>
      </c>
      <c r="K687" s="12">
        <f t="shared" si="47"/>
        <v>-2.0965263727758636E-3</v>
      </c>
    </row>
    <row r="688" spans="1:11" x14ac:dyDescent="0.2">
      <c r="A688" s="2">
        <v>40722</v>
      </c>
      <c r="B688" s="1">
        <v>1.3027</v>
      </c>
      <c r="C688" s="1">
        <v>1.4593</v>
      </c>
      <c r="D688" s="16">
        <f t="shared" si="48"/>
        <v>0.76763644737852155</v>
      </c>
      <c r="E688" s="16">
        <f t="shared" si="48"/>
        <v>0.68526005619132457</v>
      </c>
      <c r="F688" s="17">
        <f t="shared" si="49"/>
        <v>3.6078913026789832E-3</v>
      </c>
      <c r="G688" s="17">
        <f t="shared" si="49"/>
        <v>3.2207222640992035E-3</v>
      </c>
      <c r="H688" s="13">
        <f t="shared" si="44"/>
        <v>4.9275255519263373E-5</v>
      </c>
      <c r="I688" s="13">
        <f t="shared" si="45"/>
        <v>3.8759812663417699E-5</v>
      </c>
      <c r="J688" s="7">
        <f t="shared" si="46"/>
        <v>0.78659790304415911</v>
      </c>
      <c r="K688" s="12">
        <f t="shared" si="47"/>
        <v>3.827625310006558E-4</v>
      </c>
    </row>
    <row r="689" spans="1:11" x14ac:dyDescent="0.2">
      <c r="A689" s="2">
        <v>40723</v>
      </c>
      <c r="B689" s="1">
        <v>1.2982</v>
      </c>
      <c r="C689" s="1">
        <v>1.4757</v>
      </c>
      <c r="D689" s="16">
        <f t="shared" si="48"/>
        <v>0.77029733477122164</v>
      </c>
      <c r="E689" s="16">
        <f t="shared" si="48"/>
        <v>0.67764450769126516</v>
      </c>
      <c r="F689" s="17">
        <f t="shared" si="49"/>
        <v>3.4663380064704143E-3</v>
      </c>
      <c r="G689" s="17">
        <f t="shared" si="49"/>
        <v>-1.1113369926136698E-2</v>
      </c>
      <c r="H689" s="13">
        <f t="shared" si="44"/>
        <v>4.9342791923686996E-5</v>
      </c>
      <c r="I689" s="13">
        <f t="shared" si="45"/>
        <v>3.8826458658614327E-5</v>
      </c>
      <c r="J689" s="7">
        <f t="shared" si="46"/>
        <v>0.7868719451194186</v>
      </c>
      <c r="K689" s="12">
        <f t="shared" si="47"/>
        <v>-1.3840934055729441E-2</v>
      </c>
    </row>
    <row r="690" spans="1:11" x14ac:dyDescent="0.2">
      <c r="A690" s="2">
        <v>40725</v>
      </c>
      <c r="B690" s="1">
        <v>1.3107</v>
      </c>
      <c r="C690" s="1">
        <v>1.4869000000000001</v>
      </c>
      <c r="D690" s="16">
        <f t="shared" si="48"/>
        <v>0.76295109483482115</v>
      </c>
      <c r="E690" s="16">
        <f t="shared" si="48"/>
        <v>0.67254018427601048</v>
      </c>
      <c r="F690" s="17">
        <f t="shared" si="49"/>
        <v>-9.5368886854351152E-3</v>
      </c>
      <c r="G690" s="17">
        <f t="shared" si="49"/>
        <v>-7.5324500638913397E-3</v>
      </c>
      <c r="H690" s="13">
        <f t="shared" si="44"/>
        <v>4.9388745771873945E-5</v>
      </c>
      <c r="I690" s="13">
        <f t="shared" si="45"/>
        <v>3.8654974312452555E-5</v>
      </c>
      <c r="J690" s="7">
        <f t="shared" si="46"/>
        <v>0.78266766463354709</v>
      </c>
      <c r="K690" s="12">
        <f t="shared" si="47"/>
        <v>-6.8235668591739088E-5</v>
      </c>
    </row>
    <row r="691" spans="1:11" x14ac:dyDescent="0.2">
      <c r="A691" s="2">
        <v>40726</v>
      </c>
      <c r="B691" s="1">
        <v>1.3307</v>
      </c>
      <c r="C691" s="1">
        <v>1.4945999999999999</v>
      </c>
      <c r="D691" s="16">
        <f t="shared" si="48"/>
        <v>0.75148418125798455</v>
      </c>
      <c r="E691" s="16">
        <f t="shared" si="48"/>
        <v>0.66907533788304563</v>
      </c>
      <c r="F691" s="17">
        <f t="shared" si="49"/>
        <v>-1.5029683625159732E-2</v>
      </c>
      <c r="G691" s="17">
        <f t="shared" si="49"/>
        <v>-5.1518801016994338E-3</v>
      </c>
      <c r="H691" s="13">
        <f t="shared" si="44"/>
        <v>4.9672813549195589E-5</v>
      </c>
      <c r="I691" s="13">
        <f t="shared" si="45"/>
        <v>3.885828227504134E-5</v>
      </c>
      <c r="J691" s="7">
        <f t="shared" si="46"/>
        <v>0.78228470462129918</v>
      </c>
      <c r="K691" s="12">
        <f t="shared" si="47"/>
        <v>6.6056115135602238E-3</v>
      </c>
    </row>
    <row r="692" spans="1:11" x14ac:dyDescent="0.2">
      <c r="A692" s="2">
        <v>40729</v>
      </c>
      <c r="B692" s="1">
        <v>1.3298000000000001</v>
      </c>
      <c r="C692" s="1">
        <v>1.4923</v>
      </c>
      <c r="D692" s="16">
        <f t="shared" si="48"/>
        <v>0.75199278086930366</v>
      </c>
      <c r="E692" s="16">
        <f t="shared" si="48"/>
        <v>0.67010654694096361</v>
      </c>
      <c r="F692" s="17">
        <f t="shared" si="49"/>
        <v>6.7679350278233288E-4</v>
      </c>
      <c r="G692" s="17">
        <f t="shared" si="49"/>
        <v>1.5412450579642145E-3</v>
      </c>
      <c r="H692" s="13">
        <f t="shared" si="44"/>
        <v>5.0211425512308295E-5</v>
      </c>
      <c r="I692" s="13">
        <f t="shared" si="45"/>
        <v>3.910372740671192E-5</v>
      </c>
      <c r="J692" s="7">
        <f t="shared" si="46"/>
        <v>0.77878146273952031</v>
      </c>
      <c r="K692" s="12">
        <f t="shared" si="47"/>
        <v>1.0141708238947857E-3</v>
      </c>
    </row>
    <row r="693" spans="1:11" x14ac:dyDescent="0.2">
      <c r="A693" s="2">
        <v>40730</v>
      </c>
      <c r="B693" s="1">
        <v>1.3449</v>
      </c>
      <c r="C693" s="1">
        <v>1.5011000000000001</v>
      </c>
      <c r="D693" s="16">
        <f t="shared" si="48"/>
        <v>0.74354970629786599</v>
      </c>
      <c r="E693" s="16">
        <f t="shared" si="48"/>
        <v>0.66617813603357534</v>
      </c>
      <c r="F693" s="17">
        <f t="shared" si="49"/>
        <v>-1.1227600565097813E-2</v>
      </c>
      <c r="G693" s="17">
        <f t="shared" si="49"/>
        <v>-5.8623675970955139E-3</v>
      </c>
      <c r="H693" s="13">
        <f t="shared" si="44"/>
        <v>5.0217694083011806E-5</v>
      </c>
      <c r="I693" s="13">
        <f t="shared" si="45"/>
        <v>3.9126684544557281E-5</v>
      </c>
      <c r="J693" s="7">
        <f t="shared" si="46"/>
        <v>0.77914140143271704</v>
      </c>
      <c r="K693" s="12">
        <f t="shared" si="47"/>
        <v>2.8855208419215628E-3</v>
      </c>
    </row>
    <row r="694" spans="1:11" x14ac:dyDescent="0.2">
      <c r="A694" s="2">
        <v>40731</v>
      </c>
      <c r="B694" s="1">
        <v>1.3432999999999999</v>
      </c>
      <c r="C694" s="1">
        <v>1.4833000000000001</v>
      </c>
      <c r="D694" s="16">
        <f t="shared" si="48"/>
        <v>0.74443534579021819</v>
      </c>
      <c r="E694" s="16">
        <f t="shared" si="48"/>
        <v>0.67417245331355757</v>
      </c>
      <c r="F694" s="17">
        <f t="shared" si="49"/>
        <v>1.1910965532644848E-3</v>
      </c>
      <c r="G694" s="17">
        <f t="shared" si="49"/>
        <v>1.200026966898133E-2</v>
      </c>
      <c r="H694" s="13">
        <f t="shared" si="44"/>
        <v>5.0628304284476919E-5</v>
      </c>
      <c r="I694" s="13">
        <f t="shared" si="45"/>
        <v>3.9285238359895861E-5</v>
      </c>
      <c r="J694" s="7">
        <f t="shared" si="46"/>
        <v>0.77595406196413064</v>
      </c>
      <c r="K694" s="12">
        <f t="shared" si="47"/>
        <v>1.1076033460284277E-2</v>
      </c>
    </row>
    <row r="695" spans="1:11" x14ac:dyDescent="0.2">
      <c r="A695" s="2">
        <v>40732</v>
      </c>
      <c r="B695" s="1">
        <v>1.3446</v>
      </c>
      <c r="C695" s="1">
        <v>1.4870000000000001</v>
      </c>
      <c r="D695" s="16">
        <f t="shared" si="48"/>
        <v>0.74371560315335417</v>
      </c>
      <c r="E695" s="16">
        <f t="shared" si="48"/>
        <v>0.67249495628782785</v>
      </c>
      <c r="F695" s="17">
        <f t="shared" si="49"/>
        <v>-9.6683028409945025E-4</v>
      </c>
      <c r="G695" s="17">
        <f t="shared" si="49"/>
        <v>-2.4882313382648996E-3</v>
      </c>
      <c r="H695" s="13">
        <f t="shared" si="44"/>
        <v>5.0582401629161648E-5</v>
      </c>
      <c r="I695" s="13">
        <f t="shared" si="45"/>
        <v>3.9344560749717732E-5</v>
      </c>
      <c r="J695" s="7">
        <f t="shared" si="46"/>
        <v>0.77783101399904464</v>
      </c>
      <c r="K695" s="12">
        <f t="shared" si="47"/>
        <v>-1.7362007580188398E-3</v>
      </c>
    </row>
    <row r="696" spans="1:11" x14ac:dyDescent="0.2">
      <c r="A696" s="2">
        <v>40733</v>
      </c>
      <c r="B696" s="1">
        <v>1.3468</v>
      </c>
      <c r="C696" s="1">
        <v>1.4931000000000001</v>
      </c>
      <c r="D696" s="16">
        <f t="shared" si="48"/>
        <v>0.74250074250074249</v>
      </c>
      <c r="E696" s="16">
        <f t="shared" si="48"/>
        <v>0.66974750519054316</v>
      </c>
      <c r="F696" s="17">
        <f t="shared" si="49"/>
        <v>-1.6335016335016531E-3</v>
      </c>
      <c r="G696" s="17">
        <f t="shared" si="49"/>
        <v>-4.0854597816623369E-3</v>
      </c>
      <c r="H696" s="13">
        <f t="shared" si="44"/>
        <v>5.0581541000031627E-5</v>
      </c>
      <c r="I696" s="13">
        <f t="shared" si="45"/>
        <v>3.933915937163626E-5</v>
      </c>
      <c r="J696" s="7">
        <f t="shared" si="46"/>
        <v>0.77773746299290614</v>
      </c>
      <c r="K696" s="12">
        <f t="shared" si="47"/>
        <v>-2.8150243654279932E-3</v>
      </c>
    </row>
    <row r="697" spans="1:11" x14ac:dyDescent="0.2">
      <c r="A697" s="2">
        <v>40736</v>
      </c>
      <c r="B697" s="1">
        <v>1.3502000000000001</v>
      </c>
      <c r="C697" s="1">
        <v>1.4942</v>
      </c>
      <c r="D697" s="16">
        <f t="shared" si="48"/>
        <v>0.74063101762701822</v>
      </c>
      <c r="E697" s="16">
        <f t="shared" si="48"/>
        <v>0.66925445054209609</v>
      </c>
      <c r="F697" s="17">
        <f t="shared" si="49"/>
        <v>-2.5181454599318559E-3</v>
      </c>
      <c r="G697" s="17">
        <f t="shared" si="49"/>
        <v>-7.361798955963151E-4</v>
      </c>
      <c r="H697" s="13">
        <f t="shared" si="44"/>
        <v>5.058363399896078E-5</v>
      </c>
      <c r="I697" s="13">
        <f t="shared" si="45"/>
        <v>3.9348238497889965E-5</v>
      </c>
      <c r="J697" s="7">
        <f t="shared" si="46"/>
        <v>0.77788476997715028</v>
      </c>
      <c r="K697" s="12">
        <f t="shared" si="47"/>
        <v>1.2226471062717821E-3</v>
      </c>
    </row>
    <row r="698" spans="1:11" x14ac:dyDescent="0.2">
      <c r="A698" s="2">
        <v>40737</v>
      </c>
      <c r="B698" s="1">
        <v>1.3425</v>
      </c>
      <c r="C698" s="1">
        <v>1.4912000000000001</v>
      </c>
      <c r="D698" s="16">
        <f t="shared" si="48"/>
        <v>0.74487895716945995</v>
      </c>
      <c r="E698" s="16">
        <f t="shared" si="48"/>
        <v>0.67060085836909866</v>
      </c>
      <c r="F698" s="17">
        <f t="shared" si="49"/>
        <v>5.7355679702048327E-3</v>
      </c>
      <c r="G698" s="17">
        <f t="shared" si="49"/>
        <v>2.0118025751072422E-3</v>
      </c>
      <c r="H698" s="13">
        <f t="shared" si="44"/>
        <v>5.0592504628618249E-5</v>
      </c>
      <c r="I698" s="13">
        <f t="shared" si="45"/>
        <v>3.9345865337356997E-5</v>
      </c>
      <c r="J698" s="7">
        <f t="shared" si="46"/>
        <v>0.77770147230664166</v>
      </c>
      <c r="K698" s="12">
        <f t="shared" si="47"/>
        <v>-2.4487570798358725E-3</v>
      </c>
    </row>
    <row r="699" spans="1:11" x14ac:dyDescent="0.2">
      <c r="A699" s="2">
        <v>40738</v>
      </c>
      <c r="B699" s="1">
        <v>1.3575999999999999</v>
      </c>
      <c r="C699" s="1">
        <v>1.5142</v>
      </c>
      <c r="D699" s="16">
        <f t="shared" si="48"/>
        <v>0.73659398939304654</v>
      </c>
      <c r="E699" s="16">
        <f t="shared" si="48"/>
        <v>0.66041474045700699</v>
      </c>
      <c r="F699" s="17">
        <f t="shared" si="49"/>
        <v>-1.1122569239835003E-2</v>
      </c>
      <c r="G699" s="17">
        <f t="shared" si="49"/>
        <v>-1.5189539030511106E-2</v>
      </c>
      <c r="H699" s="13">
        <f t="shared" si="44"/>
        <v>5.07567313037608E-5</v>
      </c>
      <c r="I699" s="13">
        <f t="shared" si="45"/>
        <v>3.9420212753997808E-5</v>
      </c>
      <c r="J699" s="7">
        <f t="shared" si="46"/>
        <v>0.77664994851780345</v>
      </c>
      <c r="K699" s="12">
        <f t="shared" si="47"/>
        <v>-6.551196203007547E-3</v>
      </c>
    </row>
    <row r="700" spans="1:11" x14ac:dyDescent="0.2">
      <c r="A700" s="2">
        <v>40739</v>
      </c>
      <c r="B700" s="1">
        <v>1.3461000000000001</v>
      </c>
      <c r="C700" s="1">
        <v>1.5296000000000001</v>
      </c>
      <c r="D700" s="16">
        <f t="shared" si="48"/>
        <v>0.74288685833147605</v>
      </c>
      <c r="E700" s="16">
        <f t="shared" si="48"/>
        <v>0.65376569037656895</v>
      </c>
      <c r="F700" s="17">
        <f t="shared" si="49"/>
        <v>8.5431988708119001E-3</v>
      </c>
      <c r="G700" s="17">
        <f t="shared" si="49"/>
        <v>-1.0067991631799273E-2</v>
      </c>
      <c r="H700" s="13">
        <f t="shared" si="44"/>
        <v>5.1160701308756719E-5</v>
      </c>
      <c r="I700" s="13">
        <f t="shared" si="45"/>
        <v>3.9975413144673165E-5</v>
      </c>
      <c r="J700" s="7">
        <f t="shared" si="46"/>
        <v>0.78136953016769795</v>
      </c>
      <c r="K700" s="12">
        <f t="shared" si="47"/>
        <v>-1.6743386919614776E-2</v>
      </c>
    </row>
    <row r="701" spans="1:11" x14ac:dyDescent="0.2">
      <c r="A701" s="2">
        <v>40740</v>
      </c>
      <c r="B701" s="1">
        <v>1.3569</v>
      </c>
      <c r="C701" s="1">
        <v>1.5324</v>
      </c>
      <c r="D701" s="16">
        <f t="shared" si="48"/>
        <v>0.73697398481833587</v>
      </c>
      <c r="E701" s="16">
        <f t="shared" si="48"/>
        <v>0.65257113025319757</v>
      </c>
      <c r="F701" s="17">
        <f t="shared" si="49"/>
        <v>-7.9593190360380001E-3</v>
      </c>
      <c r="G701" s="17">
        <f t="shared" si="49"/>
        <v>-1.8271991647088629E-3</v>
      </c>
      <c r="H701" s="13">
        <f t="shared" si="44"/>
        <v>5.1519384615852594E-5</v>
      </c>
      <c r="I701" s="13">
        <f t="shared" si="45"/>
        <v>3.9643992035202113E-5</v>
      </c>
      <c r="J701" s="7">
        <f t="shared" si="46"/>
        <v>0.76949661434821559</v>
      </c>
      <c r="K701" s="12">
        <f t="shared" si="47"/>
        <v>4.2974698860396817E-3</v>
      </c>
    </row>
    <row r="702" spans="1:11" x14ac:dyDescent="0.2">
      <c r="A702" s="2">
        <v>40743</v>
      </c>
      <c r="B702" s="1">
        <v>1.3551</v>
      </c>
      <c r="C702" s="1">
        <v>1.5221</v>
      </c>
      <c r="D702" s="16">
        <f t="shared" si="48"/>
        <v>0.73795291860379308</v>
      </c>
      <c r="E702" s="16">
        <f t="shared" si="48"/>
        <v>0.65698705735497009</v>
      </c>
      <c r="F702" s="17">
        <f t="shared" si="49"/>
        <v>1.3283152534868943E-3</v>
      </c>
      <c r="G702" s="17">
        <f t="shared" si="49"/>
        <v>6.766966690756211E-3</v>
      </c>
      <c r="H702" s="13">
        <f t="shared" si="44"/>
        <v>5.17019921788614E-5</v>
      </c>
      <c r="I702" s="13">
        <f t="shared" si="45"/>
        <v>3.9674806585618174E-5</v>
      </c>
      <c r="J702" s="7">
        <f t="shared" si="46"/>
        <v>0.76737481310902766</v>
      </c>
      <c r="K702" s="12">
        <f t="shared" si="47"/>
        <v>5.7476510213618354E-3</v>
      </c>
    </row>
    <row r="703" spans="1:11" x14ac:dyDescent="0.2">
      <c r="A703" s="2">
        <v>40744</v>
      </c>
      <c r="B703" s="1">
        <v>1.3462000000000001</v>
      </c>
      <c r="C703" s="1">
        <v>1.5086999999999999</v>
      </c>
      <c r="D703" s="16">
        <f t="shared" si="48"/>
        <v>0.7428316743425939</v>
      </c>
      <c r="E703" s="16">
        <f t="shared" si="48"/>
        <v>0.66282229734208264</v>
      </c>
      <c r="F703" s="17">
        <f t="shared" si="49"/>
        <v>6.6112019016489783E-3</v>
      </c>
      <c r="G703" s="17">
        <f t="shared" si="49"/>
        <v>8.881818784384014E-3</v>
      </c>
      <c r="H703" s="13">
        <f t="shared" ref="H703:H766" si="50">_xlfn.VAR.S(F453:F702)</f>
        <v>5.1699086283939277E-5</v>
      </c>
      <c r="I703" s="13">
        <f t="shared" ref="I703:I766" si="51">_xlfn.COVARIANCE.S(F453:F702,G453:G702)</f>
        <v>3.9749962794027658E-5</v>
      </c>
      <c r="J703" s="7">
        <f t="shared" ref="J703:J766" si="52">I703/H703</f>
        <v>0.76887166971800613</v>
      </c>
      <c r="K703" s="12">
        <f t="shared" ref="K703:K766" si="53">G703-J703*F703</f>
        <v>3.7986529394203068E-3</v>
      </c>
    </row>
    <row r="704" spans="1:11" x14ac:dyDescent="0.2">
      <c r="A704" s="2">
        <v>40745</v>
      </c>
      <c r="B704" s="1">
        <v>1.3572</v>
      </c>
      <c r="C704" s="1">
        <v>1.5219</v>
      </c>
      <c r="D704" s="16">
        <f t="shared" si="48"/>
        <v>0.73681108163866782</v>
      </c>
      <c r="E704" s="16">
        <f t="shared" si="48"/>
        <v>0.65707339509823248</v>
      </c>
      <c r="F704" s="17">
        <f t="shared" si="49"/>
        <v>-8.1049218980252836E-3</v>
      </c>
      <c r="G704" s="17">
        <f t="shared" si="49"/>
        <v>-8.6733688152967389E-3</v>
      </c>
      <c r="H704" s="13">
        <f t="shared" si="50"/>
        <v>5.1926875627657862E-5</v>
      </c>
      <c r="I704" s="13">
        <f t="shared" si="51"/>
        <v>4.0051692719888023E-5</v>
      </c>
      <c r="J704" s="7">
        <f t="shared" si="52"/>
        <v>0.77130950467883053</v>
      </c>
      <c r="K704" s="12">
        <f t="shared" si="53"/>
        <v>-2.4219655206702507E-3</v>
      </c>
    </row>
    <row r="705" spans="1:11" x14ac:dyDescent="0.2">
      <c r="A705" s="2">
        <v>40746</v>
      </c>
      <c r="B705" s="1">
        <v>1.3562000000000001</v>
      </c>
      <c r="C705" s="1">
        <v>1.5049999999999999</v>
      </c>
      <c r="D705" s="16">
        <f t="shared" si="48"/>
        <v>0.73735437251142899</v>
      </c>
      <c r="E705" s="16">
        <f t="shared" si="48"/>
        <v>0.66445182724252494</v>
      </c>
      <c r="F705" s="17">
        <f t="shared" si="49"/>
        <v>7.3735437251146087E-4</v>
      </c>
      <c r="G705" s="17">
        <f t="shared" si="49"/>
        <v>1.122923588039869E-2</v>
      </c>
      <c r="H705" s="13">
        <f t="shared" si="50"/>
        <v>5.2115188711397927E-5</v>
      </c>
      <c r="I705" s="13">
        <f t="shared" si="51"/>
        <v>4.0299508799955254E-5</v>
      </c>
      <c r="J705" s="7">
        <f t="shared" si="52"/>
        <v>0.77327761438464282</v>
      </c>
      <c r="K705" s="12">
        <f t="shared" si="53"/>
        <v>1.0659056250266943E-2</v>
      </c>
    </row>
    <row r="706" spans="1:11" x14ac:dyDescent="0.2">
      <c r="A706" s="2">
        <v>40747</v>
      </c>
      <c r="B706" s="1">
        <v>1.3740000000000001</v>
      </c>
      <c r="C706" s="1">
        <v>1.5184</v>
      </c>
      <c r="D706" s="16">
        <f t="shared" si="48"/>
        <v>0.72780203784570596</v>
      </c>
      <c r="E706" s="16">
        <f t="shared" si="48"/>
        <v>0.6585879873551107</v>
      </c>
      <c r="F706" s="17">
        <f t="shared" si="49"/>
        <v>-1.2954876273653571E-2</v>
      </c>
      <c r="G706" s="17">
        <f t="shared" si="49"/>
        <v>-8.8250790305584234E-3</v>
      </c>
      <c r="H706" s="13">
        <f t="shared" si="50"/>
        <v>5.1902352243178438E-5</v>
      </c>
      <c r="I706" s="13">
        <f t="shared" si="51"/>
        <v>4.0236488847249842E-5</v>
      </c>
      <c r="J706" s="7">
        <f t="shared" si="52"/>
        <v>0.77523439898695834</v>
      </c>
      <c r="K706" s="12">
        <f t="shared" si="53"/>
        <v>1.2179866913978096E-3</v>
      </c>
    </row>
    <row r="707" spans="1:11" x14ac:dyDescent="0.2">
      <c r="A707" s="2">
        <v>40750</v>
      </c>
      <c r="B707" s="1">
        <v>1.3692</v>
      </c>
      <c r="C707" s="1">
        <v>1.5072000000000001</v>
      </c>
      <c r="D707" s="16">
        <f t="shared" si="48"/>
        <v>0.73035349108968739</v>
      </c>
      <c r="E707" s="16">
        <f t="shared" si="48"/>
        <v>0.66348195329087045</v>
      </c>
      <c r="F707" s="17">
        <f t="shared" si="49"/>
        <v>3.5056967572304814E-3</v>
      </c>
      <c r="G707" s="17">
        <f t="shared" si="49"/>
        <v>7.4309978768576004E-3</v>
      </c>
      <c r="H707" s="13">
        <f t="shared" si="50"/>
        <v>5.245717304103322E-5</v>
      </c>
      <c r="I707" s="13">
        <f t="shared" si="51"/>
        <v>4.0514115502512169E-5</v>
      </c>
      <c r="J707" s="7">
        <f t="shared" si="52"/>
        <v>0.77232746550831255</v>
      </c>
      <c r="K707" s="12">
        <f t="shared" si="53"/>
        <v>4.7234519855050726E-3</v>
      </c>
    </row>
    <row r="708" spans="1:11" x14ac:dyDescent="0.2">
      <c r="A708" s="2">
        <v>40751</v>
      </c>
      <c r="B708" s="1">
        <v>1.3653999999999999</v>
      </c>
      <c r="C708" s="1">
        <v>1.4956</v>
      </c>
      <c r="D708" s="16">
        <f t="shared" ref="D708:E771" si="54">1/B708</f>
        <v>0.73238611395927933</v>
      </c>
      <c r="E708" s="16">
        <f t="shared" si="54"/>
        <v>0.66862797539449048</v>
      </c>
      <c r="F708" s="17">
        <f t="shared" si="49"/>
        <v>2.7830672330452816E-3</v>
      </c>
      <c r="G708" s="17">
        <f t="shared" si="49"/>
        <v>7.756084514576109E-3</v>
      </c>
      <c r="H708" s="13">
        <f t="shared" si="50"/>
        <v>5.2536788906314292E-5</v>
      </c>
      <c r="I708" s="13">
        <f t="shared" si="51"/>
        <v>4.0656943144371695E-5</v>
      </c>
      <c r="J708" s="7">
        <f t="shared" si="52"/>
        <v>0.77387567818186964</v>
      </c>
      <c r="K708" s="12">
        <f t="shared" si="53"/>
        <v>5.6023364721774528E-3</v>
      </c>
    </row>
    <row r="709" spans="1:11" x14ac:dyDescent="0.2">
      <c r="A709" s="2">
        <v>40752</v>
      </c>
      <c r="B709" s="1">
        <v>1.3687</v>
      </c>
      <c r="C709" s="1">
        <v>1.4968999999999999</v>
      </c>
      <c r="D709" s="16">
        <f t="shared" si="54"/>
        <v>0.73062029663184047</v>
      </c>
      <c r="E709" s="16">
        <f t="shared" si="54"/>
        <v>0.66804729774868066</v>
      </c>
      <c r="F709" s="17">
        <f t="shared" ref="F709:G772" si="55">(D709-D708)/D708</f>
        <v>-2.4110469788850147E-3</v>
      </c>
      <c r="G709" s="17">
        <f t="shared" si="55"/>
        <v>-8.6846148707317276E-4</v>
      </c>
      <c r="H709" s="13">
        <f t="shared" si="50"/>
        <v>5.2583477578313892E-5</v>
      </c>
      <c r="I709" s="13">
        <f t="shared" si="51"/>
        <v>4.078094409025208E-5</v>
      </c>
      <c r="J709" s="7">
        <f t="shared" si="52"/>
        <v>0.77554673004492714</v>
      </c>
      <c r="K709" s="12">
        <f t="shared" si="53"/>
        <v>1.0014181133858008E-3</v>
      </c>
    </row>
    <row r="710" spans="1:11" x14ac:dyDescent="0.2">
      <c r="A710" s="2">
        <v>40753</v>
      </c>
      <c r="B710" s="1">
        <v>1.3742000000000001</v>
      </c>
      <c r="C710" s="1">
        <v>1.5178</v>
      </c>
      <c r="D710" s="16">
        <f t="shared" si="54"/>
        <v>0.72769611410275059</v>
      </c>
      <c r="E710" s="16">
        <f t="shared" si="54"/>
        <v>0.65884833311371716</v>
      </c>
      <c r="F710" s="17">
        <f t="shared" si="55"/>
        <v>-4.0023286275653195E-3</v>
      </c>
      <c r="G710" s="17">
        <f t="shared" si="55"/>
        <v>-1.3769930162076865E-2</v>
      </c>
      <c r="H710" s="13">
        <f t="shared" si="50"/>
        <v>5.2571230102594383E-5</v>
      </c>
      <c r="I710" s="13">
        <f t="shared" si="51"/>
        <v>4.0734276664263513E-5</v>
      </c>
      <c r="J710" s="7">
        <f t="shared" si="52"/>
        <v>0.77483970956679749</v>
      </c>
      <c r="K710" s="12">
        <f t="shared" si="53"/>
        <v>-1.0668767010703274E-2</v>
      </c>
    </row>
    <row r="711" spans="1:11" x14ac:dyDescent="0.2">
      <c r="A711" s="2">
        <v>40754</v>
      </c>
      <c r="B711" s="1">
        <v>1.3640000000000001</v>
      </c>
      <c r="C711" s="1">
        <v>1.5097</v>
      </c>
      <c r="D711" s="16">
        <f t="shared" si="54"/>
        <v>0.73313782991202336</v>
      </c>
      <c r="E711" s="16">
        <f t="shared" si="54"/>
        <v>0.66238325495131478</v>
      </c>
      <c r="F711" s="17">
        <f t="shared" si="55"/>
        <v>7.478005865102646E-3</v>
      </c>
      <c r="G711" s="17">
        <f t="shared" si="55"/>
        <v>5.3653043651056779E-3</v>
      </c>
      <c r="H711" s="13">
        <f t="shared" si="50"/>
        <v>5.2476759128085591E-5</v>
      </c>
      <c r="I711" s="13">
        <f t="shared" si="51"/>
        <v>4.0834603530756935E-5</v>
      </c>
      <c r="J711" s="7">
        <f t="shared" si="52"/>
        <v>0.77814644443052572</v>
      </c>
      <c r="K711" s="12">
        <f t="shared" si="53"/>
        <v>-4.5367931025456359E-4</v>
      </c>
    </row>
    <row r="712" spans="1:11" x14ac:dyDescent="0.2">
      <c r="A712" s="2">
        <v>40758</v>
      </c>
      <c r="B712" s="1">
        <v>1.3480000000000001</v>
      </c>
      <c r="C712" s="1">
        <v>1.5182</v>
      </c>
      <c r="D712" s="16">
        <f t="shared" si="54"/>
        <v>0.74183976261127593</v>
      </c>
      <c r="E712" s="16">
        <f t="shared" si="54"/>
        <v>0.65867474641022261</v>
      </c>
      <c r="F712" s="17">
        <f t="shared" si="55"/>
        <v>1.1869436201780504E-2</v>
      </c>
      <c r="G712" s="17">
        <f t="shared" si="55"/>
        <v>-5.5987353444868502E-3</v>
      </c>
      <c r="H712" s="13">
        <f t="shared" si="50"/>
        <v>5.2759766258199735E-5</v>
      </c>
      <c r="I712" s="13">
        <f t="shared" si="51"/>
        <v>4.1057723113392885E-5</v>
      </c>
      <c r="J712" s="7">
        <f t="shared" si="52"/>
        <v>0.77820138384354265</v>
      </c>
      <c r="K712" s="12">
        <f t="shared" si="53"/>
        <v>-1.4835547022155081E-2</v>
      </c>
    </row>
    <row r="713" spans="1:11" x14ac:dyDescent="0.2">
      <c r="A713" s="2">
        <v>40759</v>
      </c>
      <c r="B713" s="1">
        <v>1.3613</v>
      </c>
      <c r="C713" s="1">
        <v>1.5336000000000001</v>
      </c>
      <c r="D713" s="16">
        <f t="shared" si="54"/>
        <v>0.73459193418056268</v>
      </c>
      <c r="E713" s="16">
        <f t="shared" si="54"/>
        <v>0.65206051121544073</v>
      </c>
      <c r="F713" s="17">
        <f t="shared" si="55"/>
        <v>-9.7700727246014668E-3</v>
      </c>
      <c r="G713" s="17">
        <f t="shared" si="55"/>
        <v>-1.0041731872717853E-2</v>
      </c>
      <c r="H713" s="13">
        <f t="shared" si="50"/>
        <v>5.3409009571366198E-5</v>
      </c>
      <c r="I713" s="13">
        <f t="shared" si="51"/>
        <v>4.0803719973506468E-5</v>
      </c>
      <c r="J713" s="7">
        <f t="shared" si="52"/>
        <v>0.76398570767322904</v>
      </c>
      <c r="K713" s="12">
        <f t="shared" si="53"/>
        <v>-2.5775359481942884E-3</v>
      </c>
    </row>
    <row r="714" spans="1:11" x14ac:dyDescent="0.2">
      <c r="A714" s="2">
        <v>40760</v>
      </c>
      <c r="B714" s="1">
        <v>1.3615999999999999</v>
      </c>
      <c r="C714" s="1">
        <v>1.5279</v>
      </c>
      <c r="D714" s="16">
        <f t="shared" si="54"/>
        <v>0.73443008225616924</v>
      </c>
      <c r="E714" s="16">
        <f t="shared" si="54"/>
        <v>0.6544930950978467</v>
      </c>
      <c r="F714" s="17">
        <f t="shared" si="55"/>
        <v>-2.2032902467679168E-4</v>
      </c>
      <c r="G714" s="17">
        <f t="shared" si="55"/>
        <v>3.7306106420577955E-3</v>
      </c>
      <c r="H714" s="13">
        <f t="shared" si="50"/>
        <v>5.3723904114875076E-5</v>
      </c>
      <c r="I714" s="13">
        <f t="shared" si="51"/>
        <v>4.113673544150245E-5</v>
      </c>
      <c r="J714" s="7">
        <f t="shared" si="52"/>
        <v>0.76570636701200778</v>
      </c>
      <c r="K714" s="12">
        <f t="shared" si="53"/>
        <v>3.8993179790903607E-3</v>
      </c>
    </row>
    <row r="715" spans="1:11" x14ac:dyDescent="0.2">
      <c r="A715" s="2">
        <v>40761</v>
      </c>
      <c r="B715" s="1">
        <v>1.3528</v>
      </c>
      <c r="C715" s="1">
        <v>1.5169999999999999</v>
      </c>
      <c r="D715" s="16">
        <f t="shared" si="54"/>
        <v>0.73920756948551158</v>
      </c>
      <c r="E715" s="16">
        <f t="shared" si="54"/>
        <v>0.65919578114700073</v>
      </c>
      <c r="F715" s="17">
        <f t="shared" si="55"/>
        <v>6.5050266114725407E-3</v>
      </c>
      <c r="G715" s="17">
        <f t="shared" si="55"/>
        <v>7.1852340145024361E-3</v>
      </c>
      <c r="H715" s="13">
        <f t="shared" si="50"/>
        <v>5.3668897605040204E-5</v>
      </c>
      <c r="I715" s="13">
        <f t="shared" si="51"/>
        <v>4.1141307050961681E-5</v>
      </c>
      <c r="J715" s="7">
        <f t="shared" si="52"/>
        <v>0.76657633912528844</v>
      </c>
      <c r="K715" s="12">
        <f t="shared" si="53"/>
        <v>2.1986345287672363E-3</v>
      </c>
    </row>
    <row r="716" spans="1:11" x14ac:dyDescent="0.2">
      <c r="A716" s="2">
        <v>40764</v>
      </c>
      <c r="B716" s="1">
        <v>1.3506</v>
      </c>
      <c r="C716" s="1">
        <v>1.5149999999999999</v>
      </c>
      <c r="D716" s="16">
        <f t="shared" si="54"/>
        <v>0.74041166888790166</v>
      </c>
      <c r="E716" s="16">
        <f t="shared" si="54"/>
        <v>0.66006600660066006</v>
      </c>
      <c r="F716" s="17">
        <f t="shared" si="55"/>
        <v>1.6289056715532997E-3</v>
      </c>
      <c r="G716" s="17">
        <f t="shared" si="55"/>
        <v>1.3201320132012104E-3</v>
      </c>
      <c r="H716" s="13">
        <f t="shared" si="50"/>
        <v>5.383062591873403E-5</v>
      </c>
      <c r="I716" s="13">
        <f t="shared" si="51"/>
        <v>4.1462425895531919E-5</v>
      </c>
      <c r="J716" s="7">
        <f t="shared" si="52"/>
        <v>0.77023859908532566</v>
      </c>
      <c r="K716" s="12">
        <f t="shared" si="53"/>
        <v>6.5485990701855297E-5</v>
      </c>
    </row>
    <row r="717" spans="1:11" x14ac:dyDescent="0.2">
      <c r="A717" s="2">
        <v>40765</v>
      </c>
      <c r="B717" s="1">
        <v>1.3724000000000001</v>
      </c>
      <c r="C717" s="1">
        <v>1.5303</v>
      </c>
      <c r="D717" s="16">
        <f t="shared" si="54"/>
        <v>0.72865053920139899</v>
      </c>
      <c r="E717" s="16">
        <f t="shared" si="54"/>
        <v>0.65346664052800107</v>
      </c>
      <c r="F717" s="17">
        <f t="shared" si="55"/>
        <v>-1.5884581754590506E-2</v>
      </c>
      <c r="G717" s="17">
        <f t="shared" si="55"/>
        <v>-9.9980396000783622E-3</v>
      </c>
      <c r="H717" s="13">
        <f t="shared" si="50"/>
        <v>5.3855689306857014E-5</v>
      </c>
      <c r="I717" s="13">
        <f t="shared" si="51"/>
        <v>4.1486847986262666E-5</v>
      </c>
      <c r="J717" s="7">
        <f t="shared" si="52"/>
        <v>0.77033361786310806</v>
      </c>
      <c r="K717" s="12">
        <f t="shared" si="53"/>
        <v>2.2383877311776598E-3</v>
      </c>
    </row>
    <row r="718" spans="1:11" x14ac:dyDescent="0.2">
      <c r="A718" s="2">
        <v>40766</v>
      </c>
      <c r="B718" s="1">
        <v>1.3556999999999999</v>
      </c>
      <c r="C718" s="1">
        <v>1.5071000000000001</v>
      </c>
      <c r="D718" s="16">
        <f t="shared" si="54"/>
        <v>0.73762631850704441</v>
      </c>
      <c r="E718" s="16">
        <f t="shared" si="54"/>
        <v>0.66352597704200111</v>
      </c>
      <c r="F718" s="17">
        <f t="shared" si="55"/>
        <v>1.2318359519067767E-2</v>
      </c>
      <c r="G718" s="17">
        <f t="shared" si="55"/>
        <v>1.539380266737426E-2</v>
      </c>
      <c r="H718" s="13">
        <f t="shared" si="50"/>
        <v>5.4755550129513836E-5</v>
      </c>
      <c r="I718" s="13">
        <f t="shared" si="51"/>
        <v>4.2029461023193247E-5</v>
      </c>
      <c r="J718" s="7">
        <f t="shared" si="52"/>
        <v>0.76758357689367662</v>
      </c>
      <c r="K718" s="12">
        <f t="shared" si="53"/>
        <v>5.9384322062659527E-3</v>
      </c>
    </row>
    <row r="719" spans="1:11" x14ac:dyDescent="0.2">
      <c r="A719" s="2">
        <v>40767</v>
      </c>
      <c r="B719" s="1">
        <v>1.3582000000000001</v>
      </c>
      <c r="C719" s="1">
        <v>1.5216000000000001</v>
      </c>
      <c r="D719" s="16">
        <f t="shared" si="54"/>
        <v>0.7362685907819172</v>
      </c>
      <c r="E719" s="16">
        <f t="shared" si="54"/>
        <v>0.65720294426919035</v>
      </c>
      <c r="F719" s="17">
        <f t="shared" si="55"/>
        <v>-1.8406714769549602E-3</v>
      </c>
      <c r="G719" s="17">
        <f t="shared" si="55"/>
        <v>-9.5294426919031068E-3</v>
      </c>
      <c r="H719" s="13">
        <f t="shared" si="50"/>
        <v>5.5445738189941305E-5</v>
      </c>
      <c r="I719" s="13">
        <f t="shared" si="51"/>
        <v>4.2915555209713699E-5</v>
      </c>
      <c r="J719" s="7">
        <f t="shared" si="52"/>
        <v>0.77400998905808116</v>
      </c>
      <c r="K719" s="12">
        <f t="shared" si="53"/>
        <v>-8.1047445821656756E-3</v>
      </c>
    </row>
    <row r="720" spans="1:11" x14ac:dyDescent="0.2">
      <c r="A720" s="2">
        <v>40768</v>
      </c>
      <c r="B720" s="1">
        <v>1.3557999999999999</v>
      </c>
      <c r="C720" s="1">
        <v>1.5278</v>
      </c>
      <c r="D720" s="16">
        <f t="shared" si="54"/>
        <v>0.73757191326154303</v>
      </c>
      <c r="E720" s="16">
        <f t="shared" si="54"/>
        <v>0.65453593402277788</v>
      </c>
      <c r="F720" s="17">
        <f t="shared" si="55"/>
        <v>1.7701725918278087E-3</v>
      </c>
      <c r="G720" s="17">
        <f t="shared" si="55"/>
        <v>-4.0581227909412161E-3</v>
      </c>
      <c r="H720" s="13">
        <f t="shared" si="50"/>
        <v>5.5376960409968587E-5</v>
      </c>
      <c r="I720" s="13">
        <f t="shared" si="51"/>
        <v>4.2884251891366196E-5</v>
      </c>
      <c r="J720" s="7">
        <f t="shared" si="52"/>
        <v>0.77440602687262083</v>
      </c>
      <c r="K720" s="12">
        <f t="shared" si="53"/>
        <v>-5.4289551146573991E-3</v>
      </c>
    </row>
    <row r="721" spans="1:11" x14ac:dyDescent="0.2">
      <c r="A721" s="2">
        <v>40771</v>
      </c>
      <c r="B721" s="1">
        <v>1.3541000000000001</v>
      </c>
      <c r="C721" s="1">
        <v>1.5199</v>
      </c>
      <c r="D721" s="16">
        <f t="shared" si="54"/>
        <v>0.73849789528099841</v>
      </c>
      <c r="E721" s="16">
        <f t="shared" si="54"/>
        <v>0.65793802223830511</v>
      </c>
      <c r="F721" s="17">
        <f t="shared" si="55"/>
        <v>1.2554464219775956E-3</v>
      </c>
      <c r="G721" s="17">
        <f t="shared" si="55"/>
        <v>5.1977103756825054E-3</v>
      </c>
      <c r="H721" s="13">
        <f t="shared" si="50"/>
        <v>5.5368364023703409E-5</v>
      </c>
      <c r="I721" s="13">
        <f t="shared" si="51"/>
        <v>4.2787076936045468E-5</v>
      </c>
      <c r="J721" s="7">
        <f t="shared" si="52"/>
        <v>0.77277119688290152</v>
      </c>
      <c r="K721" s="12">
        <f t="shared" si="53"/>
        <v>4.227537541548523E-3</v>
      </c>
    </row>
    <row r="722" spans="1:11" x14ac:dyDescent="0.2">
      <c r="A722" s="2">
        <v>40772</v>
      </c>
      <c r="B722" s="1">
        <v>1.3634999999999999</v>
      </c>
      <c r="C722" s="1">
        <v>1.5198</v>
      </c>
      <c r="D722" s="16">
        <f t="shared" si="54"/>
        <v>0.73340667400073345</v>
      </c>
      <c r="E722" s="16">
        <f t="shared" si="54"/>
        <v>0.65798131333070142</v>
      </c>
      <c r="F722" s="17">
        <f t="shared" si="55"/>
        <v>-6.8940227356067783E-3</v>
      </c>
      <c r="G722" s="17">
        <f t="shared" si="55"/>
        <v>6.5798131333157168E-5</v>
      </c>
      <c r="H722" s="13">
        <f t="shared" si="50"/>
        <v>5.538460784569035E-5</v>
      </c>
      <c r="I722" s="13">
        <f t="shared" si="51"/>
        <v>4.2841247197684108E-5</v>
      </c>
      <c r="J722" s="7">
        <f t="shared" si="52"/>
        <v>0.77352262413857142</v>
      </c>
      <c r="K722" s="12">
        <f t="shared" si="53"/>
        <v>5.3984806886506849E-3</v>
      </c>
    </row>
    <row r="723" spans="1:11" x14ac:dyDescent="0.2">
      <c r="A723" s="2">
        <v>40773</v>
      </c>
      <c r="B723" s="1">
        <v>1.3671</v>
      </c>
      <c r="C723" s="1">
        <v>1.5237000000000001</v>
      </c>
      <c r="D723" s="16">
        <f t="shared" si="54"/>
        <v>0.7314753858532661</v>
      </c>
      <c r="E723" s="16">
        <f t="shared" si="54"/>
        <v>0.65629717135919141</v>
      </c>
      <c r="F723" s="17">
        <f t="shared" si="55"/>
        <v>-2.6333113890717277E-3</v>
      </c>
      <c r="G723" s="17">
        <f t="shared" si="55"/>
        <v>-2.5595589683009151E-3</v>
      </c>
      <c r="H723" s="13">
        <f t="shared" si="50"/>
        <v>5.5480543846630521E-5</v>
      </c>
      <c r="I723" s="13">
        <f t="shared" si="51"/>
        <v>4.2821187726147509E-5</v>
      </c>
      <c r="J723" s="7">
        <f t="shared" si="52"/>
        <v>0.77182350347036388</v>
      </c>
      <c r="K723" s="12">
        <f t="shared" si="53"/>
        <v>-5.2710734625916389E-4</v>
      </c>
    </row>
    <row r="724" spans="1:11" x14ac:dyDescent="0.2">
      <c r="A724" s="2">
        <v>40774</v>
      </c>
      <c r="B724" s="1">
        <v>1.3593999999999999</v>
      </c>
      <c r="C724" s="1">
        <v>1.5074000000000001</v>
      </c>
      <c r="D724" s="16">
        <f t="shared" si="54"/>
        <v>0.7356186552890982</v>
      </c>
      <c r="E724" s="16">
        <f t="shared" si="54"/>
        <v>0.66339392331166247</v>
      </c>
      <c r="F724" s="17">
        <f t="shared" si="55"/>
        <v>5.6642636457260604E-3</v>
      </c>
      <c r="G724" s="17">
        <f t="shared" si="55"/>
        <v>1.0813320949980153E-2</v>
      </c>
      <c r="H724" s="13">
        <f t="shared" si="50"/>
        <v>5.5488388026365773E-5</v>
      </c>
      <c r="I724" s="13">
        <f t="shared" si="51"/>
        <v>4.2820723036405989E-5</v>
      </c>
      <c r="J724" s="7">
        <f t="shared" si="52"/>
        <v>0.77170601921359405</v>
      </c>
      <c r="K724" s="12">
        <f t="shared" si="53"/>
        <v>6.4421746001606158E-3</v>
      </c>
    </row>
    <row r="725" spans="1:11" x14ac:dyDescent="0.2">
      <c r="A725" s="2">
        <v>40775</v>
      </c>
      <c r="B725" s="1">
        <v>1.3619000000000001</v>
      </c>
      <c r="C725" s="1">
        <v>1.4915</v>
      </c>
      <c r="D725" s="16">
        <f t="shared" si="54"/>
        <v>0.7342683016374183</v>
      </c>
      <c r="E725" s="16">
        <f t="shared" si="54"/>
        <v>0.67046597385182705</v>
      </c>
      <c r="F725" s="17">
        <f t="shared" si="55"/>
        <v>-1.8356707540936601E-3</v>
      </c>
      <c r="G725" s="17">
        <f t="shared" si="55"/>
        <v>1.0660408984244082E-2</v>
      </c>
      <c r="H725" s="13">
        <f t="shared" si="50"/>
        <v>5.5662486126153475E-5</v>
      </c>
      <c r="I725" s="13">
        <f t="shared" si="51"/>
        <v>4.3135706934701519E-5</v>
      </c>
      <c r="J725" s="7">
        <f t="shared" si="52"/>
        <v>0.77495113741306376</v>
      </c>
      <c r="K725" s="12">
        <f t="shared" si="53"/>
        <v>1.2082964123044861E-2</v>
      </c>
    </row>
    <row r="726" spans="1:11" x14ac:dyDescent="0.2">
      <c r="A726" s="2">
        <v>40778</v>
      </c>
      <c r="B726" s="1">
        <v>1.3886000000000001</v>
      </c>
      <c r="C726" s="1">
        <v>1.5375000000000001</v>
      </c>
      <c r="D726" s="16">
        <f t="shared" si="54"/>
        <v>0.72014979115656053</v>
      </c>
      <c r="E726" s="16">
        <f t="shared" si="54"/>
        <v>0.65040650406504064</v>
      </c>
      <c r="F726" s="17">
        <f t="shared" si="55"/>
        <v>-1.9227999423880197E-2</v>
      </c>
      <c r="G726" s="17">
        <f t="shared" si="55"/>
        <v>-2.9918699186991929E-2</v>
      </c>
      <c r="H726" s="13">
        <f t="shared" si="50"/>
        <v>5.5664710549227923E-5</v>
      </c>
      <c r="I726" s="13">
        <f t="shared" si="51"/>
        <v>4.3091033451787087E-5</v>
      </c>
      <c r="J726" s="7">
        <f t="shared" si="52"/>
        <v>0.77411762365455727</v>
      </c>
      <c r="K726" s="12">
        <f t="shared" si="53"/>
        <v>-1.5033965965346594E-2</v>
      </c>
    </row>
    <row r="727" spans="1:11" x14ac:dyDescent="0.2">
      <c r="A727" s="2">
        <v>40779</v>
      </c>
      <c r="B727" s="1">
        <v>1.3920999999999999</v>
      </c>
      <c r="C727" s="1">
        <v>1.5339</v>
      </c>
      <c r="D727" s="16">
        <f t="shared" si="54"/>
        <v>0.7183391997701315</v>
      </c>
      <c r="E727" s="16">
        <f t="shared" si="54"/>
        <v>0.65193298128952337</v>
      </c>
      <c r="F727" s="17">
        <f t="shared" si="55"/>
        <v>-2.5141871991953483E-3</v>
      </c>
      <c r="G727" s="17">
        <f t="shared" si="55"/>
        <v>2.346958732642207E-3</v>
      </c>
      <c r="H727" s="13">
        <f t="shared" si="50"/>
        <v>5.699288448918928E-5</v>
      </c>
      <c r="I727" s="13">
        <f t="shared" si="51"/>
        <v>4.5218159371112098E-5</v>
      </c>
      <c r="J727" s="7">
        <f t="shared" si="52"/>
        <v>0.79340008452615385</v>
      </c>
      <c r="K727" s="12">
        <f t="shared" si="53"/>
        <v>4.3417150689983707E-3</v>
      </c>
    </row>
    <row r="728" spans="1:11" x14ac:dyDescent="0.2">
      <c r="A728" s="2">
        <v>40780</v>
      </c>
      <c r="B728" s="1">
        <v>1.4112</v>
      </c>
      <c r="C728" s="1">
        <v>1.5569999999999999</v>
      </c>
      <c r="D728" s="16">
        <f t="shared" si="54"/>
        <v>0.70861678004535145</v>
      </c>
      <c r="E728" s="16">
        <f t="shared" si="54"/>
        <v>0.64226075786769432</v>
      </c>
      <c r="F728" s="17">
        <f t="shared" si="55"/>
        <v>-1.3534580498866309E-2</v>
      </c>
      <c r="G728" s="17">
        <f t="shared" si="55"/>
        <v>-1.4836223506743584E-2</v>
      </c>
      <c r="H728" s="13">
        <f t="shared" si="50"/>
        <v>5.7001246805789915E-5</v>
      </c>
      <c r="I728" s="13">
        <f t="shared" si="51"/>
        <v>4.519021617032248E-5</v>
      </c>
      <c r="J728" s="7">
        <f t="shared" si="52"/>
        <v>0.79279346861115108</v>
      </c>
      <c r="K728" s="12">
        <f t="shared" si="53"/>
        <v>-4.10609648685052E-3</v>
      </c>
    </row>
    <row r="729" spans="1:11" x14ac:dyDescent="0.2">
      <c r="A729" s="2">
        <v>40781</v>
      </c>
      <c r="B729" s="1">
        <v>1.3933</v>
      </c>
      <c r="C729" s="1">
        <v>1.5446</v>
      </c>
      <c r="D729" s="16">
        <f t="shared" si="54"/>
        <v>0.71772051962965622</v>
      </c>
      <c r="E729" s="16">
        <f t="shared" si="54"/>
        <v>0.64741680694030823</v>
      </c>
      <c r="F729" s="17">
        <f t="shared" si="55"/>
        <v>1.2847197301370893E-2</v>
      </c>
      <c r="G729" s="17">
        <f t="shared" si="55"/>
        <v>8.0279684060598593E-3</v>
      </c>
      <c r="H729" s="13">
        <f t="shared" si="50"/>
        <v>5.7577121707143517E-5</v>
      </c>
      <c r="I729" s="13">
        <f t="shared" si="51"/>
        <v>4.5894358024334034E-5</v>
      </c>
      <c r="J729" s="7">
        <f t="shared" si="52"/>
        <v>0.79709364871985222</v>
      </c>
      <c r="K729" s="12">
        <f t="shared" si="53"/>
        <v>-2.2124509667137051E-3</v>
      </c>
    </row>
    <row r="730" spans="1:11" x14ac:dyDescent="0.2">
      <c r="A730" s="2">
        <v>40782</v>
      </c>
      <c r="B730" s="1">
        <v>1.4028</v>
      </c>
      <c r="C730" s="1">
        <v>1.5516000000000001</v>
      </c>
      <c r="D730" s="16">
        <f t="shared" si="54"/>
        <v>0.71285999429711999</v>
      </c>
      <c r="E730" s="16">
        <f t="shared" si="54"/>
        <v>0.64449600412477437</v>
      </c>
      <c r="F730" s="17">
        <f t="shared" si="55"/>
        <v>-6.7721699458227229E-3</v>
      </c>
      <c r="G730" s="17">
        <f t="shared" si="55"/>
        <v>-4.5114720288736039E-3</v>
      </c>
      <c r="H730" s="13">
        <f t="shared" si="50"/>
        <v>5.8320416812327489E-5</v>
      </c>
      <c r="I730" s="13">
        <f t="shared" si="51"/>
        <v>4.6345236190638199E-5</v>
      </c>
      <c r="J730" s="7">
        <f t="shared" si="52"/>
        <v>0.79466572297957183</v>
      </c>
      <c r="K730" s="12">
        <f t="shared" si="53"/>
        <v>8.7013929726413759E-4</v>
      </c>
    </row>
    <row r="731" spans="1:11" x14ac:dyDescent="0.2">
      <c r="A731" s="2">
        <v>40785</v>
      </c>
      <c r="B731" s="1">
        <v>1.4085000000000001</v>
      </c>
      <c r="C731" s="1">
        <v>1.5754999999999999</v>
      </c>
      <c r="D731" s="16">
        <f t="shared" si="54"/>
        <v>0.70997515086971952</v>
      </c>
      <c r="E731" s="16">
        <f t="shared" si="54"/>
        <v>0.634719136781974</v>
      </c>
      <c r="F731" s="17">
        <f t="shared" si="55"/>
        <v>-4.0468583599573855E-3</v>
      </c>
      <c r="G731" s="17">
        <f t="shared" si="55"/>
        <v>-1.516978736908905E-2</v>
      </c>
      <c r="H731" s="13">
        <f t="shared" si="50"/>
        <v>5.8421213200633629E-5</v>
      </c>
      <c r="I731" s="13">
        <f t="shared" si="51"/>
        <v>4.6405426267957957E-5</v>
      </c>
      <c r="J731" s="7">
        <f t="shared" si="52"/>
        <v>0.79432493311273189</v>
      </c>
      <c r="K731" s="12">
        <f t="shared" si="53"/>
        <v>-1.19552668729992E-2</v>
      </c>
    </row>
    <row r="732" spans="1:11" x14ac:dyDescent="0.2">
      <c r="A732" s="2">
        <v>40786</v>
      </c>
      <c r="B732" s="1">
        <v>1.4215</v>
      </c>
      <c r="C732" s="1">
        <v>1.5762</v>
      </c>
      <c r="D732" s="16">
        <f t="shared" si="54"/>
        <v>0.70348223707351387</v>
      </c>
      <c r="E732" s="16">
        <f t="shared" si="54"/>
        <v>0.63443725415556396</v>
      </c>
      <c r="F732" s="17">
        <f t="shared" si="55"/>
        <v>-9.1452690819556533E-3</v>
      </c>
      <c r="G732" s="17">
        <f t="shared" si="55"/>
        <v>-4.4410607790902748E-4</v>
      </c>
      <c r="H732" s="13">
        <f t="shared" si="50"/>
        <v>5.8456849484245104E-5</v>
      </c>
      <c r="I732" s="13">
        <f t="shared" si="51"/>
        <v>4.6574802005629488E-5</v>
      </c>
      <c r="J732" s="7">
        <f t="shared" si="52"/>
        <v>0.79673814816486155</v>
      </c>
      <c r="K732" s="12">
        <f t="shared" si="53"/>
        <v>6.8422786749176828E-3</v>
      </c>
    </row>
    <row r="733" spans="1:11" x14ac:dyDescent="0.2">
      <c r="A733" s="2">
        <v>40787</v>
      </c>
      <c r="B733" s="1">
        <v>1.4265000000000001</v>
      </c>
      <c r="C733" s="1">
        <v>1.5766</v>
      </c>
      <c r="D733" s="16">
        <f t="shared" si="54"/>
        <v>0.70101647388713628</v>
      </c>
      <c r="E733" s="16">
        <f t="shared" si="54"/>
        <v>0.63427629075225167</v>
      </c>
      <c r="F733" s="17">
        <f t="shared" si="55"/>
        <v>-3.5050823694357438E-3</v>
      </c>
      <c r="G733" s="17">
        <f t="shared" si="55"/>
        <v>-2.5371051630082586E-4</v>
      </c>
      <c r="H733" s="13">
        <f t="shared" si="50"/>
        <v>5.8562388995619725E-5</v>
      </c>
      <c r="I733" s="13">
        <f t="shared" si="51"/>
        <v>4.6410771072804041E-5</v>
      </c>
      <c r="J733" s="7">
        <f t="shared" si="52"/>
        <v>0.79250132839142562</v>
      </c>
      <c r="K733" s="12">
        <f t="shared" si="53"/>
        <v>2.5240719175983668E-3</v>
      </c>
    </row>
    <row r="734" spans="1:11" x14ac:dyDescent="0.2">
      <c r="A734" s="2">
        <v>40788</v>
      </c>
      <c r="B734" s="1">
        <v>1.4237</v>
      </c>
      <c r="C734" s="1">
        <v>1.5626</v>
      </c>
      <c r="D734" s="16">
        <f t="shared" si="54"/>
        <v>0.70239516752124742</v>
      </c>
      <c r="E734" s="16">
        <f t="shared" si="54"/>
        <v>0.63995904262127223</v>
      </c>
      <c r="F734" s="17">
        <f t="shared" si="55"/>
        <v>1.9667064690595398E-3</v>
      </c>
      <c r="G734" s="17">
        <f t="shared" si="55"/>
        <v>8.9594265966978209E-3</v>
      </c>
      <c r="H734" s="13">
        <f t="shared" si="50"/>
        <v>5.8324496585190312E-5</v>
      </c>
      <c r="I734" s="13">
        <f t="shared" si="51"/>
        <v>4.634769011608452E-5</v>
      </c>
      <c r="J734" s="7">
        <f t="shared" si="52"/>
        <v>0.79465221012902953</v>
      </c>
      <c r="K734" s="12">
        <f t="shared" si="53"/>
        <v>7.3965789543845974E-3</v>
      </c>
    </row>
    <row r="735" spans="1:11" x14ac:dyDescent="0.2">
      <c r="A735" s="2">
        <v>40789</v>
      </c>
      <c r="B735" s="1">
        <v>1.4459</v>
      </c>
      <c r="C735" s="1">
        <v>1.5928</v>
      </c>
      <c r="D735" s="16">
        <f t="shared" si="54"/>
        <v>0.69161076146344835</v>
      </c>
      <c r="E735" s="16">
        <f t="shared" si="54"/>
        <v>0.62782521346057263</v>
      </c>
      <c r="F735" s="17">
        <f t="shared" si="55"/>
        <v>-1.5353758904488533E-2</v>
      </c>
      <c r="G735" s="17">
        <f t="shared" si="55"/>
        <v>-1.8960321446509203E-2</v>
      </c>
      <c r="H735" s="13">
        <f t="shared" si="50"/>
        <v>5.8318506259520281E-5</v>
      </c>
      <c r="I735" s="13">
        <f t="shared" si="51"/>
        <v>4.6464378032997065E-5</v>
      </c>
      <c r="J735" s="7">
        <f t="shared" si="52"/>
        <v>0.79673470761113552</v>
      </c>
      <c r="K735" s="12">
        <f t="shared" si="53"/>
        <v>-6.7274488350096643E-3</v>
      </c>
    </row>
    <row r="736" spans="1:11" x14ac:dyDescent="0.2">
      <c r="A736" s="2">
        <v>40793</v>
      </c>
      <c r="B736" s="1">
        <v>1.4239999999999999</v>
      </c>
      <c r="C736" s="1">
        <v>1.5757000000000001</v>
      </c>
      <c r="D736" s="16">
        <f t="shared" si="54"/>
        <v>0.702247191011236</v>
      </c>
      <c r="E736" s="16">
        <f t="shared" si="54"/>
        <v>0.63463857333248708</v>
      </c>
      <c r="F736" s="17">
        <f t="shared" si="55"/>
        <v>1.5379213483146165E-2</v>
      </c>
      <c r="G736" s="17">
        <f t="shared" si="55"/>
        <v>1.0852319603985333E-2</v>
      </c>
      <c r="H736" s="13">
        <f t="shared" si="50"/>
        <v>5.9097068887633662E-5</v>
      </c>
      <c r="I736" s="13">
        <f t="shared" si="51"/>
        <v>4.7450556495680776E-5</v>
      </c>
      <c r="J736" s="7">
        <f t="shared" si="52"/>
        <v>0.80292571846334038</v>
      </c>
      <c r="K736" s="12">
        <f t="shared" si="53"/>
        <v>-1.496046431370893E-3</v>
      </c>
    </row>
    <row r="737" spans="1:11" x14ac:dyDescent="0.2">
      <c r="A737" s="2">
        <v>40794</v>
      </c>
      <c r="B737" s="1">
        <v>1.4238</v>
      </c>
      <c r="C737" s="1">
        <v>1.5624</v>
      </c>
      <c r="D737" s="16">
        <f t="shared" si="54"/>
        <v>0.7023458350891979</v>
      </c>
      <c r="E737" s="16">
        <f t="shared" si="54"/>
        <v>0.64004096262160781</v>
      </c>
      <c r="F737" s="17">
        <f t="shared" si="55"/>
        <v>1.4046916701773959E-4</v>
      </c>
      <c r="G737" s="17">
        <f t="shared" si="55"/>
        <v>8.5125448028675436E-3</v>
      </c>
      <c r="H737" s="13">
        <f t="shared" si="50"/>
        <v>5.9991087191841064E-5</v>
      </c>
      <c r="I737" s="13">
        <f t="shared" si="51"/>
        <v>4.8124978114939847E-5</v>
      </c>
      <c r="J737" s="7">
        <f t="shared" si="52"/>
        <v>0.80220213314428757</v>
      </c>
      <c r="K737" s="12">
        <f t="shared" si="53"/>
        <v>8.3998601374449117E-3</v>
      </c>
    </row>
    <row r="738" spans="1:11" x14ac:dyDescent="0.2">
      <c r="A738" s="2">
        <v>40795</v>
      </c>
      <c r="B738" s="1">
        <v>1.4109</v>
      </c>
      <c r="C738" s="1">
        <v>1.5853999999999999</v>
      </c>
      <c r="D738" s="16">
        <f t="shared" si="54"/>
        <v>0.70876745339853997</v>
      </c>
      <c r="E738" s="16">
        <f t="shared" si="54"/>
        <v>0.63075564526302519</v>
      </c>
      <c r="F738" s="17">
        <f t="shared" si="55"/>
        <v>9.1431001488412392E-3</v>
      </c>
      <c r="G738" s="17">
        <f t="shared" si="55"/>
        <v>-1.450737984104949E-2</v>
      </c>
      <c r="H738" s="13">
        <f t="shared" si="50"/>
        <v>5.968360340690649E-5</v>
      </c>
      <c r="I738" s="13">
        <f t="shared" si="51"/>
        <v>4.8040204192128376E-5</v>
      </c>
      <c r="J738" s="7">
        <f t="shared" si="52"/>
        <v>0.80491460719292363</v>
      </c>
      <c r="K738" s="12">
        <f t="shared" si="53"/>
        <v>-2.1866794705879596E-2</v>
      </c>
    </row>
    <row r="739" spans="1:11" x14ac:dyDescent="0.2">
      <c r="A739" s="2">
        <v>40796</v>
      </c>
      <c r="B739" s="1">
        <v>1.4137</v>
      </c>
      <c r="C739" s="1">
        <v>1.5843</v>
      </c>
      <c r="D739" s="16">
        <f t="shared" si="54"/>
        <v>0.7073636556553724</v>
      </c>
      <c r="E739" s="16">
        <f t="shared" si="54"/>
        <v>0.63119358707315532</v>
      </c>
      <c r="F739" s="17">
        <f t="shared" si="55"/>
        <v>-1.9806182358351209E-3</v>
      </c>
      <c r="G739" s="17">
        <f t="shared" si="55"/>
        <v>6.9431294578030313E-4</v>
      </c>
      <c r="H739" s="13">
        <f t="shared" si="50"/>
        <v>6.0006821778142762E-5</v>
      </c>
      <c r="I739" s="13">
        <f t="shared" si="51"/>
        <v>4.7505163893145142E-5</v>
      </c>
      <c r="J739" s="7">
        <f t="shared" si="52"/>
        <v>0.79166272242814739</v>
      </c>
      <c r="K739" s="12">
        <f t="shared" si="53"/>
        <v>2.2622945704523691E-3</v>
      </c>
    </row>
    <row r="740" spans="1:11" x14ac:dyDescent="0.2">
      <c r="A740" s="2">
        <v>40799</v>
      </c>
      <c r="B740" s="1">
        <v>1.4011</v>
      </c>
      <c r="C740" s="1">
        <v>1.5801000000000001</v>
      </c>
      <c r="D740" s="16">
        <f t="shared" si="54"/>
        <v>0.71372493041181928</v>
      </c>
      <c r="E740" s="16">
        <f t="shared" si="54"/>
        <v>0.63287133725713562</v>
      </c>
      <c r="F740" s="17">
        <f t="shared" si="55"/>
        <v>8.9929341231889514E-3</v>
      </c>
      <c r="G740" s="17">
        <f t="shared" si="55"/>
        <v>2.6580596164800033E-3</v>
      </c>
      <c r="H740" s="13">
        <f t="shared" si="50"/>
        <v>5.997161270270354E-5</v>
      </c>
      <c r="I740" s="13">
        <f t="shared" si="51"/>
        <v>4.7422826032630081E-5</v>
      </c>
      <c r="J740" s="7">
        <f t="shared" si="52"/>
        <v>0.79075455695544838</v>
      </c>
      <c r="K740" s="12">
        <f t="shared" si="53"/>
        <v>-4.4531440218318098E-3</v>
      </c>
    </row>
    <row r="741" spans="1:11" x14ac:dyDescent="0.2">
      <c r="A741" s="2">
        <v>40800</v>
      </c>
      <c r="B741" s="1">
        <v>1.4101999999999999</v>
      </c>
      <c r="C741" s="1">
        <v>1.5844</v>
      </c>
      <c r="D741" s="16">
        <f t="shared" si="54"/>
        <v>0.70911927386186357</v>
      </c>
      <c r="E741" s="16">
        <f t="shared" si="54"/>
        <v>0.63115374905326938</v>
      </c>
      <c r="F741" s="17">
        <f t="shared" si="55"/>
        <v>-6.4529853921429393E-3</v>
      </c>
      <c r="G741" s="17">
        <f t="shared" si="55"/>
        <v>-2.7139611209290606E-3</v>
      </c>
      <c r="H741" s="13">
        <f t="shared" si="50"/>
        <v>6.0189284358188041E-5</v>
      </c>
      <c r="I741" s="13">
        <f t="shared" si="51"/>
        <v>4.7494449654933354E-5</v>
      </c>
      <c r="J741" s="7">
        <f t="shared" si="52"/>
        <v>0.7890848040706484</v>
      </c>
      <c r="K741" s="12">
        <f t="shared" si="53"/>
        <v>2.3779915929008073E-3</v>
      </c>
    </row>
    <row r="742" spans="1:11" x14ac:dyDescent="0.2">
      <c r="A742" s="2">
        <v>40801</v>
      </c>
      <c r="B742" s="1">
        <v>1.3916999999999999</v>
      </c>
      <c r="C742" s="1">
        <v>1.5742</v>
      </c>
      <c r="D742" s="16">
        <f t="shared" si="54"/>
        <v>0.71854566357692029</v>
      </c>
      <c r="E742" s="16">
        <f t="shared" si="54"/>
        <v>0.63524329818320413</v>
      </c>
      <c r="F742" s="17">
        <f t="shared" si="55"/>
        <v>1.329309477617298E-2</v>
      </c>
      <c r="G742" s="17">
        <f t="shared" si="55"/>
        <v>6.4794816414686261E-3</v>
      </c>
      <c r="H742" s="13">
        <f t="shared" si="50"/>
        <v>6.0306053165085292E-5</v>
      </c>
      <c r="I742" s="13">
        <f t="shared" si="51"/>
        <v>4.7543970891118399E-5</v>
      </c>
      <c r="J742" s="7">
        <f t="shared" si="52"/>
        <v>0.78837808803319909</v>
      </c>
      <c r="K742" s="12">
        <f t="shared" si="53"/>
        <v>-4.0005030022147352E-3</v>
      </c>
    </row>
    <row r="743" spans="1:11" x14ac:dyDescent="0.2">
      <c r="A743" s="2">
        <v>40802</v>
      </c>
      <c r="B743" s="1">
        <v>1.3993</v>
      </c>
      <c r="C743" s="1">
        <v>1.5815999999999999</v>
      </c>
      <c r="D743" s="16">
        <f t="shared" si="54"/>
        <v>0.7146430358036161</v>
      </c>
      <c r="E743" s="16">
        <f t="shared" si="54"/>
        <v>0.63227111785533641</v>
      </c>
      <c r="F743" s="17">
        <f t="shared" si="55"/>
        <v>-5.4312870721074415E-3</v>
      </c>
      <c r="G743" s="17">
        <f t="shared" si="55"/>
        <v>-4.6788062721293709E-3</v>
      </c>
      <c r="H743" s="13">
        <f t="shared" si="50"/>
        <v>6.0880491330274473E-5</v>
      </c>
      <c r="I743" s="13">
        <f t="shared" si="51"/>
        <v>4.782347245313455E-5</v>
      </c>
      <c r="J743" s="7">
        <f t="shared" si="52"/>
        <v>0.78553033012979367</v>
      </c>
      <c r="K743" s="12">
        <f t="shared" si="53"/>
        <v>-4.1236554534713164E-4</v>
      </c>
    </row>
    <row r="744" spans="1:11" x14ac:dyDescent="0.2">
      <c r="A744" s="2">
        <v>40803</v>
      </c>
      <c r="B744" s="1">
        <v>1.3848</v>
      </c>
      <c r="C744" s="1">
        <v>1.5588</v>
      </c>
      <c r="D744" s="16">
        <f t="shared" si="54"/>
        <v>0.72212593876372033</v>
      </c>
      <c r="E744" s="16">
        <f t="shared" si="54"/>
        <v>0.64151911726969468</v>
      </c>
      <c r="F744" s="17">
        <f t="shared" si="55"/>
        <v>1.0470826112073851E-2</v>
      </c>
      <c r="G744" s="17">
        <f t="shared" si="55"/>
        <v>1.4626635873749049E-2</v>
      </c>
      <c r="H744" s="13">
        <f t="shared" si="50"/>
        <v>6.0833391472673917E-5</v>
      </c>
      <c r="I744" s="13">
        <f t="shared" si="51"/>
        <v>4.7781164582796673E-5</v>
      </c>
      <c r="J744" s="7">
        <f t="shared" si="52"/>
        <v>0.78544305070118858</v>
      </c>
      <c r="K744" s="12">
        <f t="shared" si="53"/>
        <v>6.4023982689200981E-3</v>
      </c>
    </row>
    <row r="745" spans="1:11" x14ac:dyDescent="0.2">
      <c r="A745" s="2">
        <v>40806</v>
      </c>
      <c r="B745" s="1">
        <v>1.4036999999999999</v>
      </c>
      <c r="C745" s="1">
        <v>1.5851</v>
      </c>
      <c r="D745" s="16">
        <f t="shared" si="54"/>
        <v>0.71240293510009267</v>
      </c>
      <c r="E745" s="16">
        <f t="shared" si="54"/>
        <v>0.63087502365781345</v>
      </c>
      <c r="F745" s="17">
        <f t="shared" si="55"/>
        <v>-1.3464415473391585E-2</v>
      </c>
      <c r="G745" s="17">
        <f t="shared" si="55"/>
        <v>-1.6592013122200464E-2</v>
      </c>
      <c r="H745" s="13">
        <f t="shared" si="50"/>
        <v>6.1281078297311355E-5</v>
      </c>
      <c r="I745" s="13">
        <f t="shared" si="51"/>
        <v>4.8492937784234323E-5</v>
      </c>
      <c r="J745" s="7">
        <f t="shared" si="52"/>
        <v>0.7913199168749272</v>
      </c>
      <c r="K745" s="12">
        <f t="shared" si="53"/>
        <v>-5.937352989026751E-3</v>
      </c>
    </row>
    <row r="746" spans="1:11" x14ac:dyDescent="0.2">
      <c r="A746" s="2">
        <v>40807</v>
      </c>
      <c r="B746" s="1">
        <v>1.413</v>
      </c>
      <c r="C746" s="1">
        <v>1.5895999999999999</v>
      </c>
      <c r="D746" s="16">
        <f t="shared" si="54"/>
        <v>0.70771408351026188</v>
      </c>
      <c r="E746" s="16">
        <f t="shared" si="54"/>
        <v>0.62908907901358835</v>
      </c>
      <c r="F746" s="17">
        <f t="shared" si="55"/>
        <v>-6.581740976645478E-3</v>
      </c>
      <c r="G746" s="17">
        <f t="shared" si="55"/>
        <v>-2.8309008555612082E-3</v>
      </c>
      <c r="H746" s="13">
        <f t="shared" si="50"/>
        <v>6.1842314731323179E-5</v>
      </c>
      <c r="I746" s="13">
        <f t="shared" si="51"/>
        <v>4.9247499549667045E-5</v>
      </c>
      <c r="J746" s="7">
        <f t="shared" si="52"/>
        <v>0.79633984859113216</v>
      </c>
      <c r="K746" s="12">
        <f t="shared" si="53"/>
        <v>2.4104017572467019E-3</v>
      </c>
    </row>
    <row r="747" spans="1:11" x14ac:dyDescent="0.2">
      <c r="A747" s="2">
        <v>40808</v>
      </c>
      <c r="B747" s="1">
        <v>1.4277</v>
      </c>
      <c r="C747" s="1">
        <v>1.6016999999999999</v>
      </c>
      <c r="D747" s="16">
        <f t="shared" si="54"/>
        <v>0.70042726062898375</v>
      </c>
      <c r="E747" s="16">
        <f t="shared" si="54"/>
        <v>0.6243366423175376</v>
      </c>
      <c r="F747" s="17">
        <f t="shared" si="55"/>
        <v>-1.0296280731246001E-2</v>
      </c>
      <c r="G747" s="17">
        <f t="shared" si="55"/>
        <v>-7.5544733720422615E-3</v>
      </c>
      <c r="H747" s="13">
        <f t="shared" si="50"/>
        <v>6.1837209270772814E-5</v>
      </c>
      <c r="I747" s="13">
        <f t="shared" si="51"/>
        <v>4.9333697760574522E-5</v>
      </c>
      <c r="J747" s="7">
        <f t="shared" si="52"/>
        <v>0.7977995505028711</v>
      </c>
      <c r="K747" s="12">
        <f t="shared" si="53"/>
        <v>6.5989476719717065E-4</v>
      </c>
    </row>
    <row r="748" spans="1:11" x14ac:dyDescent="0.2">
      <c r="A748" s="2">
        <v>40809</v>
      </c>
      <c r="B748" s="1">
        <v>1.4294</v>
      </c>
      <c r="C748" s="1">
        <v>1.5783</v>
      </c>
      <c r="D748" s="16">
        <f t="shared" si="54"/>
        <v>0.69959423534350074</v>
      </c>
      <c r="E748" s="16">
        <f t="shared" si="54"/>
        <v>0.63359310650700118</v>
      </c>
      <c r="F748" s="17">
        <f t="shared" si="55"/>
        <v>-1.189310200084098E-3</v>
      </c>
      <c r="G748" s="17">
        <f t="shared" si="55"/>
        <v>1.482607869226381E-2</v>
      </c>
      <c r="H748" s="13">
        <f t="shared" si="50"/>
        <v>6.2181252315723646E-5</v>
      </c>
      <c r="I748" s="13">
        <f t="shared" si="51"/>
        <v>4.9540619370249191E-5</v>
      </c>
      <c r="J748" s="7">
        <f t="shared" si="52"/>
        <v>0.79671311730275263</v>
      </c>
      <c r="K748" s="12">
        <f t="shared" si="53"/>
        <v>1.5773617729212774E-2</v>
      </c>
    </row>
    <row r="749" spans="1:11" x14ac:dyDescent="0.2">
      <c r="A749" s="2">
        <v>40810</v>
      </c>
      <c r="B749" s="1">
        <v>1.4261999999999999</v>
      </c>
      <c r="C749" s="1">
        <v>1.5704</v>
      </c>
      <c r="D749" s="16">
        <f t="shared" si="54"/>
        <v>0.70116393212733141</v>
      </c>
      <c r="E749" s="16">
        <f t="shared" si="54"/>
        <v>0.63678043810494145</v>
      </c>
      <c r="F749" s="17">
        <f t="shared" si="55"/>
        <v>2.243724582807569E-3</v>
      </c>
      <c r="G749" s="17">
        <f t="shared" si="55"/>
        <v>5.0305654610291253E-3</v>
      </c>
      <c r="H749" s="13">
        <f t="shared" si="50"/>
        <v>6.2150261325072251E-5</v>
      </c>
      <c r="I749" s="13">
        <f t="shared" si="51"/>
        <v>4.9514981472349574E-5</v>
      </c>
      <c r="J749" s="7">
        <f t="shared" si="52"/>
        <v>0.7966978805344872</v>
      </c>
      <c r="K749" s="12">
        <f t="shared" si="53"/>
        <v>3.2429948414032083E-3</v>
      </c>
    </row>
    <row r="750" spans="1:11" x14ac:dyDescent="0.2">
      <c r="A750" s="2">
        <v>40813</v>
      </c>
      <c r="B750" s="1">
        <v>1.4278</v>
      </c>
      <c r="C750" s="1">
        <v>1.5760000000000001</v>
      </c>
      <c r="D750" s="16">
        <f t="shared" si="54"/>
        <v>0.70037820423028441</v>
      </c>
      <c r="E750" s="16">
        <f t="shared" si="54"/>
        <v>0.63451776649746194</v>
      </c>
      <c r="F750" s="17">
        <f t="shared" si="55"/>
        <v>-1.1206051267684399E-3</v>
      </c>
      <c r="G750" s="17">
        <f t="shared" si="55"/>
        <v>-3.5532994923858146E-3</v>
      </c>
      <c r="H750" s="13">
        <f t="shared" si="50"/>
        <v>6.1972667614798197E-5</v>
      </c>
      <c r="I750" s="13">
        <f t="shared" si="51"/>
        <v>4.9123807663850991E-5</v>
      </c>
      <c r="J750" s="7">
        <f t="shared" si="52"/>
        <v>0.79266892251901255</v>
      </c>
      <c r="K750" s="12">
        <f t="shared" si="53"/>
        <v>-2.6650306339809941E-3</v>
      </c>
    </row>
    <row r="751" spans="1:11" x14ac:dyDescent="0.2">
      <c r="A751" s="2">
        <v>40814</v>
      </c>
      <c r="B751" s="1">
        <v>1.4274</v>
      </c>
      <c r="C751" s="1">
        <v>1.5708</v>
      </c>
      <c r="D751" s="16">
        <f t="shared" si="54"/>
        <v>0.70057447106627435</v>
      </c>
      <c r="E751" s="16">
        <f t="shared" si="54"/>
        <v>0.63661828367710727</v>
      </c>
      <c r="F751" s="17">
        <f t="shared" si="55"/>
        <v>2.8022978842644263E-4</v>
      </c>
      <c r="G751" s="17">
        <f t="shared" si="55"/>
        <v>3.3104150751210285E-3</v>
      </c>
      <c r="H751" s="13">
        <f t="shared" si="50"/>
        <v>6.1931923291313115E-5</v>
      </c>
      <c r="I751" s="13">
        <f t="shared" si="51"/>
        <v>4.9047313802114901E-5</v>
      </c>
      <c r="J751" s="7">
        <f t="shared" si="52"/>
        <v>0.79195528243823365</v>
      </c>
      <c r="K751" s="12">
        <f t="shared" si="53"/>
        <v>3.0884856138801587E-3</v>
      </c>
    </row>
    <row r="752" spans="1:11" x14ac:dyDescent="0.2">
      <c r="A752" s="2">
        <v>40815</v>
      </c>
      <c r="B752" s="1">
        <v>1.4246000000000001</v>
      </c>
      <c r="C752" s="1">
        <v>1.5650999999999999</v>
      </c>
      <c r="D752" s="16">
        <f t="shared" si="54"/>
        <v>0.70195142496139262</v>
      </c>
      <c r="E752" s="16">
        <f t="shared" si="54"/>
        <v>0.63893680914957518</v>
      </c>
      <c r="F752" s="17">
        <f t="shared" si="55"/>
        <v>1.9654639898918206E-3</v>
      </c>
      <c r="G752" s="17">
        <f t="shared" si="55"/>
        <v>3.6419398121525989E-3</v>
      </c>
      <c r="H752" s="13">
        <f t="shared" si="50"/>
        <v>6.1923503190573244E-5</v>
      </c>
      <c r="I752" s="13">
        <f t="shared" si="51"/>
        <v>4.8986773171285237E-5</v>
      </c>
      <c r="J752" s="7">
        <f t="shared" si="52"/>
        <v>0.79108530117434639</v>
      </c>
      <c r="K752" s="12">
        <f t="shared" si="53"/>
        <v>2.0870901397616955E-3</v>
      </c>
    </row>
    <row r="753" spans="1:11" x14ac:dyDescent="0.2">
      <c r="A753" s="2">
        <v>40816</v>
      </c>
      <c r="B753" s="1">
        <v>1.4196</v>
      </c>
      <c r="C753" s="1">
        <v>1.5603</v>
      </c>
      <c r="D753" s="16">
        <f t="shared" si="54"/>
        <v>0.70442378134685824</v>
      </c>
      <c r="E753" s="16">
        <f t="shared" si="54"/>
        <v>0.6409023905659168</v>
      </c>
      <c r="F753" s="17">
        <f t="shared" si="55"/>
        <v>3.5221189067343121E-3</v>
      </c>
      <c r="G753" s="17">
        <f t="shared" si="55"/>
        <v>3.0763314747162722E-3</v>
      </c>
      <c r="H753" s="13">
        <f t="shared" si="50"/>
        <v>6.1953649032019624E-5</v>
      </c>
      <c r="I753" s="13">
        <f t="shared" si="51"/>
        <v>4.9033966890765372E-5</v>
      </c>
      <c r="J753" s="7">
        <f t="shared" si="52"/>
        <v>0.7914621278469498</v>
      </c>
      <c r="K753" s="12">
        <f t="shared" si="53"/>
        <v>2.8870775026236094E-4</v>
      </c>
    </row>
    <row r="754" spans="1:11" x14ac:dyDescent="0.2">
      <c r="A754" s="2">
        <v>40817</v>
      </c>
      <c r="B754" s="1">
        <v>1.4236</v>
      </c>
      <c r="C754" s="1">
        <v>1.5548</v>
      </c>
      <c r="D754" s="16">
        <f t="shared" si="54"/>
        <v>0.70244450688395621</v>
      </c>
      <c r="E754" s="16">
        <f t="shared" si="54"/>
        <v>0.64316953949060973</v>
      </c>
      <c r="F754" s="17">
        <f t="shared" si="55"/>
        <v>-2.8097780275357152E-3</v>
      </c>
      <c r="G754" s="17">
        <f t="shared" si="55"/>
        <v>3.5374324671983786E-3</v>
      </c>
      <c r="H754" s="13">
        <f t="shared" si="50"/>
        <v>6.2028166087237262E-5</v>
      </c>
      <c r="I754" s="13">
        <f t="shared" si="51"/>
        <v>4.9090710938805391E-5</v>
      </c>
      <c r="J754" s="7">
        <f t="shared" si="52"/>
        <v>0.79142612196148998</v>
      </c>
      <c r="K754" s="12">
        <f t="shared" si="53"/>
        <v>5.7611641951035748E-3</v>
      </c>
    </row>
    <row r="755" spans="1:11" x14ac:dyDescent="0.2">
      <c r="A755" s="2">
        <v>40820</v>
      </c>
      <c r="B755" s="1">
        <v>1.4112</v>
      </c>
      <c r="C755" s="1">
        <v>1.5374000000000001</v>
      </c>
      <c r="D755" s="16">
        <f t="shared" si="54"/>
        <v>0.70861678004535145</v>
      </c>
      <c r="E755" s="16">
        <f t="shared" si="54"/>
        <v>0.65044880967867824</v>
      </c>
      <c r="F755" s="17">
        <f t="shared" si="55"/>
        <v>8.7868480725622582E-3</v>
      </c>
      <c r="G755" s="17">
        <f t="shared" si="55"/>
        <v>1.1317809288408918E-2</v>
      </c>
      <c r="H755" s="13">
        <f t="shared" si="50"/>
        <v>6.1807302889912966E-5</v>
      </c>
      <c r="I755" s="13">
        <f t="shared" si="51"/>
        <v>4.8756452879909639E-5</v>
      </c>
      <c r="J755" s="7">
        <f t="shared" si="52"/>
        <v>0.78884614924471586</v>
      </c>
      <c r="K755" s="12">
        <f t="shared" si="53"/>
        <v>4.3863380223698274E-3</v>
      </c>
    </row>
    <row r="756" spans="1:11" x14ac:dyDescent="0.2">
      <c r="A756" s="2">
        <v>40821</v>
      </c>
      <c r="B756" s="1">
        <v>1.4003000000000001</v>
      </c>
      <c r="C756" s="1">
        <v>1.5301</v>
      </c>
      <c r="D756" s="16">
        <f t="shared" si="54"/>
        <v>0.71413268585303147</v>
      </c>
      <c r="E756" s="16">
        <f t="shared" si="54"/>
        <v>0.65355205542121431</v>
      </c>
      <c r="F756" s="17">
        <f t="shared" si="55"/>
        <v>7.7840462757980469E-3</v>
      </c>
      <c r="G756" s="17">
        <f t="shared" si="55"/>
        <v>4.7709300045749468E-3</v>
      </c>
      <c r="H756" s="13">
        <f t="shared" si="50"/>
        <v>6.1525076625802808E-5</v>
      </c>
      <c r="I756" s="13">
        <f t="shared" si="51"/>
        <v>4.8538126048987188E-5</v>
      </c>
      <c r="J756" s="7">
        <f t="shared" si="52"/>
        <v>0.78891614136780996</v>
      </c>
      <c r="K756" s="12">
        <f t="shared" si="53"/>
        <v>-1.3700297475561195E-3</v>
      </c>
    </row>
    <row r="757" spans="1:11" x14ac:dyDescent="0.2">
      <c r="A757" s="2">
        <v>40822</v>
      </c>
      <c r="B757" s="1">
        <v>1.3871</v>
      </c>
      <c r="C757" s="1">
        <v>1.5102</v>
      </c>
      <c r="D757" s="16">
        <f t="shared" si="54"/>
        <v>0.72092855598010241</v>
      </c>
      <c r="E757" s="16">
        <f t="shared" si="54"/>
        <v>0.6621639517944643</v>
      </c>
      <c r="F757" s="17">
        <f t="shared" si="55"/>
        <v>9.5162569389374459E-3</v>
      </c>
      <c r="G757" s="17">
        <f t="shared" si="55"/>
        <v>1.3177062640709817E-2</v>
      </c>
      <c r="H757" s="13">
        <f t="shared" si="50"/>
        <v>6.1482094920443201E-5</v>
      </c>
      <c r="I757" s="13">
        <f t="shared" si="51"/>
        <v>4.8542563057268044E-5</v>
      </c>
      <c r="J757" s="7">
        <f t="shared" si="52"/>
        <v>0.78953983464749056</v>
      </c>
      <c r="K757" s="12">
        <f t="shared" si="53"/>
        <v>5.6635987106781107E-3</v>
      </c>
    </row>
    <row r="758" spans="1:11" x14ac:dyDescent="0.2">
      <c r="A758" s="2">
        <v>40823</v>
      </c>
      <c r="B758" s="1">
        <v>1.3843000000000001</v>
      </c>
      <c r="C758" s="1">
        <v>1.5051000000000001</v>
      </c>
      <c r="D758" s="16">
        <f t="shared" si="54"/>
        <v>0.72238676587444917</v>
      </c>
      <c r="E758" s="16">
        <f t="shared" si="54"/>
        <v>0.66440768055278709</v>
      </c>
      <c r="F758" s="17">
        <f t="shared" si="55"/>
        <v>2.0226829444483789E-3</v>
      </c>
      <c r="G758" s="17">
        <f t="shared" si="55"/>
        <v>3.3884791708190835E-3</v>
      </c>
      <c r="H758" s="13">
        <f t="shared" si="50"/>
        <v>6.1661759997235532E-5</v>
      </c>
      <c r="I758" s="13">
        <f t="shared" si="51"/>
        <v>4.896322181615822E-5</v>
      </c>
      <c r="J758" s="7">
        <f t="shared" si="52"/>
        <v>0.79406137318093706</v>
      </c>
      <c r="K758" s="12">
        <f t="shared" si="53"/>
        <v>1.7823447744407428E-3</v>
      </c>
    </row>
    <row r="759" spans="1:11" x14ac:dyDescent="0.2">
      <c r="A759" s="2">
        <v>40824</v>
      </c>
      <c r="B759" s="1">
        <v>1.3648</v>
      </c>
      <c r="C759" s="1">
        <v>1.4934000000000001</v>
      </c>
      <c r="D759" s="16">
        <f t="shared" si="54"/>
        <v>0.73270808909730367</v>
      </c>
      <c r="E759" s="16">
        <f t="shared" si="54"/>
        <v>0.66961296370697732</v>
      </c>
      <c r="F759" s="17">
        <f t="shared" si="55"/>
        <v>1.4287807737397493E-2</v>
      </c>
      <c r="G759" s="17">
        <f t="shared" si="55"/>
        <v>7.8344716753717021E-3</v>
      </c>
      <c r="H759" s="13">
        <f t="shared" si="50"/>
        <v>6.1555105698923941E-5</v>
      </c>
      <c r="I759" s="13">
        <f t="shared" si="51"/>
        <v>4.8910664325266893E-5</v>
      </c>
      <c r="J759" s="7">
        <f t="shared" si="52"/>
        <v>0.79458338621814617</v>
      </c>
      <c r="K759" s="12">
        <f t="shared" si="53"/>
        <v>-3.5183829782434277E-3</v>
      </c>
    </row>
    <row r="760" spans="1:11" x14ac:dyDescent="0.2">
      <c r="A760" s="2">
        <v>40828</v>
      </c>
      <c r="B760" s="1">
        <v>1.3733</v>
      </c>
      <c r="C760" s="1">
        <v>1.4951000000000001</v>
      </c>
      <c r="D760" s="16">
        <f t="shared" si="54"/>
        <v>0.72817301390810463</v>
      </c>
      <c r="E760" s="16">
        <f t="shared" si="54"/>
        <v>0.66885158183399096</v>
      </c>
      <c r="F760" s="17">
        <f t="shared" si="55"/>
        <v>-6.1894706182188562E-3</v>
      </c>
      <c r="G760" s="17">
        <f t="shared" si="55"/>
        <v>-1.1370476891178231E-3</v>
      </c>
      <c r="H760" s="13">
        <f t="shared" si="50"/>
        <v>6.2401300126094551E-5</v>
      </c>
      <c r="I760" s="13">
        <f t="shared" si="51"/>
        <v>4.9282004020125792E-5</v>
      </c>
      <c r="J760" s="7">
        <f t="shared" si="52"/>
        <v>0.78975925053711149</v>
      </c>
      <c r="K760" s="12">
        <f t="shared" si="53"/>
        <v>3.7511439875481728E-3</v>
      </c>
    </row>
    <row r="761" spans="1:11" x14ac:dyDescent="0.2">
      <c r="A761" s="2">
        <v>40829</v>
      </c>
      <c r="B761" s="1">
        <v>1.3784000000000001</v>
      </c>
      <c r="C761" s="1">
        <v>1.4779</v>
      </c>
      <c r="D761" s="16">
        <f t="shared" si="54"/>
        <v>0.72547881601857223</v>
      </c>
      <c r="E761" s="16">
        <f t="shared" si="54"/>
        <v>0.67663576696664185</v>
      </c>
      <c r="F761" s="17">
        <f t="shared" si="55"/>
        <v>-3.6999419616948466E-3</v>
      </c>
      <c r="G761" s="17">
        <f t="shared" si="55"/>
        <v>1.1638135191826346E-2</v>
      </c>
      <c r="H761" s="13">
        <f t="shared" si="50"/>
        <v>6.2382897067614717E-5</v>
      </c>
      <c r="I761" s="13">
        <f t="shared" si="51"/>
        <v>4.9211561116052446E-5</v>
      </c>
      <c r="J761" s="7">
        <f t="shared" si="52"/>
        <v>0.78886302863930313</v>
      </c>
      <c r="K761" s="12">
        <f t="shared" si="53"/>
        <v>1.4556882613518587E-2</v>
      </c>
    </row>
    <row r="762" spans="1:11" x14ac:dyDescent="0.2">
      <c r="A762" s="2">
        <v>40830</v>
      </c>
      <c r="B762" s="1">
        <v>1.3671</v>
      </c>
      <c r="C762" s="1">
        <v>1.4594</v>
      </c>
      <c r="D762" s="16">
        <f t="shared" si="54"/>
        <v>0.7314753858532661</v>
      </c>
      <c r="E762" s="16">
        <f t="shared" si="54"/>
        <v>0.68521310127449631</v>
      </c>
      <c r="F762" s="17">
        <f t="shared" si="55"/>
        <v>8.2656718601420397E-3</v>
      </c>
      <c r="G762" s="17">
        <f t="shared" si="55"/>
        <v>1.26764423735781E-2</v>
      </c>
      <c r="H762" s="13">
        <f t="shared" si="50"/>
        <v>6.2409172361918254E-5</v>
      </c>
      <c r="I762" s="13">
        <f t="shared" si="51"/>
        <v>4.9042829036128303E-5</v>
      </c>
      <c r="J762" s="7">
        <f t="shared" si="52"/>
        <v>0.78582726192430619</v>
      </c>
      <c r="K762" s="12">
        <f t="shared" si="53"/>
        <v>6.1810520877578949E-3</v>
      </c>
    </row>
    <row r="763" spans="1:11" x14ac:dyDescent="0.2">
      <c r="A763" s="2">
        <v>40831</v>
      </c>
      <c r="B763" s="1">
        <v>1.3774999999999999</v>
      </c>
      <c r="C763" s="1">
        <v>1.4710000000000001</v>
      </c>
      <c r="D763" s="16">
        <f t="shared" si="54"/>
        <v>0.72595281306715065</v>
      </c>
      <c r="E763" s="16">
        <f t="shared" si="54"/>
        <v>0.67980965329707677</v>
      </c>
      <c r="F763" s="17">
        <f t="shared" si="55"/>
        <v>-7.5499092558984366E-3</v>
      </c>
      <c r="G763" s="17">
        <f t="shared" si="55"/>
        <v>-7.8857919782460775E-3</v>
      </c>
      <c r="H763" s="13">
        <f t="shared" si="50"/>
        <v>6.2456161399982612E-5</v>
      </c>
      <c r="I763" s="13">
        <f t="shared" si="51"/>
        <v>4.9149456620273188E-5</v>
      </c>
      <c r="J763" s="7">
        <f t="shared" si="52"/>
        <v>0.78694328179264106</v>
      </c>
      <c r="K763" s="12">
        <f t="shared" si="53"/>
        <v>-1.9444416111727252E-3</v>
      </c>
    </row>
    <row r="764" spans="1:11" x14ac:dyDescent="0.2">
      <c r="A764" s="2">
        <v>40834</v>
      </c>
      <c r="B764" s="1">
        <v>1.3787</v>
      </c>
      <c r="C764" s="1">
        <v>1.47</v>
      </c>
      <c r="D764" s="16">
        <f t="shared" si="54"/>
        <v>0.7253209545223761</v>
      </c>
      <c r="E764" s="16">
        <f t="shared" si="54"/>
        <v>0.68027210884353739</v>
      </c>
      <c r="F764" s="17">
        <f t="shared" si="55"/>
        <v>-8.7038514542693427E-4</v>
      </c>
      <c r="G764" s="17">
        <f t="shared" si="55"/>
        <v>6.802721088435828E-4</v>
      </c>
      <c r="H764" s="13">
        <f t="shared" si="50"/>
        <v>6.2616921874076992E-5</v>
      </c>
      <c r="I764" s="13">
        <f t="shared" si="51"/>
        <v>4.9392655521094102E-5</v>
      </c>
      <c r="J764" s="7">
        <f t="shared" si="52"/>
        <v>0.78880682797571922</v>
      </c>
      <c r="K764" s="12">
        <f t="shared" si="53"/>
        <v>1.3668378545249877E-3</v>
      </c>
    </row>
    <row r="765" spans="1:11" x14ac:dyDescent="0.2">
      <c r="A765" s="2">
        <v>40835</v>
      </c>
      <c r="B765" s="1">
        <v>1.3783000000000001</v>
      </c>
      <c r="C765" s="1">
        <v>1.4804999999999999</v>
      </c>
      <c r="D765" s="16">
        <f t="shared" si="54"/>
        <v>0.72553145178843503</v>
      </c>
      <c r="E765" s="16">
        <f t="shared" si="54"/>
        <v>0.67544748395812226</v>
      </c>
      <c r="F765" s="17">
        <f t="shared" si="55"/>
        <v>2.9021258071544516E-4</v>
      </c>
      <c r="G765" s="17">
        <f t="shared" si="55"/>
        <v>-7.092198581560241E-3</v>
      </c>
      <c r="H765" s="13">
        <f t="shared" si="50"/>
        <v>6.2616664145575529E-5</v>
      </c>
      <c r="I765" s="13">
        <f t="shared" si="51"/>
        <v>4.9395790543119171E-5</v>
      </c>
      <c r="J765" s="7">
        <f t="shared" si="52"/>
        <v>0.78886014157957118</v>
      </c>
      <c r="K765" s="12">
        <f t="shared" si="53"/>
        <v>-7.3211357190715995E-3</v>
      </c>
    </row>
    <row r="766" spans="1:11" x14ac:dyDescent="0.2">
      <c r="A766" s="2">
        <v>40836</v>
      </c>
      <c r="B766" s="1">
        <v>1.3837999999999999</v>
      </c>
      <c r="C766" s="1">
        <v>1.4852000000000001</v>
      </c>
      <c r="D766" s="16">
        <f t="shared" si="54"/>
        <v>0.72264778147131092</v>
      </c>
      <c r="E766" s="16">
        <f t="shared" si="54"/>
        <v>0.67330999192028007</v>
      </c>
      <c r="F766" s="17">
        <f t="shared" si="55"/>
        <v>-3.9745627980921601E-3</v>
      </c>
      <c r="G766" s="17">
        <f t="shared" si="55"/>
        <v>-3.1645569620253658E-3</v>
      </c>
      <c r="H766" s="13">
        <f t="shared" si="50"/>
        <v>6.2568236084102478E-5</v>
      </c>
      <c r="I766" s="13">
        <f t="shared" si="51"/>
        <v>4.9302617189567164E-5</v>
      </c>
      <c r="J766" s="7">
        <f t="shared" si="52"/>
        <v>0.7879815746011436</v>
      </c>
      <c r="K766" s="12">
        <f t="shared" si="53"/>
        <v>-3.2674710033578271E-5</v>
      </c>
    </row>
    <row r="767" spans="1:11" x14ac:dyDescent="0.2">
      <c r="A767" s="2">
        <v>40837</v>
      </c>
      <c r="B767" s="1">
        <v>1.385</v>
      </c>
      <c r="C767" s="1">
        <v>1.4729000000000001</v>
      </c>
      <c r="D767" s="16">
        <f t="shared" si="54"/>
        <v>0.72202166064981954</v>
      </c>
      <c r="E767" s="16">
        <f t="shared" si="54"/>
        <v>0.67893271776766917</v>
      </c>
      <c r="F767" s="17">
        <f t="shared" si="55"/>
        <v>-8.6642599277977537E-4</v>
      </c>
      <c r="G767" s="17">
        <f t="shared" si="55"/>
        <v>8.350872428542289E-3</v>
      </c>
      <c r="H767" s="13">
        <f t="shared" ref="H767:H830" si="56">_xlfn.VAR.S(F517:F766)</f>
        <v>6.2594747740448895E-5</v>
      </c>
      <c r="I767" s="13">
        <f t="shared" ref="I767:I830" si="57">_xlfn.COVARIANCE.S(F517:F766,G517:G766)</f>
        <v>4.9329309836454238E-5</v>
      </c>
      <c r="J767" s="7">
        <f t="shared" ref="J767:J830" si="58">I767/H767</f>
        <v>0.78807426528819613</v>
      </c>
      <c r="K767" s="12">
        <f t="shared" ref="K767:K830" si="59">G767-J767*F767</f>
        <v>9.033680456228807E-3</v>
      </c>
    </row>
    <row r="768" spans="1:11" x14ac:dyDescent="0.2">
      <c r="A768" s="2">
        <v>40838</v>
      </c>
      <c r="B768" s="1">
        <v>1.3861000000000001</v>
      </c>
      <c r="C768" s="1">
        <v>1.4817</v>
      </c>
      <c r="D768" s="16">
        <f t="shared" si="54"/>
        <v>0.72144866892720583</v>
      </c>
      <c r="E768" s="16">
        <f t="shared" si="54"/>
        <v>0.67490045218330297</v>
      </c>
      <c r="F768" s="17">
        <f t="shared" si="55"/>
        <v>-7.9359353581999351E-4</v>
      </c>
      <c r="G768" s="17">
        <f t="shared" si="55"/>
        <v>-5.9391239792129782E-3</v>
      </c>
      <c r="H768" s="13">
        <f t="shared" si="56"/>
        <v>6.2593959147447869E-5</v>
      </c>
      <c r="I768" s="13">
        <f t="shared" si="57"/>
        <v>4.9329590521122007E-5</v>
      </c>
      <c r="J768" s="7">
        <f t="shared" si="58"/>
        <v>0.78808867809304106</v>
      </c>
      <c r="K768" s="12">
        <f t="shared" si="59"/>
        <v>-5.3137018986254168E-3</v>
      </c>
    </row>
    <row r="769" spans="1:11" x14ac:dyDescent="0.2">
      <c r="A769" s="2">
        <v>40841</v>
      </c>
      <c r="B769" s="1">
        <v>1.3772</v>
      </c>
      <c r="C769" s="1">
        <v>1.4719</v>
      </c>
      <c r="D769" s="16">
        <f t="shared" si="54"/>
        <v>0.72611094975312229</v>
      </c>
      <c r="E769" s="16">
        <f t="shared" si="54"/>
        <v>0.6793939805693322</v>
      </c>
      <c r="F769" s="17">
        <f t="shared" si="55"/>
        <v>6.4623874528028117E-3</v>
      </c>
      <c r="G769" s="17">
        <f t="shared" si="55"/>
        <v>6.6580610095795141E-3</v>
      </c>
      <c r="H769" s="13">
        <f t="shared" si="56"/>
        <v>6.2582799505701408E-5</v>
      </c>
      <c r="I769" s="13">
        <f t="shared" si="57"/>
        <v>4.9246641099640662E-5</v>
      </c>
      <c r="J769" s="7">
        <f t="shared" si="58"/>
        <v>0.78690377369830189</v>
      </c>
      <c r="K769" s="12">
        <f t="shared" si="59"/>
        <v>1.5727839358684248E-3</v>
      </c>
    </row>
    <row r="770" spans="1:11" x14ac:dyDescent="0.2">
      <c r="A770" s="2">
        <v>40842</v>
      </c>
      <c r="B770" s="1">
        <v>1.3824000000000001</v>
      </c>
      <c r="C770" s="1">
        <v>1.4702</v>
      </c>
      <c r="D770" s="16">
        <f t="shared" si="54"/>
        <v>0.72337962962962954</v>
      </c>
      <c r="E770" s="16">
        <f t="shared" si="54"/>
        <v>0.6801795674057951</v>
      </c>
      <c r="F770" s="17">
        <f t="shared" si="55"/>
        <v>-3.7615740740742196E-3</v>
      </c>
      <c r="G770" s="17">
        <f t="shared" si="55"/>
        <v>1.1563052645897479E-3</v>
      </c>
      <c r="H770" s="13">
        <f t="shared" si="56"/>
        <v>6.2681594988049937E-5</v>
      </c>
      <c r="I770" s="13">
        <f t="shared" si="57"/>
        <v>4.9384340551609895E-5</v>
      </c>
      <c r="J770" s="7">
        <f t="shared" si="58"/>
        <v>0.78786030510271599</v>
      </c>
      <c r="K770" s="12">
        <f t="shared" si="59"/>
        <v>4.1199001622563292E-3</v>
      </c>
    </row>
    <row r="771" spans="1:11" x14ac:dyDescent="0.2">
      <c r="A771" s="2">
        <v>40843</v>
      </c>
      <c r="B771" s="1">
        <v>1.4000999999999999</v>
      </c>
      <c r="C771" s="1">
        <v>1.4878</v>
      </c>
      <c r="D771" s="16">
        <f t="shared" si="54"/>
        <v>0.71423469752160562</v>
      </c>
      <c r="E771" s="16">
        <f t="shared" si="54"/>
        <v>0.67213335125688933</v>
      </c>
      <c r="F771" s="17">
        <f t="shared" si="55"/>
        <v>-1.2641954146132265E-2</v>
      </c>
      <c r="G771" s="17">
        <f t="shared" si="55"/>
        <v>-1.1829546982121266E-2</v>
      </c>
      <c r="H771" s="13">
        <f t="shared" si="56"/>
        <v>6.2715788523552021E-5</v>
      </c>
      <c r="I771" s="13">
        <f t="shared" si="57"/>
        <v>4.937470683049966E-5</v>
      </c>
      <c r="J771" s="7">
        <f t="shared" si="58"/>
        <v>0.78727714332982823</v>
      </c>
      <c r="K771" s="12">
        <f t="shared" si="59"/>
        <v>-1.8768254358475789E-3</v>
      </c>
    </row>
    <row r="772" spans="1:11" x14ac:dyDescent="0.2">
      <c r="A772" s="2">
        <v>40844</v>
      </c>
      <c r="B772" s="1">
        <v>1.4121999999999999</v>
      </c>
      <c r="C772" s="1">
        <v>1.4971000000000001</v>
      </c>
      <c r="D772" s="16">
        <f t="shared" ref="D772:E835" si="60">1/B772</f>
        <v>0.70811499787565502</v>
      </c>
      <c r="E772" s="16">
        <f t="shared" si="60"/>
        <v>0.66795805223431959</v>
      </c>
      <c r="F772" s="17">
        <f t="shared" si="55"/>
        <v>-8.5681914742954408E-3</v>
      </c>
      <c r="G772" s="17">
        <f t="shared" si="55"/>
        <v>-6.2120098857792669E-3</v>
      </c>
      <c r="H772" s="13">
        <f t="shared" si="56"/>
        <v>6.3112993521827283E-5</v>
      </c>
      <c r="I772" s="13">
        <f t="shared" si="57"/>
        <v>4.9754911570091151E-5</v>
      </c>
      <c r="J772" s="7">
        <f t="shared" si="58"/>
        <v>0.7883465637370487</v>
      </c>
      <c r="K772" s="12">
        <f t="shared" si="59"/>
        <v>5.4269442042262101E-4</v>
      </c>
    </row>
    <row r="773" spans="1:11" x14ac:dyDescent="0.2">
      <c r="A773" s="2">
        <v>40845</v>
      </c>
      <c r="B773" s="1">
        <v>1.4018999999999999</v>
      </c>
      <c r="C773" s="1">
        <v>1.4784999999999999</v>
      </c>
      <c r="D773" s="16">
        <f t="shared" si="60"/>
        <v>0.71331764034524581</v>
      </c>
      <c r="E773" s="16">
        <f t="shared" si="60"/>
        <v>0.67636117686844777</v>
      </c>
      <c r="F773" s="17">
        <f t="shared" ref="F773:G836" si="61">(D773-D772)/D772</f>
        <v>7.347171695556114E-3</v>
      </c>
      <c r="G773" s="17">
        <f t="shared" si="61"/>
        <v>1.2580317889753298E-2</v>
      </c>
      <c r="H773" s="13">
        <f t="shared" si="56"/>
        <v>6.315132076410971E-5</v>
      </c>
      <c r="I773" s="13">
        <f t="shared" si="57"/>
        <v>4.9780213096784963E-5</v>
      </c>
      <c r="J773" s="7">
        <f t="shared" si="58"/>
        <v>0.78826875660653095</v>
      </c>
      <c r="K773" s="12">
        <f t="shared" si="59"/>
        <v>6.788771992722582E-3</v>
      </c>
    </row>
    <row r="774" spans="1:11" x14ac:dyDescent="0.2">
      <c r="A774" s="2">
        <v>40848</v>
      </c>
      <c r="B774" s="1">
        <v>1.4007000000000001</v>
      </c>
      <c r="C774" s="1">
        <v>1.4826999999999999</v>
      </c>
      <c r="D774" s="16">
        <f t="shared" si="60"/>
        <v>0.71392874991075883</v>
      </c>
      <c r="E774" s="16">
        <f t="shared" si="60"/>
        <v>0.67444526876643962</v>
      </c>
      <c r="F774" s="17">
        <f t="shared" si="61"/>
        <v>8.5671449989270802E-4</v>
      </c>
      <c r="G774" s="17">
        <f t="shared" si="61"/>
        <v>-2.8326701288190438E-3</v>
      </c>
      <c r="H774" s="13">
        <f t="shared" si="56"/>
        <v>6.316711643612211E-5</v>
      </c>
      <c r="I774" s="13">
        <f t="shared" si="57"/>
        <v>4.9738028448748989E-5</v>
      </c>
      <c r="J774" s="7">
        <f t="shared" si="58"/>
        <v>0.78740381475299226</v>
      </c>
      <c r="K774" s="12">
        <f t="shared" si="59"/>
        <v>-3.507250394188764E-3</v>
      </c>
    </row>
    <row r="775" spans="1:11" x14ac:dyDescent="0.2">
      <c r="A775" s="2">
        <v>40849</v>
      </c>
      <c r="B775" s="1">
        <v>1.3943000000000001</v>
      </c>
      <c r="C775" s="1">
        <v>1.4971000000000001</v>
      </c>
      <c r="D775" s="16">
        <f t="shared" si="60"/>
        <v>0.71720576633436128</v>
      </c>
      <c r="E775" s="16">
        <f t="shared" si="60"/>
        <v>0.66795805223431959</v>
      </c>
      <c r="F775" s="17">
        <f t="shared" si="61"/>
        <v>4.5901169045399559E-3</v>
      </c>
      <c r="G775" s="17">
        <f t="shared" si="61"/>
        <v>-9.6185959521743712E-3</v>
      </c>
      <c r="H775" s="13">
        <f t="shared" si="56"/>
        <v>6.313830463712052E-5</v>
      </c>
      <c r="I775" s="13">
        <f t="shared" si="57"/>
        <v>4.9630066385468775E-5</v>
      </c>
      <c r="J775" s="7">
        <f t="shared" si="58"/>
        <v>0.78605319972893395</v>
      </c>
      <c r="K775" s="12">
        <f t="shared" si="59"/>
        <v>-1.3226672032117873E-2</v>
      </c>
    </row>
    <row r="776" spans="1:11" x14ac:dyDescent="0.2">
      <c r="A776" s="2">
        <v>40850</v>
      </c>
      <c r="B776" s="1">
        <v>1.3991</v>
      </c>
      <c r="C776" s="1">
        <v>1.5183</v>
      </c>
      <c r="D776" s="16">
        <f t="shared" si="60"/>
        <v>0.71474519333857478</v>
      </c>
      <c r="E776" s="16">
        <f t="shared" si="60"/>
        <v>0.65863136402555489</v>
      </c>
      <c r="F776" s="17">
        <f t="shared" si="61"/>
        <v>-3.4307769280251216E-3</v>
      </c>
      <c r="G776" s="17">
        <f t="shared" si="61"/>
        <v>-1.3962984917341634E-2</v>
      </c>
      <c r="H776" s="13">
        <f t="shared" si="56"/>
        <v>6.2896242720661389E-5</v>
      </c>
      <c r="I776" s="13">
        <f t="shared" si="57"/>
        <v>4.9217865492415725E-5</v>
      </c>
      <c r="J776" s="7">
        <f t="shared" si="58"/>
        <v>0.78252473221659835</v>
      </c>
      <c r="K776" s="12">
        <f t="shared" si="59"/>
        <v>-1.1278317120443892E-2</v>
      </c>
    </row>
    <row r="777" spans="1:11" x14ac:dyDescent="0.2">
      <c r="A777" s="2">
        <v>40851</v>
      </c>
      <c r="B777" s="1">
        <v>1.3993</v>
      </c>
      <c r="C777" s="1">
        <v>1.5096000000000001</v>
      </c>
      <c r="D777" s="16">
        <f t="shared" si="60"/>
        <v>0.7146430358036161</v>
      </c>
      <c r="E777" s="16">
        <f t="shared" si="60"/>
        <v>0.66242713301536826</v>
      </c>
      <c r="F777" s="17">
        <f t="shared" si="61"/>
        <v>-1.429286071606893E-4</v>
      </c>
      <c r="G777" s="17">
        <f t="shared" si="61"/>
        <v>5.7631160572336471E-3</v>
      </c>
      <c r="H777" s="13">
        <f t="shared" si="56"/>
        <v>6.2861295253063108E-5</v>
      </c>
      <c r="I777" s="13">
        <f t="shared" si="57"/>
        <v>4.9256471705462421E-5</v>
      </c>
      <c r="J777" s="7">
        <f t="shared" si="58"/>
        <v>0.78357392266845238</v>
      </c>
      <c r="K777" s="12">
        <f t="shared" si="59"/>
        <v>5.8751111866080863E-3</v>
      </c>
    </row>
    <row r="778" spans="1:11" x14ac:dyDescent="0.2">
      <c r="A778" s="2">
        <v>40852</v>
      </c>
      <c r="B778" s="1">
        <v>1.4218999999999999</v>
      </c>
      <c r="C778" s="1">
        <v>1.5368999999999999</v>
      </c>
      <c r="D778" s="16">
        <f t="shared" si="60"/>
        <v>0.70328433785779598</v>
      </c>
      <c r="E778" s="16">
        <f t="shared" si="60"/>
        <v>0.65066042032663152</v>
      </c>
      <c r="F778" s="17">
        <f t="shared" si="61"/>
        <v>-1.5894226035586091E-2</v>
      </c>
      <c r="G778" s="17">
        <f t="shared" si="61"/>
        <v>-1.7763029474916994E-2</v>
      </c>
      <c r="H778" s="13">
        <f t="shared" si="56"/>
        <v>6.1954832877953518E-5</v>
      </c>
      <c r="I778" s="13">
        <f t="shared" si="57"/>
        <v>4.893006854659091E-5</v>
      </c>
      <c r="J778" s="7">
        <f t="shared" si="58"/>
        <v>0.78977000297909861</v>
      </c>
      <c r="K778" s="12">
        <f t="shared" si="59"/>
        <v>-5.2102465314417014E-3</v>
      </c>
    </row>
    <row r="779" spans="1:11" x14ac:dyDescent="0.2">
      <c r="A779" s="2">
        <v>40855</v>
      </c>
      <c r="B779" s="1">
        <v>1.4193</v>
      </c>
      <c r="C779" s="1">
        <v>1.5299</v>
      </c>
      <c r="D779" s="16">
        <f t="shared" si="60"/>
        <v>0.70457267667159862</v>
      </c>
      <c r="E779" s="16">
        <f t="shared" si="60"/>
        <v>0.65363749264657822</v>
      </c>
      <c r="F779" s="17">
        <f t="shared" si="61"/>
        <v>1.8318889593459684E-3</v>
      </c>
      <c r="G779" s="17">
        <f t="shared" si="61"/>
        <v>4.5754624485260919E-3</v>
      </c>
      <c r="H779" s="13">
        <f t="shared" si="56"/>
        <v>6.2876758765843395E-5</v>
      </c>
      <c r="I779" s="13">
        <f t="shared" si="57"/>
        <v>4.9971936320065243E-5</v>
      </c>
      <c r="J779" s="7">
        <f t="shared" si="58"/>
        <v>0.79476005603538757</v>
      </c>
      <c r="K779" s="12">
        <f t="shared" si="59"/>
        <v>3.1195502765456822E-3</v>
      </c>
    </row>
    <row r="780" spans="1:11" x14ac:dyDescent="0.2">
      <c r="A780" s="2">
        <v>40856</v>
      </c>
      <c r="B780" s="1">
        <v>1.4226000000000001</v>
      </c>
      <c r="C780" s="1">
        <v>1.5305</v>
      </c>
      <c r="D780" s="16">
        <f t="shared" si="60"/>
        <v>0.70293828201883868</v>
      </c>
      <c r="E780" s="16">
        <f t="shared" si="60"/>
        <v>0.65338124795818364</v>
      </c>
      <c r="F780" s="17">
        <f t="shared" si="61"/>
        <v>-2.3196963306621838E-3</v>
      </c>
      <c r="G780" s="17">
        <f t="shared" si="61"/>
        <v>-3.9202874877486817E-4</v>
      </c>
      <c r="H780" s="13">
        <f t="shared" si="56"/>
        <v>6.278352177876837E-5</v>
      </c>
      <c r="I780" s="13">
        <f t="shared" si="57"/>
        <v>4.9956233995510719E-5</v>
      </c>
      <c r="J780" s="7">
        <f t="shared" si="58"/>
        <v>0.79569021584266275</v>
      </c>
      <c r="K780" s="12">
        <f t="shared" si="59"/>
        <v>1.4537309252591578E-3</v>
      </c>
    </row>
    <row r="781" spans="1:11" x14ac:dyDescent="0.2">
      <c r="A781" s="2">
        <v>40858</v>
      </c>
      <c r="B781" s="1">
        <v>1.4053</v>
      </c>
      <c r="C781" s="1">
        <v>1.5316000000000001</v>
      </c>
      <c r="D781" s="16">
        <f t="shared" si="60"/>
        <v>0.71159183092578093</v>
      </c>
      <c r="E781" s="16">
        <f t="shared" si="60"/>
        <v>0.65291198746408985</v>
      </c>
      <c r="F781" s="17">
        <f t="shared" si="61"/>
        <v>1.2310538675016053E-2</v>
      </c>
      <c r="G781" s="17">
        <f t="shared" si="61"/>
        <v>-7.1820318621054985E-4</v>
      </c>
      <c r="H781" s="13">
        <f t="shared" si="56"/>
        <v>6.2786447994495211E-5</v>
      </c>
      <c r="I781" s="13">
        <f t="shared" si="57"/>
        <v>4.9932209787084659E-5</v>
      </c>
      <c r="J781" s="7">
        <f t="shared" si="58"/>
        <v>0.79527049836395358</v>
      </c>
      <c r="K781" s="12">
        <f t="shared" si="59"/>
        <v>-1.0508411413419291E-2</v>
      </c>
    </row>
    <row r="782" spans="1:11" x14ac:dyDescent="0.2">
      <c r="A782" s="2">
        <v>40859</v>
      </c>
      <c r="B782" s="1">
        <v>1.4051</v>
      </c>
      <c r="C782" s="1">
        <v>1.5321</v>
      </c>
      <c r="D782" s="16">
        <f t="shared" si="60"/>
        <v>0.71169311792754963</v>
      </c>
      <c r="E782" s="16">
        <f t="shared" si="60"/>
        <v>0.65269890999282032</v>
      </c>
      <c r="F782" s="17">
        <f t="shared" si="61"/>
        <v>1.4233862358555658E-4</v>
      </c>
      <c r="G782" s="17">
        <f t="shared" si="61"/>
        <v>-3.2634945499641118E-4</v>
      </c>
      <c r="H782" s="13">
        <f t="shared" si="56"/>
        <v>6.2733477657833558E-5</v>
      </c>
      <c r="I782" s="13">
        <f t="shared" si="57"/>
        <v>4.8944645395869307E-5</v>
      </c>
      <c r="J782" s="7">
        <f t="shared" si="58"/>
        <v>0.78019977886173453</v>
      </c>
      <c r="K782" s="12">
        <f t="shared" si="59"/>
        <v>-4.374020176413461E-4</v>
      </c>
    </row>
    <row r="783" spans="1:11" x14ac:dyDescent="0.2">
      <c r="A783" s="2">
        <v>40862</v>
      </c>
      <c r="B783" s="1">
        <v>1.4114</v>
      </c>
      <c r="C783" s="1">
        <v>1.5417000000000001</v>
      </c>
      <c r="D783" s="16">
        <f t="shared" si="60"/>
        <v>0.70851636672807139</v>
      </c>
      <c r="E783" s="16">
        <f t="shared" si="60"/>
        <v>0.64863462411623529</v>
      </c>
      <c r="F783" s="17">
        <f t="shared" si="61"/>
        <v>-4.4636531103868816E-3</v>
      </c>
      <c r="G783" s="17">
        <f t="shared" si="61"/>
        <v>-6.2268923915159207E-3</v>
      </c>
      <c r="H783" s="13">
        <f t="shared" si="56"/>
        <v>6.2736890214525173E-5</v>
      </c>
      <c r="I783" s="13">
        <f t="shared" si="57"/>
        <v>4.8945689518110814E-5</v>
      </c>
      <c r="J783" s="7">
        <f t="shared" si="58"/>
        <v>0.78017398297467178</v>
      </c>
      <c r="K783" s="12">
        <f t="shared" si="59"/>
        <v>-2.7444663657681051E-3</v>
      </c>
    </row>
    <row r="784" spans="1:11" x14ac:dyDescent="0.2">
      <c r="A784" s="2">
        <v>40863</v>
      </c>
      <c r="B784" s="1">
        <v>1.4056</v>
      </c>
      <c r="C784" s="1">
        <v>1.5486</v>
      </c>
      <c r="D784" s="16">
        <f t="shared" si="60"/>
        <v>0.71143995446784292</v>
      </c>
      <c r="E784" s="16">
        <f t="shared" si="60"/>
        <v>0.64574454345860777</v>
      </c>
      <c r="F784" s="17">
        <f t="shared" si="61"/>
        <v>4.1263517359135336E-3</v>
      </c>
      <c r="G784" s="17">
        <f t="shared" si="61"/>
        <v>-4.4556373498643555E-3</v>
      </c>
      <c r="H784" s="13">
        <f t="shared" si="56"/>
        <v>6.2780659322427579E-5</v>
      </c>
      <c r="I784" s="13">
        <f t="shared" si="57"/>
        <v>4.9013623356618107E-5</v>
      </c>
      <c r="J784" s="7">
        <f t="shared" si="58"/>
        <v>0.78071214742895545</v>
      </c>
      <c r="K784" s="12">
        <f t="shared" si="59"/>
        <v>-7.677130274656609E-3</v>
      </c>
    </row>
    <row r="785" spans="1:11" x14ac:dyDescent="0.2">
      <c r="A785" s="2">
        <v>40864</v>
      </c>
      <c r="B785" s="1">
        <v>1.4129</v>
      </c>
      <c r="C785" s="1">
        <v>1.5528999999999999</v>
      </c>
      <c r="D785" s="16">
        <f t="shared" si="60"/>
        <v>0.70776417297756389</v>
      </c>
      <c r="E785" s="16">
        <f t="shared" si="60"/>
        <v>0.64395646854272648</v>
      </c>
      <c r="F785" s="17">
        <f t="shared" si="61"/>
        <v>-5.1666784627362027E-3</v>
      </c>
      <c r="G785" s="17">
        <f t="shared" si="61"/>
        <v>-2.7690128147337626E-3</v>
      </c>
      <c r="H785" s="13">
        <f t="shared" si="56"/>
        <v>6.2868184768694223E-5</v>
      </c>
      <c r="I785" s="13">
        <f t="shared" si="57"/>
        <v>4.8964406952238293E-5</v>
      </c>
      <c r="J785" s="7">
        <f t="shared" si="58"/>
        <v>0.77884238478316237</v>
      </c>
      <c r="K785" s="12">
        <f t="shared" si="59"/>
        <v>1.2550153605915045E-3</v>
      </c>
    </row>
    <row r="786" spans="1:11" x14ac:dyDescent="0.2">
      <c r="A786" s="2">
        <v>40865</v>
      </c>
      <c r="B786" s="1">
        <v>1.3872</v>
      </c>
      <c r="C786" s="1">
        <v>1.5192000000000001</v>
      </c>
      <c r="D786" s="16">
        <f t="shared" si="60"/>
        <v>0.72087658592848902</v>
      </c>
      <c r="E786" s="16">
        <f t="shared" si="60"/>
        <v>0.65824117956819372</v>
      </c>
      <c r="F786" s="17">
        <f t="shared" si="61"/>
        <v>1.852652825836212E-2</v>
      </c>
      <c r="G786" s="17">
        <f t="shared" si="61"/>
        <v>2.2182727751448087E-2</v>
      </c>
      <c r="H786" s="13">
        <f t="shared" si="56"/>
        <v>6.2931043861750086E-5</v>
      </c>
      <c r="I786" s="13">
        <f t="shared" si="57"/>
        <v>4.8987232365735232E-5</v>
      </c>
      <c r="J786" s="7">
        <f t="shared" si="58"/>
        <v>0.77842713801717189</v>
      </c>
      <c r="K786" s="12">
        <f t="shared" si="59"/>
        <v>7.7611753818970022E-3</v>
      </c>
    </row>
    <row r="787" spans="1:11" x14ac:dyDescent="0.2">
      <c r="A787" s="2">
        <v>40866</v>
      </c>
      <c r="B787" s="1">
        <v>1.3826000000000001</v>
      </c>
      <c r="C787" s="1">
        <v>1.5249999999999999</v>
      </c>
      <c r="D787" s="16">
        <f t="shared" si="60"/>
        <v>0.72327498915087518</v>
      </c>
      <c r="E787" s="16">
        <f t="shared" si="60"/>
        <v>0.65573770491803285</v>
      </c>
      <c r="F787" s="17">
        <f t="shared" si="61"/>
        <v>3.3270649500940792E-3</v>
      </c>
      <c r="G787" s="17">
        <f t="shared" si="61"/>
        <v>-3.8032786885244018E-3</v>
      </c>
      <c r="H787" s="13">
        <f t="shared" si="56"/>
        <v>6.3936676024304264E-5</v>
      </c>
      <c r="I787" s="13">
        <f t="shared" si="57"/>
        <v>5.0335239113974726E-5</v>
      </c>
      <c r="J787" s="7">
        <f t="shared" si="58"/>
        <v>0.78726706241095146</v>
      </c>
      <c r="K787" s="12">
        <f t="shared" si="59"/>
        <v>-6.4225673382354064E-3</v>
      </c>
    </row>
    <row r="788" spans="1:11" x14ac:dyDescent="0.2">
      <c r="A788" s="2">
        <v>40869</v>
      </c>
      <c r="B788" s="1">
        <v>1.3914</v>
      </c>
      <c r="C788" s="1">
        <v>1.5358000000000001</v>
      </c>
      <c r="D788" s="16">
        <f t="shared" si="60"/>
        <v>0.71870058933448322</v>
      </c>
      <c r="E788" s="16">
        <f t="shared" si="60"/>
        <v>0.65112644875634851</v>
      </c>
      <c r="F788" s="17">
        <f t="shared" si="61"/>
        <v>-6.3245651861435249E-3</v>
      </c>
      <c r="G788" s="17">
        <f t="shared" si="61"/>
        <v>-7.0321656465686189E-3</v>
      </c>
      <c r="H788" s="13">
        <f t="shared" si="56"/>
        <v>6.3997836102335482E-5</v>
      </c>
      <c r="I788" s="13">
        <f t="shared" si="57"/>
        <v>5.0284030883965919E-5</v>
      </c>
      <c r="J788" s="7">
        <f t="shared" si="58"/>
        <v>0.78571454827877996</v>
      </c>
      <c r="K788" s="12">
        <f t="shared" si="59"/>
        <v>-2.0628627682781611E-3</v>
      </c>
    </row>
    <row r="789" spans="1:11" x14ac:dyDescent="0.2">
      <c r="A789" s="2">
        <v>40870</v>
      </c>
      <c r="B789" s="1">
        <v>1.3811</v>
      </c>
      <c r="C789" s="1">
        <v>1.5295000000000001</v>
      </c>
      <c r="D789" s="16">
        <f t="shared" si="60"/>
        <v>0.72406053146043015</v>
      </c>
      <c r="E789" s="16">
        <f t="shared" si="60"/>
        <v>0.65380843412880019</v>
      </c>
      <c r="F789" s="17">
        <f t="shared" si="61"/>
        <v>7.4578234740425532E-3</v>
      </c>
      <c r="G789" s="17">
        <f t="shared" si="61"/>
        <v>4.1189931350112874E-3</v>
      </c>
      <c r="H789" s="13">
        <f t="shared" si="56"/>
        <v>6.3854996200683105E-5</v>
      </c>
      <c r="I789" s="13">
        <f t="shared" si="57"/>
        <v>5.0253280849945318E-5</v>
      </c>
      <c r="J789" s="7">
        <f t="shared" si="58"/>
        <v>0.78699058554493695</v>
      </c>
      <c r="K789" s="12">
        <f t="shared" si="59"/>
        <v>-1.7502437277162374E-3</v>
      </c>
    </row>
    <row r="790" spans="1:11" x14ac:dyDescent="0.2">
      <c r="A790" s="2">
        <v>40871</v>
      </c>
      <c r="B790" s="1">
        <v>1.3804000000000001</v>
      </c>
      <c r="C790" s="1">
        <v>1.5215000000000001</v>
      </c>
      <c r="D790" s="16">
        <f t="shared" si="60"/>
        <v>0.72442770211532881</v>
      </c>
      <c r="E790" s="16">
        <f t="shared" si="60"/>
        <v>0.65724613867893522</v>
      </c>
      <c r="F790" s="17">
        <f t="shared" si="61"/>
        <v>5.0709939148054352E-4</v>
      </c>
      <c r="G790" s="17">
        <f t="shared" si="61"/>
        <v>5.2579691094315362E-3</v>
      </c>
      <c r="H790" s="13">
        <f t="shared" si="56"/>
        <v>6.3968600356742992E-5</v>
      </c>
      <c r="I790" s="13">
        <f t="shared" si="57"/>
        <v>5.0329680143582844E-5</v>
      </c>
      <c r="J790" s="7">
        <f t="shared" si="58"/>
        <v>0.78678726535991095</v>
      </c>
      <c r="K790" s="12">
        <f t="shared" si="59"/>
        <v>4.8589897659428848E-3</v>
      </c>
    </row>
    <row r="791" spans="1:11" x14ac:dyDescent="0.2">
      <c r="A791" s="2">
        <v>40872</v>
      </c>
      <c r="B791" s="1">
        <v>1.3835</v>
      </c>
      <c r="C791" s="1">
        <v>1.5216000000000001</v>
      </c>
      <c r="D791" s="16">
        <f t="shared" si="60"/>
        <v>0.72280448138778464</v>
      </c>
      <c r="E791" s="16">
        <f t="shared" si="60"/>
        <v>0.65720294426919035</v>
      </c>
      <c r="F791" s="17">
        <f t="shared" si="61"/>
        <v>-2.2406938923019756E-3</v>
      </c>
      <c r="G791" s="17">
        <f t="shared" si="61"/>
        <v>-6.5720294426824759E-5</v>
      </c>
      <c r="H791" s="13">
        <f t="shared" si="56"/>
        <v>6.3549261190949183E-5</v>
      </c>
      <c r="I791" s="13">
        <f t="shared" si="57"/>
        <v>5.012368124350059E-5</v>
      </c>
      <c r="J791" s="7">
        <f t="shared" si="58"/>
        <v>0.78873743461614476</v>
      </c>
      <c r="K791" s="12">
        <f t="shared" si="59"/>
        <v>1.7015988579474996E-3</v>
      </c>
    </row>
    <row r="792" spans="1:11" x14ac:dyDescent="0.2">
      <c r="A792" s="2">
        <v>40873</v>
      </c>
      <c r="B792" s="1">
        <v>1.3905000000000001</v>
      </c>
      <c r="C792" s="1">
        <v>1.5304</v>
      </c>
      <c r="D792" s="16">
        <f t="shared" si="60"/>
        <v>0.71916576770945695</v>
      </c>
      <c r="E792" s="16">
        <f t="shared" si="60"/>
        <v>0.65342394145321481</v>
      </c>
      <c r="F792" s="17">
        <f t="shared" si="61"/>
        <v>-5.0341603739663555E-3</v>
      </c>
      <c r="G792" s="17">
        <f t="shared" si="61"/>
        <v>-5.7501306847883822E-3</v>
      </c>
      <c r="H792" s="13">
        <f t="shared" si="56"/>
        <v>6.3539803290947204E-5</v>
      </c>
      <c r="I792" s="13">
        <f t="shared" si="57"/>
        <v>5.0028460903261855E-5</v>
      </c>
      <c r="J792" s="7">
        <f t="shared" si="58"/>
        <v>0.7873562446232758</v>
      </c>
      <c r="K792" s="12">
        <f t="shared" si="59"/>
        <v>-1.7864530779109272E-3</v>
      </c>
    </row>
    <row r="793" spans="1:11" x14ac:dyDescent="0.2">
      <c r="A793" s="2">
        <v>40876</v>
      </c>
      <c r="B793" s="1">
        <v>1.3825000000000001</v>
      </c>
      <c r="C793" s="1">
        <v>1.5213000000000001</v>
      </c>
      <c r="D793" s="16">
        <f t="shared" si="60"/>
        <v>0.72332730560578662</v>
      </c>
      <c r="E793" s="16">
        <f t="shared" si="60"/>
        <v>0.65733254453427981</v>
      </c>
      <c r="F793" s="17">
        <f t="shared" si="61"/>
        <v>5.7866184448464066E-3</v>
      </c>
      <c r="G793" s="17">
        <f t="shared" si="61"/>
        <v>5.9817261552618742E-3</v>
      </c>
      <c r="H793" s="13">
        <f t="shared" si="56"/>
        <v>6.3597402214246021E-5</v>
      </c>
      <c r="I793" s="13">
        <f t="shared" si="57"/>
        <v>5.0125370159329395E-5</v>
      </c>
      <c r="J793" s="7">
        <f t="shared" si="58"/>
        <v>0.78816694415390998</v>
      </c>
      <c r="K793" s="12">
        <f t="shared" si="59"/>
        <v>1.4209047786026309E-3</v>
      </c>
    </row>
    <row r="794" spans="1:11" x14ac:dyDescent="0.2">
      <c r="A794" s="2">
        <v>40877</v>
      </c>
      <c r="B794" s="1">
        <v>1.3662000000000001</v>
      </c>
      <c r="C794" s="1">
        <v>1.4974000000000001</v>
      </c>
      <c r="D794" s="16">
        <f t="shared" si="60"/>
        <v>0.73195725369638409</v>
      </c>
      <c r="E794" s="16">
        <f t="shared" si="60"/>
        <v>0.66782422866301583</v>
      </c>
      <c r="F794" s="17">
        <f t="shared" si="61"/>
        <v>1.1930903235251006E-2</v>
      </c>
      <c r="G794" s="17">
        <f t="shared" si="61"/>
        <v>1.5960999065046114E-2</v>
      </c>
      <c r="H794" s="13">
        <f t="shared" si="56"/>
        <v>6.3744709982758774E-5</v>
      </c>
      <c r="I794" s="13">
        <f t="shared" si="57"/>
        <v>5.0273561468851309E-5</v>
      </c>
      <c r="J794" s="7">
        <f t="shared" si="58"/>
        <v>0.78867033017247945</v>
      </c>
      <c r="K794" s="12">
        <f t="shared" si="59"/>
        <v>6.5514496712448002E-3</v>
      </c>
    </row>
    <row r="795" spans="1:11" x14ac:dyDescent="0.2">
      <c r="A795" s="2">
        <v>40878</v>
      </c>
      <c r="B795" s="1">
        <v>1.3684000000000001</v>
      </c>
      <c r="C795" s="1">
        <v>1.5085999999999999</v>
      </c>
      <c r="D795" s="16">
        <f t="shared" si="60"/>
        <v>0.73078047354574682</v>
      </c>
      <c r="E795" s="16">
        <f t="shared" si="60"/>
        <v>0.66286623359406072</v>
      </c>
      <c r="F795" s="17">
        <f t="shared" si="61"/>
        <v>-1.6077170418006368E-3</v>
      </c>
      <c r="G795" s="17">
        <f t="shared" si="61"/>
        <v>-7.4241018162533859E-3</v>
      </c>
      <c r="H795" s="13">
        <f t="shared" si="56"/>
        <v>6.4375028176771984E-5</v>
      </c>
      <c r="I795" s="13">
        <f t="shared" si="57"/>
        <v>5.1100974620503275E-5</v>
      </c>
      <c r="J795" s="7">
        <f t="shared" si="58"/>
        <v>0.79380120005821919</v>
      </c>
      <c r="K795" s="12">
        <f t="shared" si="59"/>
        <v>-6.14789409911799E-3</v>
      </c>
    </row>
    <row r="796" spans="1:11" x14ac:dyDescent="0.2">
      <c r="A796" s="2">
        <v>40879</v>
      </c>
      <c r="B796" s="1">
        <v>1.3681000000000001</v>
      </c>
      <c r="C796" s="1">
        <v>1.508</v>
      </c>
      <c r="D796" s="16">
        <f t="shared" si="60"/>
        <v>0.73094072070755056</v>
      </c>
      <c r="E796" s="16">
        <f t="shared" si="60"/>
        <v>0.66312997347480107</v>
      </c>
      <c r="F796" s="17">
        <f t="shared" si="61"/>
        <v>2.1928221621223689E-4</v>
      </c>
      <c r="G796" s="17">
        <f t="shared" si="61"/>
        <v>3.9787798408489895E-4</v>
      </c>
      <c r="H796" s="13">
        <f t="shared" si="56"/>
        <v>6.4181429192222561E-5</v>
      </c>
      <c r="I796" s="13">
        <f t="shared" si="57"/>
        <v>5.0792984907845646E-5</v>
      </c>
      <c r="J796" s="7">
        <f t="shared" si="58"/>
        <v>0.79139691258231881</v>
      </c>
      <c r="K796" s="12">
        <f t="shared" si="59"/>
        <v>2.2433871519032618E-4</v>
      </c>
    </row>
    <row r="797" spans="1:11" x14ac:dyDescent="0.2">
      <c r="A797" s="2">
        <v>40880</v>
      </c>
      <c r="B797" s="1">
        <v>1.3613999999999999</v>
      </c>
      <c r="C797" s="1">
        <v>1.4805999999999999</v>
      </c>
      <c r="D797" s="16">
        <f t="shared" si="60"/>
        <v>0.73453797561333922</v>
      </c>
      <c r="E797" s="16">
        <f t="shared" si="60"/>
        <v>0.67540186410914493</v>
      </c>
      <c r="F797" s="17">
        <f t="shared" si="61"/>
        <v>4.9214044366094663E-3</v>
      </c>
      <c r="G797" s="17">
        <f t="shared" si="61"/>
        <v>1.8506011076590546E-2</v>
      </c>
      <c r="H797" s="13">
        <f t="shared" si="56"/>
        <v>6.411748523175954E-5</v>
      </c>
      <c r="I797" s="13">
        <f t="shared" si="57"/>
        <v>5.0758983647135713E-5</v>
      </c>
      <c r="J797" s="7">
        <f t="shared" si="58"/>
        <v>0.79165587146254901</v>
      </c>
      <c r="K797" s="12">
        <f t="shared" si="59"/>
        <v>1.4609952358506824E-2</v>
      </c>
    </row>
    <row r="798" spans="1:11" x14ac:dyDescent="0.2">
      <c r="A798" s="2">
        <v>40883</v>
      </c>
      <c r="B798" s="1">
        <v>1.3757999999999999</v>
      </c>
      <c r="C798" s="1">
        <v>1.5045999999999999</v>
      </c>
      <c r="D798" s="16">
        <f t="shared" si="60"/>
        <v>0.72684983282453852</v>
      </c>
      <c r="E798" s="16">
        <f t="shared" si="60"/>
        <v>0.66462847268376979</v>
      </c>
      <c r="F798" s="17">
        <f t="shared" si="61"/>
        <v>-1.0466637592673272E-2</v>
      </c>
      <c r="G798" s="17">
        <f t="shared" si="61"/>
        <v>-1.5951083344410439E-2</v>
      </c>
      <c r="H798" s="13">
        <f t="shared" si="56"/>
        <v>6.4232853502159713E-5</v>
      </c>
      <c r="I798" s="13">
        <f t="shared" si="57"/>
        <v>5.1193765588326786E-5</v>
      </c>
      <c r="J798" s="7">
        <f t="shared" si="58"/>
        <v>0.79700282327649496</v>
      </c>
      <c r="K798" s="12">
        <f t="shared" si="59"/>
        <v>-7.609143632837944E-3</v>
      </c>
    </row>
    <row r="799" spans="1:11" x14ac:dyDescent="0.2">
      <c r="A799" s="2">
        <v>40884</v>
      </c>
      <c r="B799" s="1">
        <v>1.3869</v>
      </c>
      <c r="C799" s="1">
        <v>1.5072000000000001</v>
      </c>
      <c r="D799" s="16">
        <f t="shared" si="60"/>
        <v>0.72103251856658734</v>
      </c>
      <c r="E799" s="16">
        <f t="shared" si="60"/>
        <v>0.66348195329087045</v>
      </c>
      <c r="F799" s="17">
        <f t="shared" si="61"/>
        <v>-8.0034609560892308E-3</v>
      </c>
      <c r="G799" s="17">
        <f t="shared" si="61"/>
        <v>-1.725053078556342E-3</v>
      </c>
      <c r="H799" s="13">
        <f t="shared" si="56"/>
        <v>6.4344110840344355E-5</v>
      </c>
      <c r="I799" s="13">
        <f t="shared" si="57"/>
        <v>5.1424913634512806E-5</v>
      </c>
      <c r="J799" s="7">
        <f t="shared" si="58"/>
        <v>0.79921709948113706</v>
      </c>
      <c r="K799" s="12">
        <f t="shared" si="59"/>
        <v>4.6714497725798216E-3</v>
      </c>
    </row>
    <row r="800" spans="1:11" x14ac:dyDescent="0.2">
      <c r="A800" s="2">
        <v>40885</v>
      </c>
      <c r="B800" s="1">
        <v>1.3884000000000001</v>
      </c>
      <c r="C800" s="1">
        <v>1.5088999999999999</v>
      </c>
      <c r="D800" s="16">
        <f t="shared" si="60"/>
        <v>0.72025352924229324</v>
      </c>
      <c r="E800" s="16">
        <f t="shared" si="60"/>
        <v>0.66273444230896683</v>
      </c>
      <c r="F800" s="17">
        <f t="shared" si="61"/>
        <v>-1.0803802938634862E-3</v>
      </c>
      <c r="G800" s="17">
        <f t="shared" si="61"/>
        <v>-1.1266485519251372E-3</v>
      </c>
      <c r="H800" s="13">
        <f t="shared" si="56"/>
        <v>6.4521555281956457E-5</v>
      </c>
      <c r="I800" s="13">
        <f t="shared" si="57"/>
        <v>5.1370572897320489E-5</v>
      </c>
      <c r="J800" s="7">
        <f t="shared" si="58"/>
        <v>0.79617691595984108</v>
      </c>
      <c r="K800" s="12">
        <f t="shared" si="59"/>
        <v>-2.6647470149311994E-4</v>
      </c>
    </row>
    <row r="801" spans="1:11" x14ac:dyDescent="0.2">
      <c r="A801" s="2">
        <v>40886</v>
      </c>
      <c r="B801" s="1">
        <v>1.3702000000000001</v>
      </c>
      <c r="C801" s="1">
        <v>1.4787999999999999</v>
      </c>
      <c r="D801" s="16">
        <f t="shared" si="60"/>
        <v>0.72982046416581514</v>
      </c>
      <c r="E801" s="16">
        <f t="shared" si="60"/>
        <v>0.67622396537733298</v>
      </c>
      <c r="F801" s="17">
        <f t="shared" si="61"/>
        <v>1.3282732447817802E-2</v>
      </c>
      <c r="G801" s="17">
        <f t="shared" si="61"/>
        <v>2.0354341357857682E-2</v>
      </c>
      <c r="H801" s="13">
        <f t="shared" si="56"/>
        <v>6.4394411148911135E-5</v>
      </c>
      <c r="I801" s="13">
        <f t="shared" si="57"/>
        <v>5.1175097678314083E-5</v>
      </c>
      <c r="J801" s="7">
        <f t="shared" si="58"/>
        <v>0.79471334181428288</v>
      </c>
      <c r="K801" s="12">
        <f t="shared" si="59"/>
        <v>9.7983766658273873E-3</v>
      </c>
    </row>
    <row r="802" spans="1:11" x14ac:dyDescent="0.2">
      <c r="A802" s="2">
        <v>40887</v>
      </c>
      <c r="B802" s="1">
        <v>1.3862000000000001</v>
      </c>
      <c r="C802" s="1">
        <v>1.4865999999999999</v>
      </c>
      <c r="D802" s="16">
        <f t="shared" si="60"/>
        <v>0.72139662386380021</v>
      </c>
      <c r="E802" s="16">
        <f t="shared" si="60"/>
        <v>0.67267590474909189</v>
      </c>
      <c r="F802" s="17">
        <f t="shared" si="61"/>
        <v>-1.1542345981820856E-2</v>
      </c>
      <c r="G802" s="17">
        <f t="shared" si="61"/>
        <v>-5.2468720570429239E-3</v>
      </c>
      <c r="H802" s="13">
        <f t="shared" si="56"/>
        <v>6.5108530970354816E-5</v>
      </c>
      <c r="I802" s="13">
        <f t="shared" si="57"/>
        <v>5.2320395142258134E-5</v>
      </c>
      <c r="J802" s="7">
        <f t="shared" si="58"/>
        <v>0.80358740033745546</v>
      </c>
      <c r="K802" s="12">
        <f t="shared" si="59"/>
        <v>4.0284117442839721E-3</v>
      </c>
    </row>
    <row r="803" spans="1:11" x14ac:dyDescent="0.2">
      <c r="A803" s="2">
        <v>40890</v>
      </c>
      <c r="B803" s="1">
        <v>1.3781000000000001</v>
      </c>
      <c r="C803" s="1">
        <v>1.4757</v>
      </c>
      <c r="D803" s="16">
        <f t="shared" si="60"/>
        <v>0.72563674624482977</v>
      </c>
      <c r="E803" s="16">
        <f t="shared" si="60"/>
        <v>0.67764450769126516</v>
      </c>
      <c r="F803" s="17">
        <f t="shared" si="61"/>
        <v>5.8776576445831686E-3</v>
      </c>
      <c r="G803" s="17">
        <f t="shared" si="61"/>
        <v>7.386325133834787E-3</v>
      </c>
      <c r="H803" s="13">
        <f t="shared" si="56"/>
        <v>6.5516791942024234E-5</v>
      </c>
      <c r="I803" s="13">
        <f t="shared" si="57"/>
        <v>5.2742957715866963E-5</v>
      </c>
      <c r="J803" s="7">
        <f t="shared" si="58"/>
        <v>0.80502961382082283</v>
      </c>
      <c r="K803" s="12">
        <f t="shared" si="59"/>
        <v>2.6546366700449919E-3</v>
      </c>
    </row>
    <row r="804" spans="1:11" x14ac:dyDescent="0.2">
      <c r="A804" s="2">
        <v>40891</v>
      </c>
      <c r="B804" s="1">
        <v>1.3935999999999999</v>
      </c>
      <c r="C804" s="1">
        <v>1.4822</v>
      </c>
      <c r="D804" s="16">
        <f t="shared" si="60"/>
        <v>0.71756601607347881</v>
      </c>
      <c r="E804" s="16">
        <f t="shared" si="60"/>
        <v>0.67467278369990558</v>
      </c>
      <c r="F804" s="17">
        <f t="shared" si="61"/>
        <v>-1.1122273249138758E-2</v>
      </c>
      <c r="G804" s="17">
        <f t="shared" si="61"/>
        <v>-4.3853730940493427E-3</v>
      </c>
      <c r="H804" s="13">
        <f t="shared" si="56"/>
        <v>6.5676066644193446E-5</v>
      </c>
      <c r="I804" s="13">
        <f t="shared" si="57"/>
        <v>5.2950559976652795E-5</v>
      </c>
      <c r="J804" s="7">
        <f t="shared" si="58"/>
        <v>0.80623829474316211</v>
      </c>
      <c r="K804" s="12">
        <f t="shared" si="59"/>
        <v>4.5818295240037787E-3</v>
      </c>
    </row>
    <row r="805" spans="1:11" x14ac:dyDescent="0.2">
      <c r="A805" s="2">
        <v>40892</v>
      </c>
      <c r="B805" s="1">
        <v>1.3876999999999999</v>
      </c>
      <c r="C805" s="1">
        <v>1.4769000000000001</v>
      </c>
      <c r="D805" s="16">
        <f t="shared" si="60"/>
        <v>0.72061684802190684</v>
      </c>
      <c r="E805" s="16">
        <f t="shared" si="60"/>
        <v>0.67709391292572274</v>
      </c>
      <c r="F805" s="17">
        <f t="shared" si="61"/>
        <v>4.2516394033293081E-3</v>
      </c>
      <c r="G805" s="17">
        <f t="shared" si="61"/>
        <v>3.5885977385062013E-3</v>
      </c>
      <c r="H805" s="13">
        <f t="shared" si="56"/>
        <v>6.6071191125399346E-5</v>
      </c>
      <c r="I805" s="13">
        <f t="shared" si="57"/>
        <v>5.3056115640959958E-5</v>
      </c>
      <c r="J805" s="7">
        <f t="shared" si="58"/>
        <v>0.80301436582643837</v>
      </c>
      <c r="K805" s="12">
        <f t="shared" si="59"/>
        <v>1.7447021931902033E-4</v>
      </c>
    </row>
    <row r="806" spans="1:11" x14ac:dyDescent="0.2">
      <c r="A806" s="2">
        <v>40893</v>
      </c>
      <c r="B806" s="1">
        <v>1.4086000000000001</v>
      </c>
      <c r="C806" s="1">
        <v>1.4947999999999999</v>
      </c>
      <c r="D806" s="16">
        <f t="shared" si="60"/>
        <v>0.70992474797671445</v>
      </c>
      <c r="E806" s="16">
        <f t="shared" si="60"/>
        <v>0.66898581750066899</v>
      </c>
      <c r="F806" s="17">
        <f t="shared" si="61"/>
        <v>-1.4837427232713474E-2</v>
      </c>
      <c r="G806" s="17">
        <f t="shared" si="61"/>
        <v>-1.1974846133261887E-2</v>
      </c>
      <c r="H806" s="13">
        <f t="shared" si="56"/>
        <v>6.6159190870472803E-5</v>
      </c>
      <c r="I806" s="13">
        <f t="shared" si="57"/>
        <v>5.3151338534469581E-5</v>
      </c>
      <c r="J806" s="7">
        <f t="shared" si="58"/>
        <v>0.80338555890941687</v>
      </c>
      <c r="K806" s="12">
        <f t="shared" si="59"/>
        <v>-5.4671363130569944E-5</v>
      </c>
    </row>
    <row r="807" spans="1:11" x14ac:dyDescent="0.2">
      <c r="A807" s="2">
        <v>40894</v>
      </c>
      <c r="B807" s="1">
        <v>1.3900999999999999</v>
      </c>
      <c r="C807" s="1">
        <v>1.4818</v>
      </c>
      <c r="D807" s="16">
        <f t="shared" si="60"/>
        <v>0.71937270699949651</v>
      </c>
      <c r="E807" s="16">
        <f t="shared" si="60"/>
        <v>0.67485490619516808</v>
      </c>
      <c r="F807" s="17">
        <f t="shared" si="61"/>
        <v>1.330839507949081E-2</v>
      </c>
      <c r="G807" s="17">
        <f t="shared" si="61"/>
        <v>8.7731137805372415E-3</v>
      </c>
      <c r="H807" s="13">
        <f t="shared" si="56"/>
        <v>6.6857886896411008E-5</v>
      </c>
      <c r="I807" s="13">
        <f t="shared" si="57"/>
        <v>5.3649996193412769E-5</v>
      </c>
      <c r="J807" s="7">
        <f t="shared" si="58"/>
        <v>0.80244827774077843</v>
      </c>
      <c r="K807" s="12">
        <f t="shared" si="59"/>
        <v>-1.90618493049401E-3</v>
      </c>
    </row>
    <row r="808" spans="1:11" x14ac:dyDescent="0.2">
      <c r="A808" s="2">
        <v>40897</v>
      </c>
      <c r="B808" s="1">
        <v>1.3944000000000001</v>
      </c>
      <c r="C808" s="1">
        <v>1.4771000000000001</v>
      </c>
      <c r="D808" s="16">
        <f t="shared" si="60"/>
        <v>0.71715433161216291</v>
      </c>
      <c r="E808" s="16">
        <f t="shared" si="60"/>
        <v>0.67700223410737248</v>
      </c>
      <c r="F808" s="17">
        <f t="shared" si="61"/>
        <v>-3.0837636259324428E-3</v>
      </c>
      <c r="G808" s="17">
        <f t="shared" si="61"/>
        <v>3.1819105003044793E-3</v>
      </c>
      <c r="H808" s="13">
        <f t="shared" si="56"/>
        <v>6.7623540741965988E-5</v>
      </c>
      <c r="I808" s="13">
        <f t="shared" si="57"/>
        <v>5.4161594412534627E-5</v>
      </c>
      <c r="J808" s="7">
        <f t="shared" si="58"/>
        <v>0.80092810607479603</v>
      </c>
      <c r="K808" s="12">
        <f t="shared" si="59"/>
        <v>5.6517834608048965E-3</v>
      </c>
    </row>
    <row r="809" spans="1:11" x14ac:dyDescent="0.2">
      <c r="A809" s="2">
        <v>40898</v>
      </c>
      <c r="B809" s="1">
        <v>1.3829</v>
      </c>
      <c r="C809" s="1">
        <v>1.4681</v>
      </c>
      <c r="D809" s="16">
        <f t="shared" si="60"/>
        <v>0.72311808518331044</v>
      </c>
      <c r="E809" s="16">
        <f t="shared" si="60"/>
        <v>0.6811525100469995</v>
      </c>
      <c r="F809" s="17">
        <f t="shared" si="61"/>
        <v>8.3158579796081215E-3</v>
      </c>
      <c r="G809" s="17">
        <f t="shared" si="61"/>
        <v>6.1303725904230779E-3</v>
      </c>
      <c r="H809" s="13">
        <f t="shared" si="56"/>
        <v>6.7575549216481771E-5</v>
      </c>
      <c r="I809" s="13">
        <f t="shared" si="57"/>
        <v>5.4104752314854194E-5</v>
      </c>
      <c r="J809" s="7">
        <f t="shared" si="58"/>
        <v>0.80065575407351586</v>
      </c>
      <c r="K809" s="12">
        <f t="shared" si="59"/>
        <v>-5.277669510083266E-4</v>
      </c>
    </row>
    <row r="810" spans="1:11" x14ac:dyDescent="0.2">
      <c r="A810" s="2">
        <v>40899</v>
      </c>
      <c r="B810" s="1">
        <v>1.3849</v>
      </c>
      <c r="C810" s="1">
        <v>1.4734</v>
      </c>
      <c r="D810" s="16">
        <f t="shared" si="60"/>
        <v>0.72207379594194521</v>
      </c>
      <c r="E810" s="16">
        <f t="shared" si="60"/>
        <v>0.6787023211619384</v>
      </c>
      <c r="F810" s="17">
        <f t="shared" si="61"/>
        <v>-1.4441475918839865E-3</v>
      </c>
      <c r="G810" s="17">
        <f t="shared" si="61"/>
        <v>-3.5971223021582007E-3</v>
      </c>
      <c r="H810" s="13">
        <f t="shared" si="56"/>
        <v>6.7871540456510397E-5</v>
      </c>
      <c r="I810" s="13">
        <f t="shared" si="57"/>
        <v>5.4338106023223872E-5</v>
      </c>
      <c r="J810" s="7">
        <f t="shared" si="58"/>
        <v>0.80060222086813759</v>
      </c>
      <c r="K810" s="12">
        <f t="shared" si="59"/>
        <v>-2.4409345328345084E-3</v>
      </c>
    </row>
    <row r="811" spans="1:11" x14ac:dyDescent="0.2">
      <c r="A811" s="2">
        <v>40900</v>
      </c>
      <c r="B811" s="1">
        <v>1.3757999999999999</v>
      </c>
      <c r="C811" s="1">
        <v>1.4623999999999999</v>
      </c>
      <c r="D811" s="16">
        <f t="shared" si="60"/>
        <v>0.72684983282453852</v>
      </c>
      <c r="E811" s="16">
        <f t="shared" si="60"/>
        <v>0.6838074398249453</v>
      </c>
      <c r="F811" s="17">
        <f t="shared" si="61"/>
        <v>6.6143334787034831E-3</v>
      </c>
      <c r="G811" s="17">
        <f t="shared" si="61"/>
        <v>7.5218818380743532E-3</v>
      </c>
      <c r="H811" s="13">
        <f t="shared" si="56"/>
        <v>6.7781295968820816E-5</v>
      </c>
      <c r="I811" s="13">
        <f t="shared" si="57"/>
        <v>5.4287924261565459E-5</v>
      </c>
      <c r="J811" s="7">
        <f t="shared" si="58"/>
        <v>0.80092780000160713</v>
      </c>
      <c r="K811" s="12">
        <f t="shared" si="59"/>
        <v>2.224278276499396E-3</v>
      </c>
    </row>
    <row r="812" spans="1:11" x14ac:dyDescent="0.2">
      <c r="A812" s="2">
        <v>40905</v>
      </c>
      <c r="B812" s="1">
        <v>1.3714</v>
      </c>
      <c r="C812" s="1">
        <v>1.4556</v>
      </c>
      <c r="D812" s="16">
        <f t="shared" si="60"/>
        <v>0.72918185795537405</v>
      </c>
      <c r="E812" s="16">
        <f t="shared" si="60"/>
        <v>0.68700192360538614</v>
      </c>
      <c r="F812" s="17">
        <f t="shared" si="61"/>
        <v>3.208400175003514E-3</v>
      </c>
      <c r="G812" s="17">
        <f t="shared" si="61"/>
        <v>4.6716130805166973E-3</v>
      </c>
      <c r="H812" s="13">
        <f t="shared" si="56"/>
        <v>6.7966293187562518E-5</v>
      </c>
      <c r="I812" s="13">
        <f t="shared" si="57"/>
        <v>5.4501864703683364E-5</v>
      </c>
      <c r="J812" s="7">
        <f t="shared" si="58"/>
        <v>0.80189550066056747</v>
      </c>
      <c r="K812" s="12">
        <f t="shared" si="59"/>
        <v>2.098811415862802E-3</v>
      </c>
    </row>
    <row r="813" spans="1:11" x14ac:dyDescent="0.2">
      <c r="A813" s="2">
        <v>40906</v>
      </c>
      <c r="B813" s="1">
        <v>1.373</v>
      </c>
      <c r="C813" s="1">
        <v>1.4626999999999999</v>
      </c>
      <c r="D813" s="16">
        <f t="shared" si="60"/>
        <v>0.72833211944646759</v>
      </c>
      <c r="E813" s="16">
        <f t="shared" si="60"/>
        <v>0.68366719081151306</v>
      </c>
      <c r="F813" s="17">
        <f t="shared" si="61"/>
        <v>-1.165331391114321E-3</v>
      </c>
      <c r="G813" s="17">
        <f t="shared" si="61"/>
        <v>-4.8540370547616625E-3</v>
      </c>
      <c r="H813" s="13">
        <f t="shared" si="56"/>
        <v>6.7916707340178893E-5</v>
      </c>
      <c r="I813" s="13">
        <f t="shared" si="57"/>
        <v>5.4390536510789631E-5</v>
      </c>
      <c r="J813" s="7">
        <f t="shared" si="58"/>
        <v>0.80084177577043247</v>
      </c>
      <c r="K813" s="12">
        <f t="shared" si="59"/>
        <v>-3.9207909941406417E-3</v>
      </c>
    </row>
    <row r="814" spans="1:11" x14ac:dyDescent="0.2">
      <c r="A814" s="2">
        <v>40907</v>
      </c>
      <c r="B814" s="1">
        <v>1.3726</v>
      </c>
      <c r="C814" s="1">
        <v>1.4616</v>
      </c>
      <c r="D814" s="16">
        <f t="shared" si="60"/>
        <v>0.72854436835203262</v>
      </c>
      <c r="E814" s="16">
        <f t="shared" si="60"/>
        <v>0.6841817186644773</v>
      </c>
      <c r="F814" s="17">
        <f t="shared" si="61"/>
        <v>2.9141774734079697E-4</v>
      </c>
      <c r="G814" s="17">
        <f t="shared" si="61"/>
        <v>7.5259989053079609E-4</v>
      </c>
      <c r="H814" s="13">
        <f t="shared" si="56"/>
        <v>6.7729937219357327E-5</v>
      </c>
      <c r="I814" s="13">
        <f t="shared" si="57"/>
        <v>5.4180513860790276E-5</v>
      </c>
      <c r="J814" s="7">
        <f t="shared" si="58"/>
        <v>0.79994927036940167</v>
      </c>
      <c r="K814" s="12">
        <f t="shared" si="59"/>
        <v>5.1948047617283088E-4</v>
      </c>
    </row>
    <row r="815" spans="1:11" x14ac:dyDescent="0.2">
      <c r="A815" s="2">
        <v>40911</v>
      </c>
      <c r="B815" s="1">
        <v>1.3956</v>
      </c>
      <c r="C815" s="1">
        <v>1.484</v>
      </c>
      <c r="D815" s="16">
        <f t="shared" si="60"/>
        <v>0.71653768988248789</v>
      </c>
      <c r="E815" s="16">
        <f t="shared" si="60"/>
        <v>0.67385444743935308</v>
      </c>
      <c r="F815" s="17">
        <f t="shared" si="61"/>
        <v>-1.6480366867297095E-2</v>
      </c>
      <c r="G815" s="17">
        <f t="shared" si="61"/>
        <v>-1.5094339622641565E-2</v>
      </c>
      <c r="H815" s="13">
        <f t="shared" si="56"/>
        <v>6.7698608682249516E-5</v>
      </c>
      <c r="I815" s="13">
        <f t="shared" si="57"/>
        <v>5.4114922366191689E-5</v>
      </c>
      <c r="J815" s="7">
        <f t="shared" si="58"/>
        <v>0.799350583705283</v>
      </c>
      <c r="K815" s="12">
        <f t="shared" si="59"/>
        <v>-1.9207487475904252E-3</v>
      </c>
    </row>
    <row r="816" spans="1:11" x14ac:dyDescent="0.2">
      <c r="A816" s="2">
        <v>40912</v>
      </c>
      <c r="B816" s="1">
        <v>1.3986000000000001</v>
      </c>
      <c r="C816" s="1">
        <v>1.4928999999999999</v>
      </c>
      <c r="D816" s="16">
        <f t="shared" si="60"/>
        <v>0.71500071500071494</v>
      </c>
      <c r="E816" s="16">
        <f t="shared" si="60"/>
        <v>0.66983722955321856</v>
      </c>
      <c r="F816" s="17">
        <f t="shared" si="61"/>
        <v>-2.1450021450023383E-3</v>
      </c>
      <c r="G816" s="17">
        <f t="shared" si="61"/>
        <v>-5.9615513430236224E-3</v>
      </c>
      <c r="H816" s="13">
        <f t="shared" si="56"/>
        <v>6.8582749472470618E-5</v>
      </c>
      <c r="I816" s="13">
        <f t="shared" si="57"/>
        <v>5.4800029794456172E-5</v>
      </c>
      <c r="J816" s="7">
        <f t="shared" si="58"/>
        <v>0.79903518327816703</v>
      </c>
      <c r="K816" s="12">
        <f t="shared" si="59"/>
        <v>-4.2476191609596174E-3</v>
      </c>
    </row>
    <row r="817" spans="1:11" x14ac:dyDescent="0.2">
      <c r="A817" s="2">
        <v>40913</v>
      </c>
      <c r="B817" s="1">
        <v>1.4146000000000001</v>
      </c>
      <c r="C817" s="1">
        <v>1.506</v>
      </c>
      <c r="D817" s="16">
        <f t="shared" si="60"/>
        <v>0.70691361515622786</v>
      </c>
      <c r="E817" s="16">
        <f t="shared" si="60"/>
        <v>0.66401062416998669</v>
      </c>
      <c r="F817" s="17">
        <f t="shared" si="61"/>
        <v>-1.1310617842499628E-2</v>
      </c>
      <c r="G817" s="17">
        <f t="shared" si="61"/>
        <v>-8.6985391766268676E-3</v>
      </c>
      <c r="H817" s="13">
        <f t="shared" si="56"/>
        <v>6.8571554064258671E-5</v>
      </c>
      <c r="I817" s="13">
        <f t="shared" si="57"/>
        <v>5.483216594271712E-5</v>
      </c>
      <c r="J817" s="7">
        <f t="shared" si="58"/>
        <v>0.79963428991756091</v>
      </c>
      <c r="K817" s="12">
        <f t="shared" si="59"/>
        <v>3.4581869038921749E-4</v>
      </c>
    </row>
    <row r="818" spans="1:11" x14ac:dyDescent="0.2">
      <c r="A818" s="2">
        <v>40914</v>
      </c>
      <c r="B818" s="1">
        <v>1.4238</v>
      </c>
      <c r="C818" s="1">
        <v>1.5034000000000001</v>
      </c>
      <c r="D818" s="16">
        <f t="shared" si="60"/>
        <v>0.7023458350891979</v>
      </c>
      <c r="E818" s="16">
        <f t="shared" si="60"/>
        <v>0.66515897299454563</v>
      </c>
      <c r="F818" s="17">
        <f t="shared" si="61"/>
        <v>-6.4615816828205797E-3</v>
      </c>
      <c r="G818" s="17">
        <f t="shared" si="61"/>
        <v>1.7294133297857672E-3</v>
      </c>
      <c r="H818" s="13">
        <f t="shared" si="56"/>
        <v>6.8997177383938935E-5</v>
      </c>
      <c r="I818" s="13">
        <f t="shared" si="57"/>
        <v>5.4997528855890581E-5</v>
      </c>
      <c r="J818" s="7">
        <f t="shared" si="58"/>
        <v>0.79709824287236464</v>
      </c>
      <c r="K818" s="12">
        <f t="shared" si="59"/>
        <v>6.879928735338308E-3</v>
      </c>
    </row>
    <row r="819" spans="1:11" x14ac:dyDescent="0.2">
      <c r="A819" s="2">
        <v>40915</v>
      </c>
      <c r="B819" s="1">
        <v>1.4337</v>
      </c>
      <c r="C819" s="1">
        <v>1.5250999999999999</v>
      </c>
      <c r="D819" s="16">
        <f t="shared" si="60"/>
        <v>0.69749598939806101</v>
      </c>
      <c r="E819" s="16">
        <f t="shared" si="60"/>
        <v>0.65569470854370204</v>
      </c>
      <c r="F819" s="17">
        <f t="shared" si="61"/>
        <v>-6.905210295040703E-3</v>
      </c>
      <c r="G819" s="17">
        <f t="shared" si="61"/>
        <v>-1.4228575175398247E-2</v>
      </c>
      <c r="H819" s="13">
        <f t="shared" si="56"/>
        <v>6.8886230480760539E-5</v>
      </c>
      <c r="I819" s="13">
        <f t="shared" si="57"/>
        <v>5.4630931832057219E-5</v>
      </c>
      <c r="J819" s="7">
        <f t="shared" si="58"/>
        <v>0.79306025965980631</v>
      </c>
      <c r="K819" s="12">
        <f t="shared" si="59"/>
        <v>-8.7523273058076993E-3</v>
      </c>
    </row>
    <row r="820" spans="1:11" x14ac:dyDescent="0.2">
      <c r="A820" s="2">
        <v>40918</v>
      </c>
      <c r="B820" s="1">
        <v>1.4303999999999999</v>
      </c>
      <c r="C820" s="1">
        <v>1.5259</v>
      </c>
      <c r="D820" s="16">
        <f t="shared" si="60"/>
        <v>0.69910514541387025</v>
      </c>
      <c r="E820" s="16">
        <f t="shared" si="60"/>
        <v>0.65535094042859954</v>
      </c>
      <c r="F820" s="17">
        <f t="shared" si="61"/>
        <v>2.3070469798657121E-3</v>
      </c>
      <c r="G820" s="17">
        <f t="shared" si="61"/>
        <v>-5.2428075234283063E-4</v>
      </c>
      <c r="H820" s="13">
        <f t="shared" si="56"/>
        <v>6.8643112010745582E-5</v>
      </c>
      <c r="I820" s="13">
        <f t="shared" si="57"/>
        <v>5.4436175045585298E-5</v>
      </c>
      <c r="J820" s="7">
        <f t="shared" si="58"/>
        <v>0.79303186366410239</v>
      </c>
      <c r="K820" s="12">
        <f t="shared" si="59"/>
        <v>-2.3538425183463755E-3</v>
      </c>
    </row>
    <row r="821" spans="1:11" x14ac:dyDescent="0.2">
      <c r="A821" s="2">
        <v>40919</v>
      </c>
      <c r="B821" s="1">
        <v>1.4338</v>
      </c>
      <c r="C821" s="1">
        <v>1.5331999999999999</v>
      </c>
      <c r="D821" s="16">
        <f t="shared" si="60"/>
        <v>0.69744734272562425</v>
      </c>
      <c r="E821" s="16">
        <f t="shared" si="60"/>
        <v>0.65223062875032611</v>
      </c>
      <c r="F821" s="17">
        <f t="shared" si="61"/>
        <v>-2.3713209652670808E-3</v>
      </c>
      <c r="G821" s="17">
        <f t="shared" si="61"/>
        <v>-4.7612835898774176E-3</v>
      </c>
      <c r="H821" s="13">
        <f t="shared" si="56"/>
        <v>6.8384419925309533E-5</v>
      </c>
      <c r="I821" s="13">
        <f t="shared" si="57"/>
        <v>5.4396163397476565E-5</v>
      </c>
      <c r="J821" s="7">
        <f t="shared" si="58"/>
        <v>0.7954467327044501</v>
      </c>
      <c r="K821" s="12">
        <f t="shared" si="59"/>
        <v>-2.8750240758621554E-3</v>
      </c>
    </row>
    <row r="822" spans="1:11" x14ac:dyDescent="0.2">
      <c r="A822" s="2">
        <v>40920</v>
      </c>
      <c r="B822" s="1">
        <v>1.4295</v>
      </c>
      <c r="C822" s="1">
        <v>1.5249999999999999</v>
      </c>
      <c r="D822" s="16">
        <f t="shared" si="60"/>
        <v>0.69954529555788736</v>
      </c>
      <c r="E822" s="16">
        <f t="shared" si="60"/>
        <v>0.65573770491803285</v>
      </c>
      <c r="F822" s="17">
        <f t="shared" si="61"/>
        <v>3.0080447708988409E-3</v>
      </c>
      <c r="G822" s="17">
        <f t="shared" si="61"/>
        <v>5.3770491803279662E-3</v>
      </c>
      <c r="H822" s="13">
        <f t="shared" si="56"/>
        <v>6.8371853786575876E-5</v>
      </c>
      <c r="I822" s="13">
        <f t="shared" si="57"/>
        <v>5.4363984172222547E-5</v>
      </c>
      <c r="J822" s="7">
        <f t="shared" si="58"/>
        <v>0.7951222785610117</v>
      </c>
      <c r="K822" s="12">
        <f t="shared" si="59"/>
        <v>2.9852857680773433E-3</v>
      </c>
    </row>
    <row r="823" spans="1:11" x14ac:dyDescent="0.2">
      <c r="A823" s="2">
        <v>40921</v>
      </c>
      <c r="B823" s="1">
        <v>1.4331</v>
      </c>
      <c r="C823" s="1">
        <v>1.546</v>
      </c>
      <c r="D823" s="16">
        <f t="shared" si="60"/>
        <v>0.69778801200195384</v>
      </c>
      <c r="E823" s="16">
        <f t="shared" si="60"/>
        <v>0.64683053040103489</v>
      </c>
      <c r="F823" s="17">
        <f t="shared" si="61"/>
        <v>-2.5120368432069665E-3</v>
      </c>
      <c r="G823" s="17">
        <f t="shared" si="61"/>
        <v>-1.358344113842189E-2</v>
      </c>
      <c r="H823" s="13">
        <f t="shared" si="56"/>
        <v>6.8423352243761671E-5</v>
      </c>
      <c r="I823" s="13">
        <f t="shared" si="57"/>
        <v>5.4457956319814663E-5</v>
      </c>
      <c r="J823" s="7">
        <f t="shared" si="58"/>
        <v>0.79589722710172728</v>
      </c>
      <c r="K823" s="12">
        <f t="shared" si="59"/>
        <v>-1.158411798053609E-2</v>
      </c>
    </row>
    <row r="824" spans="1:11" x14ac:dyDescent="0.2">
      <c r="A824" s="2">
        <v>40922</v>
      </c>
      <c r="B824" s="1">
        <v>1.4570000000000001</v>
      </c>
      <c r="C824" s="1">
        <v>1.5550999999999999</v>
      </c>
      <c r="D824" s="16">
        <f t="shared" si="60"/>
        <v>0.68634179821551133</v>
      </c>
      <c r="E824" s="16">
        <f t="shared" si="60"/>
        <v>0.64304546331425638</v>
      </c>
      <c r="F824" s="17">
        <f t="shared" si="61"/>
        <v>-1.6403568977350753E-2</v>
      </c>
      <c r="G824" s="17">
        <f t="shared" si="61"/>
        <v>-5.851713716159568E-3</v>
      </c>
      <c r="H824" s="13">
        <f t="shared" si="56"/>
        <v>6.8437193754319523E-5</v>
      </c>
      <c r="I824" s="13">
        <f t="shared" si="57"/>
        <v>5.4552810906050745E-5</v>
      </c>
      <c r="J824" s="7">
        <f t="shared" si="58"/>
        <v>0.79712226515143392</v>
      </c>
      <c r="K824" s="12">
        <f t="shared" si="59"/>
        <v>7.2239363436340546E-3</v>
      </c>
    </row>
    <row r="825" spans="1:11" x14ac:dyDescent="0.2">
      <c r="A825" s="2">
        <v>40925</v>
      </c>
      <c r="B825" s="1">
        <v>1.4549000000000001</v>
      </c>
      <c r="C825" s="1">
        <v>1.5519000000000001</v>
      </c>
      <c r="D825" s="16">
        <f t="shared" si="60"/>
        <v>0.68733246271221382</v>
      </c>
      <c r="E825" s="16">
        <f t="shared" si="60"/>
        <v>0.64437141568400025</v>
      </c>
      <c r="F825" s="17">
        <f t="shared" si="61"/>
        <v>1.4433981716955235E-3</v>
      </c>
      <c r="G825" s="17">
        <f t="shared" si="61"/>
        <v>2.0619885301886853E-3</v>
      </c>
      <c r="H825" s="13">
        <f t="shared" si="56"/>
        <v>6.9258863428558082E-5</v>
      </c>
      <c r="I825" s="13">
        <f t="shared" si="57"/>
        <v>5.4708627584737527E-5</v>
      </c>
      <c r="J825" s="7">
        <f t="shared" si="58"/>
        <v>0.78991518018730678</v>
      </c>
      <c r="K825" s="12">
        <f t="shared" si="59"/>
        <v>9.2182640331178668E-4</v>
      </c>
    </row>
    <row r="826" spans="1:11" x14ac:dyDescent="0.2">
      <c r="A826" s="2">
        <v>40926</v>
      </c>
      <c r="B826" s="1">
        <v>1.4432</v>
      </c>
      <c r="C826" s="1">
        <v>1.5410999999999999</v>
      </c>
      <c r="D826" s="16">
        <f t="shared" si="60"/>
        <v>0.69290465631929044</v>
      </c>
      <c r="E826" s="16">
        <f t="shared" si="60"/>
        <v>0.64888715852313283</v>
      </c>
      <c r="F826" s="17">
        <f t="shared" si="61"/>
        <v>8.1069844789357672E-3</v>
      </c>
      <c r="G826" s="17">
        <f t="shared" si="61"/>
        <v>7.0079813120498607E-3</v>
      </c>
      <c r="H826" s="13">
        <f t="shared" si="56"/>
        <v>6.9268383216204932E-5</v>
      </c>
      <c r="I826" s="13">
        <f t="shared" si="57"/>
        <v>5.4727402394718118E-5</v>
      </c>
      <c r="J826" s="7">
        <f t="shared" si="58"/>
        <v>0.7900776639162983</v>
      </c>
      <c r="K826" s="12">
        <f t="shared" si="59"/>
        <v>6.0283395352660109E-4</v>
      </c>
    </row>
    <row r="827" spans="1:11" x14ac:dyDescent="0.2">
      <c r="A827" s="2">
        <v>40927</v>
      </c>
      <c r="B827" s="1">
        <v>1.4588000000000001</v>
      </c>
      <c r="C827" s="1">
        <v>1.5654999999999999</v>
      </c>
      <c r="D827" s="16">
        <f t="shared" si="60"/>
        <v>0.6854949273375377</v>
      </c>
      <c r="E827" s="16">
        <f t="shared" si="60"/>
        <v>0.63877355477483233</v>
      </c>
      <c r="F827" s="17">
        <f t="shared" si="61"/>
        <v>-1.0693720866465554E-2</v>
      </c>
      <c r="G827" s="17">
        <f t="shared" si="61"/>
        <v>-1.5586074736505907E-2</v>
      </c>
      <c r="H827" s="13">
        <f t="shared" si="56"/>
        <v>6.9545496401062981E-5</v>
      </c>
      <c r="I827" s="13">
        <f t="shared" si="57"/>
        <v>5.4994242366147235E-5</v>
      </c>
      <c r="J827" s="7">
        <f t="shared" si="58"/>
        <v>0.79076640777714924</v>
      </c>
      <c r="K827" s="12">
        <f t="shared" si="59"/>
        <v>-7.1298395011593959E-3</v>
      </c>
    </row>
    <row r="828" spans="1:11" x14ac:dyDescent="0.2">
      <c r="A828" s="2">
        <v>40928</v>
      </c>
      <c r="B828" s="1">
        <v>1.4279999999999999</v>
      </c>
      <c r="C828" s="1">
        <v>1.5338000000000001</v>
      </c>
      <c r="D828" s="16">
        <f t="shared" si="60"/>
        <v>0.70028011204481799</v>
      </c>
      <c r="E828" s="16">
        <f t="shared" si="60"/>
        <v>0.6519754857217368</v>
      </c>
      <c r="F828" s="17">
        <f t="shared" si="61"/>
        <v>2.1568627450980496E-2</v>
      </c>
      <c r="G828" s="17">
        <f t="shared" si="61"/>
        <v>2.0667622897378952E-2</v>
      </c>
      <c r="H828" s="13">
        <f t="shared" si="56"/>
        <v>6.9895803245719404E-5</v>
      </c>
      <c r="I828" s="13">
        <f t="shared" si="57"/>
        <v>5.5448088090277899E-5</v>
      </c>
      <c r="J828" s="7">
        <f t="shared" si="58"/>
        <v>0.79329638569785921</v>
      </c>
      <c r="K828" s="12">
        <f t="shared" si="59"/>
        <v>3.5573086960524955E-3</v>
      </c>
    </row>
    <row r="829" spans="1:11" x14ac:dyDescent="0.2">
      <c r="A829" s="2">
        <v>40929</v>
      </c>
      <c r="B829" s="1">
        <v>1.4258999999999999</v>
      </c>
      <c r="C829" s="1">
        <v>1.5427</v>
      </c>
      <c r="D829" s="16">
        <f t="shared" si="60"/>
        <v>0.701311452416018</v>
      </c>
      <c r="E829" s="16">
        <f t="shared" si="60"/>
        <v>0.6482141699617554</v>
      </c>
      <c r="F829" s="17">
        <f t="shared" si="61"/>
        <v>1.4727540500736097E-3</v>
      </c>
      <c r="G829" s="17">
        <f t="shared" si="61"/>
        <v>-5.7691061126594698E-3</v>
      </c>
      <c r="H829" s="13">
        <f t="shared" si="56"/>
        <v>7.1583175458306544E-5</v>
      </c>
      <c r="I829" s="13">
        <f t="shared" si="57"/>
        <v>5.6853923973210747E-5</v>
      </c>
      <c r="J829" s="7">
        <f t="shared" si="58"/>
        <v>0.79423584675040271</v>
      </c>
      <c r="K829" s="12">
        <f t="shared" si="59"/>
        <v>-6.9388201726747686E-3</v>
      </c>
    </row>
    <row r="830" spans="1:11" x14ac:dyDescent="0.2">
      <c r="A830" s="2">
        <v>40932</v>
      </c>
      <c r="B830" s="1">
        <v>1.4348000000000001</v>
      </c>
      <c r="C830" s="1">
        <v>1.5450999999999999</v>
      </c>
      <c r="D830" s="16">
        <f t="shared" si="60"/>
        <v>0.69696124895455813</v>
      </c>
      <c r="E830" s="16">
        <f t="shared" si="60"/>
        <v>0.64720730049834962</v>
      </c>
      <c r="F830" s="17">
        <f t="shared" si="61"/>
        <v>-6.2029551156956245E-3</v>
      </c>
      <c r="G830" s="17">
        <f t="shared" si="61"/>
        <v>-1.553297521196096E-3</v>
      </c>
      <c r="H830" s="13">
        <f t="shared" si="56"/>
        <v>7.1599480855684619E-5</v>
      </c>
      <c r="I830" s="13">
        <f t="shared" si="57"/>
        <v>5.6812439540723301E-5</v>
      </c>
      <c r="J830" s="7">
        <f t="shared" si="58"/>
        <v>0.79347557917681044</v>
      </c>
      <c r="K830" s="12">
        <f t="shared" si="59"/>
        <v>3.3685958818382485E-3</v>
      </c>
    </row>
    <row r="831" spans="1:11" x14ac:dyDescent="0.2">
      <c r="A831" s="2">
        <v>40933</v>
      </c>
      <c r="B831" s="1">
        <v>1.4278</v>
      </c>
      <c r="C831" s="1">
        <v>1.5405</v>
      </c>
      <c r="D831" s="16">
        <f t="shared" si="60"/>
        <v>0.70037820423028441</v>
      </c>
      <c r="E831" s="16">
        <f t="shared" si="60"/>
        <v>0.64913988964621872</v>
      </c>
      <c r="F831" s="17">
        <f t="shared" si="61"/>
        <v>4.9026474296120582E-3</v>
      </c>
      <c r="G831" s="17">
        <f t="shared" si="61"/>
        <v>2.9860434923725315E-3</v>
      </c>
      <c r="H831" s="13">
        <f t="shared" ref="H831:H894" si="62">_xlfn.VAR.S(F581:F830)</f>
        <v>7.0192550089696946E-5</v>
      </c>
      <c r="I831" s="13">
        <f t="shared" ref="I831:I894" si="63">_xlfn.COVARIANCE.S(F581:F830,G581:G830)</f>
        <v>5.6097561994749188E-5</v>
      </c>
      <c r="J831" s="7">
        <f t="shared" ref="J831:J894" si="64">I831/H831</f>
        <v>0.79919538359931075</v>
      </c>
      <c r="K831" s="12">
        <f t="shared" ref="K831:K894" si="65">G831-J831*F831</f>
        <v>-9.3212970078845186E-4</v>
      </c>
    </row>
    <row r="832" spans="1:11" x14ac:dyDescent="0.2">
      <c r="A832" s="2">
        <v>40934</v>
      </c>
      <c r="B832" s="1">
        <v>1.4135</v>
      </c>
      <c r="C832" s="1">
        <v>1.5324</v>
      </c>
      <c r="D832" s="16">
        <f t="shared" si="60"/>
        <v>0.70746374248319777</v>
      </c>
      <c r="E832" s="16">
        <f t="shared" si="60"/>
        <v>0.65257113025319757</v>
      </c>
      <c r="F832" s="17">
        <f t="shared" si="61"/>
        <v>1.0116731517509693E-2</v>
      </c>
      <c r="G832" s="17">
        <f t="shared" si="61"/>
        <v>5.2858261550509317E-3</v>
      </c>
      <c r="H832" s="13">
        <f t="shared" si="62"/>
        <v>7.0308227595887332E-5</v>
      </c>
      <c r="I832" s="13">
        <f t="shared" si="63"/>
        <v>5.6181064915632639E-5</v>
      </c>
      <c r="J832" s="7">
        <f t="shared" si="64"/>
        <v>0.79906814375333424</v>
      </c>
      <c r="K832" s="12">
        <f t="shared" si="65"/>
        <v>-2.798131719496391E-3</v>
      </c>
    </row>
    <row r="833" spans="1:11" x14ac:dyDescent="0.2">
      <c r="A833" s="2">
        <v>40935</v>
      </c>
      <c r="B833" s="1">
        <v>1.4117</v>
      </c>
      <c r="C833" s="1">
        <v>1.5443</v>
      </c>
      <c r="D833" s="16">
        <f t="shared" si="60"/>
        <v>0.70836580009917127</v>
      </c>
      <c r="E833" s="16">
        <f t="shared" si="60"/>
        <v>0.64754257592436704</v>
      </c>
      <c r="F833" s="17">
        <f t="shared" si="61"/>
        <v>1.2750584401785509E-3</v>
      </c>
      <c r="G833" s="17">
        <f t="shared" si="61"/>
        <v>-7.705756653499915E-3</v>
      </c>
      <c r="H833" s="13">
        <f t="shared" si="62"/>
        <v>7.0750034318237256E-5</v>
      </c>
      <c r="I833" s="13">
        <f t="shared" si="63"/>
        <v>5.6400065439816139E-5</v>
      </c>
      <c r="J833" s="7">
        <f t="shared" si="64"/>
        <v>0.7971736831409264</v>
      </c>
      <c r="K833" s="12">
        <f t="shared" si="65"/>
        <v>-8.7221996864769759E-3</v>
      </c>
    </row>
    <row r="834" spans="1:11" x14ac:dyDescent="0.2">
      <c r="A834" s="2">
        <v>40936</v>
      </c>
      <c r="B834" s="1">
        <v>1.4144000000000001</v>
      </c>
      <c r="C834" s="1">
        <v>1.5462</v>
      </c>
      <c r="D834" s="16">
        <f t="shared" si="60"/>
        <v>0.70701357466063341</v>
      </c>
      <c r="E834" s="16">
        <f t="shared" si="60"/>
        <v>0.64674686327771314</v>
      </c>
      <c r="F834" s="17">
        <f t="shared" si="61"/>
        <v>-1.9089366515838931E-3</v>
      </c>
      <c r="G834" s="17">
        <f t="shared" si="61"/>
        <v>-1.2288190402276193E-3</v>
      </c>
      <c r="H834" s="13">
        <f t="shared" si="62"/>
        <v>7.0680503306684233E-5</v>
      </c>
      <c r="I834" s="13">
        <f t="shared" si="63"/>
        <v>5.636444010272109E-5</v>
      </c>
      <c r="J834" s="7">
        <f t="shared" si="64"/>
        <v>0.79745385878414821</v>
      </c>
      <c r="K834" s="12">
        <f t="shared" si="65"/>
        <v>2.9346985875244739E-4</v>
      </c>
    </row>
    <row r="835" spans="1:11" x14ac:dyDescent="0.2">
      <c r="A835" s="2">
        <v>40939</v>
      </c>
      <c r="B835" s="1">
        <v>1.4118999999999999</v>
      </c>
      <c r="C835" s="1">
        <v>1.5361</v>
      </c>
      <c r="D835" s="16">
        <f t="shared" si="60"/>
        <v>0.70826545789361861</v>
      </c>
      <c r="E835" s="16">
        <f t="shared" si="60"/>
        <v>0.65099928390078765</v>
      </c>
      <c r="F835" s="17">
        <f t="shared" si="61"/>
        <v>1.7706636447342612E-3</v>
      </c>
      <c r="G835" s="17">
        <f t="shared" si="61"/>
        <v>6.5750927673978157E-3</v>
      </c>
      <c r="H835" s="13">
        <f t="shared" si="62"/>
        <v>6.784682690864712E-5</v>
      </c>
      <c r="I835" s="13">
        <f t="shared" si="63"/>
        <v>5.3665869862616069E-5</v>
      </c>
      <c r="J835" s="7">
        <f t="shared" si="64"/>
        <v>0.79098569981577604</v>
      </c>
      <c r="K835" s="12">
        <f t="shared" si="65"/>
        <v>5.1745231452293332E-3</v>
      </c>
    </row>
    <row r="836" spans="1:11" x14ac:dyDescent="0.2">
      <c r="A836" s="2">
        <v>40940</v>
      </c>
      <c r="B836" s="1">
        <v>1.4169</v>
      </c>
      <c r="C836" s="1">
        <v>1.5395000000000001</v>
      </c>
      <c r="D836" s="16">
        <f t="shared" ref="D836:E899" si="66">1/B836</f>
        <v>0.70576610911144044</v>
      </c>
      <c r="E836" s="16">
        <f t="shared" si="66"/>
        <v>0.6495615459564793</v>
      </c>
      <c r="F836" s="17">
        <f t="shared" si="61"/>
        <v>-3.5288305455573547E-3</v>
      </c>
      <c r="G836" s="17">
        <f t="shared" si="61"/>
        <v>-2.2085092562520539E-3</v>
      </c>
      <c r="H836" s="13">
        <f t="shared" si="62"/>
        <v>6.7860959840191016E-5</v>
      </c>
      <c r="I836" s="13">
        <f t="shared" si="63"/>
        <v>5.372973035767578E-5</v>
      </c>
      <c r="J836" s="7">
        <f t="shared" si="64"/>
        <v>0.7917620158071218</v>
      </c>
      <c r="K836" s="12">
        <f t="shared" si="65"/>
        <v>5.8548472994018278E-4</v>
      </c>
    </row>
    <row r="837" spans="1:11" x14ac:dyDescent="0.2">
      <c r="A837" s="2">
        <v>40941</v>
      </c>
      <c r="B837" s="1">
        <v>1.4019999999999999</v>
      </c>
      <c r="C837" s="1">
        <v>1.5019</v>
      </c>
      <c r="D837" s="16">
        <f t="shared" si="66"/>
        <v>0.71326676176890158</v>
      </c>
      <c r="E837" s="16">
        <f t="shared" si="66"/>
        <v>0.66582329049870159</v>
      </c>
      <c r="F837" s="17">
        <f t="shared" ref="F837:G900" si="67">(D837-D836)/D836</f>
        <v>1.0627674750356687E-2</v>
      </c>
      <c r="G837" s="17">
        <f t="shared" si="67"/>
        <v>2.5034955722751218E-2</v>
      </c>
      <c r="H837" s="13">
        <f t="shared" si="62"/>
        <v>6.7672779515363634E-5</v>
      </c>
      <c r="I837" s="13">
        <f t="shared" si="63"/>
        <v>5.3512400107541661E-5</v>
      </c>
      <c r="J837" s="7">
        <f t="shared" si="64"/>
        <v>0.79075221220066527</v>
      </c>
      <c r="K837" s="12">
        <f t="shared" si="65"/>
        <v>1.6631098403357514E-2</v>
      </c>
    </row>
    <row r="838" spans="1:11" x14ac:dyDescent="0.2">
      <c r="A838" s="2">
        <v>40942</v>
      </c>
      <c r="B838" s="1">
        <v>1.3863000000000001</v>
      </c>
      <c r="C838" s="1">
        <v>1.4867999999999999</v>
      </c>
      <c r="D838" s="16">
        <f t="shared" si="66"/>
        <v>0.72134458630887965</v>
      </c>
      <c r="E838" s="16">
        <f t="shared" si="66"/>
        <v>0.67258541834813024</v>
      </c>
      <c r="F838" s="17">
        <f t="shared" si="67"/>
        <v>1.1325110005049259E-2</v>
      </c>
      <c r="G838" s="17">
        <f t="shared" si="67"/>
        <v>1.0156039817056883E-2</v>
      </c>
      <c r="H838" s="13">
        <f t="shared" si="62"/>
        <v>6.7744750253283443E-5</v>
      </c>
      <c r="I838" s="13">
        <f t="shared" si="63"/>
        <v>5.4598819629328968E-5</v>
      </c>
      <c r="J838" s="7">
        <f t="shared" si="64"/>
        <v>0.80594908720152347</v>
      </c>
      <c r="K838" s="12">
        <f t="shared" si="65"/>
        <v>1.0285777460305907E-3</v>
      </c>
    </row>
    <row r="839" spans="1:11" x14ac:dyDescent="0.2">
      <c r="A839" s="2">
        <v>40943</v>
      </c>
      <c r="B839" s="1">
        <v>1.4118999999999999</v>
      </c>
      <c r="C839" s="1">
        <v>1.5112000000000001</v>
      </c>
      <c r="D839" s="16">
        <f t="shared" si="66"/>
        <v>0.70826545789361861</v>
      </c>
      <c r="E839" s="16">
        <f t="shared" si="66"/>
        <v>0.66172578083642131</v>
      </c>
      <c r="F839" s="17">
        <f t="shared" si="67"/>
        <v>-1.8131595722076385E-2</v>
      </c>
      <c r="G839" s="17">
        <f t="shared" si="67"/>
        <v>-1.6146109052408836E-2</v>
      </c>
      <c r="H839" s="13">
        <f t="shared" si="62"/>
        <v>6.8237148259563999E-5</v>
      </c>
      <c r="I839" s="13">
        <f t="shared" si="63"/>
        <v>5.4936249023635362E-5</v>
      </c>
      <c r="J839" s="7">
        <f t="shared" si="64"/>
        <v>0.80507832500071674</v>
      </c>
      <c r="K839" s="12">
        <f t="shared" si="65"/>
        <v>-1.5487543388894194E-3</v>
      </c>
    </row>
    <row r="840" spans="1:11" x14ac:dyDescent="0.2">
      <c r="A840" s="2">
        <v>40946</v>
      </c>
      <c r="B840" s="1">
        <v>1.4079999999999999</v>
      </c>
      <c r="C840" s="1">
        <v>1.5067999999999999</v>
      </c>
      <c r="D840" s="16">
        <f t="shared" si="66"/>
        <v>0.71022727272727282</v>
      </c>
      <c r="E840" s="16">
        <f t="shared" si="66"/>
        <v>0.66365808335545529</v>
      </c>
      <c r="F840" s="17">
        <f t="shared" si="67"/>
        <v>2.769886363636375E-3</v>
      </c>
      <c r="G840" s="17">
        <f t="shared" si="67"/>
        <v>2.9200955667641501E-3</v>
      </c>
      <c r="H840" s="13">
        <f t="shared" si="62"/>
        <v>6.9390509123957414E-5</v>
      </c>
      <c r="I840" s="13">
        <f t="shared" si="63"/>
        <v>5.6004080002276262E-5</v>
      </c>
      <c r="J840" s="7">
        <f t="shared" si="64"/>
        <v>0.80708559008022296</v>
      </c>
      <c r="K840" s="12">
        <f t="shared" si="65"/>
        <v>6.8456019651352319E-4</v>
      </c>
    </row>
    <row r="841" spans="1:11" x14ac:dyDescent="0.2">
      <c r="A841" s="2">
        <v>40947</v>
      </c>
      <c r="B841" s="1">
        <v>1.4135</v>
      </c>
      <c r="C841" s="1">
        <v>1.5029999999999999</v>
      </c>
      <c r="D841" s="16">
        <f t="shared" si="66"/>
        <v>0.70746374248319777</v>
      </c>
      <c r="E841" s="16">
        <f t="shared" si="66"/>
        <v>0.66533599467731208</v>
      </c>
      <c r="F841" s="17">
        <f t="shared" si="67"/>
        <v>-3.8910505836576726E-3</v>
      </c>
      <c r="G841" s="17">
        <f t="shared" si="67"/>
        <v>2.5282767797738192E-3</v>
      </c>
      <c r="H841" s="13">
        <f t="shared" si="62"/>
        <v>6.942511130133335E-5</v>
      </c>
      <c r="I841" s="13">
        <f t="shared" si="63"/>
        <v>5.6059981880964196E-5</v>
      </c>
      <c r="J841" s="7">
        <f t="shared" si="64"/>
        <v>0.8074885416840164</v>
      </c>
      <c r="K841" s="12">
        <f t="shared" si="65"/>
        <v>5.6702555411902939E-3</v>
      </c>
    </row>
    <row r="842" spans="1:11" x14ac:dyDescent="0.2">
      <c r="A842" s="2">
        <v>40948</v>
      </c>
      <c r="B842" s="1">
        <v>1.4109</v>
      </c>
      <c r="C842" s="1">
        <v>1.5031000000000001</v>
      </c>
      <c r="D842" s="16">
        <f t="shared" si="66"/>
        <v>0.70876745339853997</v>
      </c>
      <c r="E842" s="16">
        <f t="shared" si="66"/>
        <v>0.66529173042379075</v>
      </c>
      <c r="F842" s="17">
        <f t="shared" si="67"/>
        <v>1.8427953788362058E-3</v>
      </c>
      <c r="G842" s="17">
        <f t="shared" si="67"/>
        <v>-6.6529173042560667E-5</v>
      </c>
      <c r="H842" s="13">
        <f t="shared" si="62"/>
        <v>6.9470916517212192E-5</v>
      </c>
      <c r="I842" s="13">
        <f t="shared" si="63"/>
        <v>5.5984934735195975E-5</v>
      </c>
      <c r="J842" s="7">
        <f t="shared" si="64"/>
        <v>0.80587586204257267</v>
      </c>
      <c r="K842" s="12">
        <f t="shared" si="65"/>
        <v>-1.5515934875302572E-3</v>
      </c>
    </row>
    <row r="843" spans="1:11" x14ac:dyDescent="0.2">
      <c r="A843" s="2">
        <v>40949</v>
      </c>
      <c r="B843" s="1">
        <v>1.4094</v>
      </c>
      <c r="C843" s="1">
        <v>1.4968999999999999</v>
      </c>
      <c r="D843" s="16">
        <f t="shared" si="66"/>
        <v>0.70952178231871721</v>
      </c>
      <c r="E843" s="16">
        <f t="shared" si="66"/>
        <v>0.66804729774868066</v>
      </c>
      <c r="F843" s="17">
        <f t="shared" si="67"/>
        <v>1.0642826734780658E-3</v>
      </c>
      <c r="G843" s="17">
        <f t="shared" si="67"/>
        <v>4.1418932460420199E-3</v>
      </c>
      <c r="H843" s="13">
        <f t="shared" si="62"/>
        <v>6.9435377638741203E-5</v>
      </c>
      <c r="I843" s="13">
        <f t="shared" si="63"/>
        <v>5.5985903519659928E-5</v>
      </c>
      <c r="J843" s="7">
        <f t="shared" si="64"/>
        <v>0.80630228312350682</v>
      </c>
      <c r="K843" s="12">
        <f t="shared" si="65"/>
        <v>3.2837596965278656E-3</v>
      </c>
    </row>
    <row r="844" spans="1:11" x14ac:dyDescent="0.2">
      <c r="A844" s="2">
        <v>40950</v>
      </c>
      <c r="B844" s="1">
        <v>1.409</v>
      </c>
      <c r="C844" s="1">
        <v>1.5091000000000001</v>
      </c>
      <c r="D844" s="16">
        <f t="shared" si="66"/>
        <v>0.70972320794889987</v>
      </c>
      <c r="E844" s="16">
        <f t="shared" si="66"/>
        <v>0.66264661056258689</v>
      </c>
      <c r="F844" s="17">
        <f t="shared" si="67"/>
        <v>2.8388928317944257E-4</v>
      </c>
      <c r="G844" s="17">
        <f t="shared" si="67"/>
        <v>-8.0842886488637581E-3</v>
      </c>
      <c r="H844" s="13">
        <f t="shared" si="62"/>
        <v>6.9159932200889743E-5</v>
      </c>
      <c r="I844" s="13">
        <f t="shared" si="63"/>
        <v>5.5881738056896858E-5</v>
      </c>
      <c r="J844" s="7">
        <f t="shared" si="64"/>
        <v>0.80800741525564912</v>
      </c>
      <c r="K844" s="12">
        <f t="shared" si="65"/>
        <v>-8.313673294784359E-3</v>
      </c>
    </row>
    <row r="845" spans="1:11" x14ac:dyDescent="0.2">
      <c r="A845" s="2">
        <v>40954</v>
      </c>
      <c r="B845" s="1">
        <v>1.4079999999999999</v>
      </c>
      <c r="C845" s="1">
        <v>1.5234000000000001</v>
      </c>
      <c r="D845" s="16">
        <f t="shared" si="66"/>
        <v>0.71022727272727282</v>
      </c>
      <c r="E845" s="16">
        <f t="shared" si="66"/>
        <v>0.65642641459892337</v>
      </c>
      <c r="F845" s="17">
        <f t="shared" si="67"/>
        <v>7.1022727272748373E-4</v>
      </c>
      <c r="G845" s="17">
        <f t="shared" si="67"/>
        <v>-9.3868977287646215E-3</v>
      </c>
      <c r="H845" s="13">
        <f t="shared" si="62"/>
        <v>6.8986543087269241E-5</v>
      </c>
      <c r="I845" s="13">
        <f t="shared" si="63"/>
        <v>5.5570295261136712E-5</v>
      </c>
      <c r="J845" s="7">
        <f t="shared" si="64"/>
        <v>0.80552369743819852</v>
      </c>
      <c r="K845" s="12">
        <f t="shared" si="65"/>
        <v>-9.9590026275135114E-3</v>
      </c>
    </row>
    <row r="846" spans="1:11" x14ac:dyDescent="0.2">
      <c r="A846" s="2">
        <v>40955</v>
      </c>
      <c r="B846" s="1">
        <v>1.3953</v>
      </c>
      <c r="C846" s="1">
        <v>1.5092000000000001</v>
      </c>
      <c r="D846" s="16">
        <f t="shared" si="66"/>
        <v>0.71669175087794745</v>
      </c>
      <c r="E846" s="16">
        <f t="shared" si="66"/>
        <v>0.66260270341902994</v>
      </c>
      <c r="F846" s="17">
        <f t="shared" si="67"/>
        <v>9.1019852361498843E-3</v>
      </c>
      <c r="G846" s="17">
        <f t="shared" si="67"/>
        <v>9.4089583885503467E-3</v>
      </c>
      <c r="H846" s="13">
        <f t="shared" si="62"/>
        <v>6.8978913965772723E-5</v>
      </c>
      <c r="I846" s="13">
        <f t="shared" si="63"/>
        <v>5.5522796636148861E-5</v>
      </c>
      <c r="J846" s="7">
        <f t="shared" si="64"/>
        <v>0.80492419268443727</v>
      </c>
      <c r="K846" s="12">
        <f t="shared" si="65"/>
        <v>2.0825502705167339E-3</v>
      </c>
    </row>
    <row r="847" spans="1:11" x14ac:dyDescent="0.2">
      <c r="A847" s="2">
        <v>40956</v>
      </c>
      <c r="B847" s="1">
        <v>1.3987000000000001</v>
      </c>
      <c r="C847" s="1">
        <v>1.5095000000000001</v>
      </c>
      <c r="D847" s="16">
        <f t="shared" si="66"/>
        <v>0.71494959605347819</v>
      </c>
      <c r="E847" s="16">
        <f t="shared" si="66"/>
        <v>0.66247101689301091</v>
      </c>
      <c r="F847" s="17">
        <f t="shared" si="67"/>
        <v>-2.4308286265819672E-3</v>
      </c>
      <c r="G847" s="17">
        <f t="shared" si="67"/>
        <v>-1.9874130506791383E-4</v>
      </c>
      <c r="H847" s="13">
        <f t="shared" si="62"/>
        <v>6.9197086909626287E-5</v>
      </c>
      <c r="I847" s="13">
        <f t="shared" si="63"/>
        <v>5.571178885089797E-5</v>
      </c>
      <c r="J847" s="7">
        <f t="shared" si="64"/>
        <v>0.80511754669180557</v>
      </c>
      <c r="K847" s="12">
        <f t="shared" si="65"/>
        <v>1.7583614751939709E-3</v>
      </c>
    </row>
    <row r="848" spans="1:11" x14ac:dyDescent="0.2">
      <c r="A848" s="2">
        <v>40957</v>
      </c>
      <c r="B848" s="1">
        <v>1.4034</v>
      </c>
      <c r="C848" s="1">
        <v>1.5121</v>
      </c>
      <c r="D848" s="16">
        <f t="shared" si="66"/>
        <v>0.7125552230297848</v>
      </c>
      <c r="E848" s="16">
        <f t="shared" si="66"/>
        <v>0.66133192249189865</v>
      </c>
      <c r="F848" s="17">
        <f t="shared" si="67"/>
        <v>-3.3490095482399387E-3</v>
      </c>
      <c r="G848" s="17">
        <f t="shared" si="67"/>
        <v>-1.719462998478959E-3</v>
      </c>
      <c r="H848" s="13">
        <f t="shared" si="62"/>
        <v>6.9130502747680181E-5</v>
      </c>
      <c r="I848" s="13">
        <f t="shared" si="63"/>
        <v>5.570561358807714E-5</v>
      </c>
      <c r="J848" s="7">
        <f t="shared" si="64"/>
        <v>0.80580368106676992</v>
      </c>
      <c r="K848" s="12">
        <f t="shared" si="65"/>
        <v>9.7918122342054376E-4</v>
      </c>
    </row>
    <row r="849" spans="1:11" x14ac:dyDescent="0.2">
      <c r="A849" s="2">
        <v>40960</v>
      </c>
      <c r="B849" s="1">
        <v>1.3815999999999999</v>
      </c>
      <c r="C849" s="1">
        <v>1.488</v>
      </c>
      <c r="D849" s="16">
        <f t="shared" si="66"/>
        <v>0.72379849449913147</v>
      </c>
      <c r="E849" s="16">
        <f t="shared" si="66"/>
        <v>0.67204301075268813</v>
      </c>
      <c r="F849" s="17">
        <f t="shared" si="67"/>
        <v>1.5778807180081119E-2</v>
      </c>
      <c r="G849" s="17">
        <f t="shared" si="67"/>
        <v>1.6196236559139775E-2</v>
      </c>
      <c r="H849" s="13">
        <f t="shared" si="62"/>
        <v>6.9087700642215765E-5</v>
      </c>
      <c r="I849" s="13">
        <f t="shared" si="63"/>
        <v>5.5652929357240011E-5</v>
      </c>
      <c r="J849" s="7">
        <f t="shared" si="64"/>
        <v>0.80554033264834857</v>
      </c>
      <c r="K849" s="12">
        <f t="shared" si="65"/>
        <v>3.4857709745030798E-3</v>
      </c>
    </row>
    <row r="850" spans="1:11" x14ac:dyDescent="0.2">
      <c r="A850" s="2">
        <v>40961</v>
      </c>
      <c r="B850" s="1">
        <v>1.3872</v>
      </c>
      <c r="C850" s="1">
        <v>1.5019</v>
      </c>
      <c r="D850" s="16">
        <f t="shared" si="66"/>
        <v>0.72087658592848902</v>
      </c>
      <c r="E850" s="16">
        <f t="shared" si="66"/>
        <v>0.66582329049870159</v>
      </c>
      <c r="F850" s="17">
        <f t="shared" si="67"/>
        <v>-4.0369088811996095E-3</v>
      </c>
      <c r="G850" s="17">
        <f t="shared" si="67"/>
        <v>-9.2549437379319689E-3</v>
      </c>
      <c r="H850" s="13">
        <f t="shared" si="62"/>
        <v>7.0085528709092177E-5</v>
      </c>
      <c r="I850" s="13">
        <f t="shared" si="63"/>
        <v>5.6737907743553829E-5</v>
      </c>
      <c r="J850" s="7">
        <f t="shared" si="64"/>
        <v>0.80955239674453983</v>
      </c>
      <c r="K850" s="12">
        <f t="shared" si="65"/>
        <v>-5.986854477717506E-3</v>
      </c>
    </row>
    <row r="851" spans="1:11" x14ac:dyDescent="0.2">
      <c r="A851" s="2">
        <v>40962</v>
      </c>
      <c r="B851" s="1">
        <v>1.3935999999999999</v>
      </c>
      <c r="C851" s="1">
        <v>1.5081</v>
      </c>
      <c r="D851" s="16">
        <f t="shared" si="66"/>
        <v>0.71756601607347881</v>
      </c>
      <c r="E851" s="16">
        <f t="shared" si="66"/>
        <v>0.66308600225449243</v>
      </c>
      <c r="F851" s="17">
        <f t="shared" si="67"/>
        <v>-4.5924225028701696E-3</v>
      </c>
      <c r="G851" s="17">
        <f t="shared" si="67"/>
        <v>-4.1111332139777334E-3</v>
      </c>
      <c r="H851" s="13">
        <f t="shared" si="62"/>
        <v>7.0106095041176422E-5</v>
      </c>
      <c r="I851" s="13">
        <f t="shared" si="63"/>
        <v>5.6881599299732778E-5</v>
      </c>
      <c r="J851" s="7">
        <f t="shared" si="64"/>
        <v>0.81136453636910866</v>
      </c>
      <c r="K851" s="12">
        <f t="shared" si="65"/>
        <v>-3.8500445912541649E-4</v>
      </c>
    </row>
    <row r="852" spans="1:11" x14ac:dyDescent="0.2">
      <c r="A852" s="2">
        <v>40963</v>
      </c>
      <c r="B852" s="1">
        <v>1.3875</v>
      </c>
      <c r="C852" s="1">
        <v>1.4932000000000001</v>
      </c>
      <c r="D852" s="16">
        <f t="shared" si="66"/>
        <v>0.7207207207207208</v>
      </c>
      <c r="E852" s="16">
        <f t="shared" si="66"/>
        <v>0.66970265202250201</v>
      </c>
      <c r="F852" s="17">
        <f t="shared" si="67"/>
        <v>4.3963963963964377E-3</v>
      </c>
      <c r="G852" s="17">
        <f t="shared" si="67"/>
        <v>9.9785695151352397E-3</v>
      </c>
      <c r="H852" s="13">
        <f t="shared" si="62"/>
        <v>7.0179528587667703E-5</v>
      </c>
      <c r="I852" s="13">
        <f t="shared" si="63"/>
        <v>5.6963692276169369E-5</v>
      </c>
      <c r="J852" s="7">
        <f t="shared" si="64"/>
        <v>0.81168530798850813</v>
      </c>
      <c r="K852" s="12">
        <f t="shared" si="65"/>
        <v>6.4100791520866297E-3</v>
      </c>
    </row>
    <row r="853" spans="1:11" x14ac:dyDescent="0.2">
      <c r="A853" s="2">
        <v>40964</v>
      </c>
      <c r="B853" s="1">
        <v>1.4027000000000001</v>
      </c>
      <c r="C853" s="1">
        <v>1.5045999999999999</v>
      </c>
      <c r="D853" s="16">
        <f t="shared" si="66"/>
        <v>0.71291081485706131</v>
      </c>
      <c r="E853" s="16">
        <f t="shared" si="66"/>
        <v>0.66462847268376979</v>
      </c>
      <c r="F853" s="17">
        <f t="shared" si="67"/>
        <v>-1.0836244385827531E-2</v>
      </c>
      <c r="G853" s="17">
        <f t="shared" si="67"/>
        <v>-7.576764588594952E-3</v>
      </c>
      <c r="H853" s="13">
        <f t="shared" si="62"/>
        <v>6.9705146079903881E-5</v>
      </c>
      <c r="I853" s="13">
        <f t="shared" si="63"/>
        <v>5.6551401971119423E-5</v>
      </c>
      <c r="J853" s="7">
        <f t="shared" si="64"/>
        <v>0.81129450480304344</v>
      </c>
      <c r="K853" s="12">
        <f t="shared" si="65"/>
        <v>1.2146209343297555E-3</v>
      </c>
    </row>
    <row r="854" spans="1:11" x14ac:dyDescent="0.2">
      <c r="A854" s="2">
        <v>40967</v>
      </c>
      <c r="B854" s="1">
        <v>1.3983000000000001</v>
      </c>
      <c r="C854" s="1">
        <v>1.5152000000000001</v>
      </c>
      <c r="D854" s="16">
        <f t="shared" si="66"/>
        <v>0.71515411571193588</v>
      </c>
      <c r="E854" s="16">
        <f t="shared" si="66"/>
        <v>0.65997888067581834</v>
      </c>
      <c r="F854" s="17">
        <f t="shared" si="67"/>
        <v>3.1466781091325506E-3</v>
      </c>
      <c r="G854" s="17">
        <f t="shared" si="67"/>
        <v>-6.9957761351637556E-3</v>
      </c>
      <c r="H854" s="13">
        <f t="shared" si="62"/>
        <v>6.9754089776481547E-5</v>
      </c>
      <c r="I854" s="13">
        <f t="shared" si="63"/>
        <v>5.6912026171589818E-5</v>
      </c>
      <c r="J854" s="7">
        <f t="shared" si="64"/>
        <v>0.81589518770809633</v>
      </c>
      <c r="K854" s="12">
        <f t="shared" si="65"/>
        <v>-9.563135661671416E-3</v>
      </c>
    </row>
    <row r="855" spans="1:11" x14ac:dyDescent="0.2">
      <c r="A855" s="2">
        <v>40968</v>
      </c>
      <c r="B855" s="1">
        <v>1.3942000000000001</v>
      </c>
      <c r="C855" s="1">
        <v>1.5107999999999999</v>
      </c>
      <c r="D855" s="16">
        <f t="shared" si="66"/>
        <v>0.71725720843494467</v>
      </c>
      <c r="E855" s="16">
        <f t="shared" si="66"/>
        <v>0.66190097961344985</v>
      </c>
      <c r="F855" s="17">
        <f t="shared" si="67"/>
        <v>2.9407545545831948E-3</v>
      </c>
      <c r="G855" s="17">
        <f t="shared" si="67"/>
        <v>2.9123643102992661E-3</v>
      </c>
      <c r="H855" s="13">
        <f t="shared" si="62"/>
        <v>6.9800991641997198E-5</v>
      </c>
      <c r="I855" s="13">
        <f t="shared" si="63"/>
        <v>5.682261820013686E-5</v>
      </c>
      <c r="J855" s="7">
        <f t="shared" si="64"/>
        <v>0.81406605928429776</v>
      </c>
      <c r="K855" s="12">
        <f t="shared" si="65"/>
        <v>5.183958387273745E-4</v>
      </c>
    </row>
    <row r="856" spans="1:11" x14ac:dyDescent="0.2">
      <c r="A856" s="2">
        <v>40969</v>
      </c>
      <c r="B856" s="1">
        <v>1.3761000000000001</v>
      </c>
      <c r="C856" s="1">
        <v>1.5056</v>
      </c>
      <c r="D856" s="16">
        <f t="shared" si="66"/>
        <v>0.72669137417338847</v>
      </c>
      <c r="E856" s="16">
        <f t="shared" si="66"/>
        <v>0.66418703506907539</v>
      </c>
      <c r="F856" s="17">
        <f t="shared" si="67"/>
        <v>1.3153113872538348E-2</v>
      </c>
      <c r="G856" s="17">
        <f t="shared" si="67"/>
        <v>3.4537725823590754E-3</v>
      </c>
      <c r="H856" s="13">
        <f t="shared" si="62"/>
        <v>6.9793827440226146E-5</v>
      </c>
      <c r="I856" s="13">
        <f t="shared" si="63"/>
        <v>5.6810102160459332E-5</v>
      </c>
      <c r="J856" s="7">
        <f t="shared" si="64"/>
        <v>0.813970292847365</v>
      </c>
      <c r="K856" s="12">
        <f t="shared" si="65"/>
        <v>-7.2524713683257032E-3</v>
      </c>
    </row>
    <row r="857" spans="1:11" x14ac:dyDescent="0.2">
      <c r="A857" s="2">
        <v>40970</v>
      </c>
      <c r="B857" s="1">
        <v>1.359</v>
      </c>
      <c r="C857" s="1">
        <v>1.4829000000000001</v>
      </c>
      <c r="D857" s="16">
        <f t="shared" si="66"/>
        <v>0.73583517292126566</v>
      </c>
      <c r="E857" s="16">
        <f t="shared" si="66"/>
        <v>0.6743543057522422</v>
      </c>
      <c r="F857" s="17">
        <f t="shared" si="67"/>
        <v>1.2582781456953797E-2</v>
      </c>
      <c r="G857" s="17">
        <f t="shared" si="67"/>
        <v>1.5307842740575946E-2</v>
      </c>
      <c r="H857" s="13">
        <f t="shared" si="62"/>
        <v>7.025880925560013E-5</v>
      </c>
      <c r="I857" s="13">
        <f t="shared" si="63"/>
        <v>5.6796489445761321E-5</v>
      </c>
      <c r="J857" s="7">
        <f t="shared" si="64"/>
        <v>0.8083895819972815</v>
      </c>
      <c r="K857" s="12">
        <f t="shared" si="65"/>
        <v>5.1360532982259212E-3</v>
      </c>
    </row>
    <row r="858" spans="1:11" x14ac:dyDescent="0.2">
      <c r="A858" s="2">
        <v>40971</v>
      </c>
      <c r="B858" s="1">
        <v>1.347</v>
      </c>
      <c r="C858" s="1">
        <v>1.4709000000000001</v>
      </c>
      <c r="D858" s="16">
        <f t="shared" si="66"/>
        <v>0.74239049740163332</v>
      </c>
      <c r="E858" s="16">
        <f t="shared" si="66"/>
        <v>0.67985587055544217</v>
      </c>
      <c r="F858" s="17">
        <f t="shared" si="67"/>
        <v>8.9086859688196542E-3</v>
      </c>
      <c r="G858" s="17">
        <f t="shared" si="67"/>
        <v>8.1582704466652296E-3</v>
      </c>
      <c r="H858" s="13">
        <f t="shared" si="62"/>
        <v>7.0898367695287383E-5</v>
      </c>
      <c r="I858" s="13">
        <f t="shared" si="63"/>
        <v>5.7627356481820695E-5</v>
      </c>
      <c r="J858" s="7">
        <f t="shared" si="64"/>
        <v>0.81281640685292089</v>
      </c>
      <c r="K858" s="12">
        <f t="shared" si="65"/>
        <v>9.17144327708206E-4</v>
      </c>
    </row>
    <row r="859" spans="1:11" x14ac:dyDescent="0.2">
      <c r="A859" s="2">
        <v>40974</v>
      </c>
      <c r="B859" s="1">
        <v>1.3395999999999999</v>
      </c>
      <c r="C859" s="1">
        <v>1.4706999999999999</v>
      </c>
      <c r="D859" s="16">
        <f t="shared" si="66"/>
        <v>0.74649148999701409</v>
      </c>
      <c r="E859" s="16">
        <f t="shared" si="66"/>
        <v>0.67994832392738158</v>
      </c>
      <c r="F859" s="17">
        <f t="shared" si="67"/>
        <v>5.5240370259778968E-3</v>
      </c>
      <c r="G859" s="17">
        <f t="shared" si="67"/>
        <v>1.359896647856871E-4</v>
      </c>
      <c r="H859" s="13">
        <f t="shared" si="62"/>
        <v>7.1017165213595572E-5</v>
      </c>
      <c r="I859" s="13">
        <f t="shared" si="63"/>
        <v>5.7494045403738029E-5</v>
      </c>
      <c r="J859" s="7">
        <f t="shared" si="64"/>
        <v>0.80957956053040725</v>
      </c>
      <c r="K859" s="12">
        <f t="shared" si="65"/>
        <v>-4.3361578030591966E-3</v>
      </c>
    </row>
    <row r="860" spans="1:11" x14ac:dyDescent="0.2">
      <c r="A860" s="2">
        <v>40975</v>
      </c>
      <c r="B860" s="1">
        <v>1.3423</v>
      </c>
      <c r="C860" s="1">
        <v>1.4772000000000001</v>
      </c>
      <c r="D860" s="16">
        <f t="shared" si="66"/>
        <v>0.74498994263577434</v>
      </c>
      <c r="E860" s="16">
        <f t="shared" si="66"/>
        <v>0.67695640400758184</v>
      </c>
      <c r="F860" s="17">
        <f t="shared" si="67"/>
        <v>-2.011472845116772E-3</v>
      </c>
      <c r="G860" s="17">
        <f t="shared" si="67"/>
        <v>-4.4002166260494859E-3</v>
      </c>
      <c r="H860" s="13">
        <f t="shared" si="62"/>
        <v>7.0978686844322178E-5</v>
      </c>
      <c r="I860" s="13">
        <f t="shared" si="63"/>
        <v>5.7163597654469508E-5</v>
      </c>
      <c r="J860" s="7">
        <f t="shared" si="64"/>
        <v>0.80536285180714373</v>
      </c>
      <c r="K860" s="12">
        <f t="shared" si="65"/>
        <v>-2.7802511191736133E-3</v>
      </c>
    </row>
    <row r="861" spans="1:11" x14ac:dyDescent="0.2">
      <c r="A861" s="2">
        <v>40976</v>
      </c>
      <c r="B861" s="1">
        <v>1.3285</v>
      </c>
      <c r="C861" s="1">
        <v>1.4689000000000001</v>
      </c>
      <c r="D861" s="16">
        <f t="shared" si="66"/>
        <v>0.75272864132480244</v>
      </c>
      <c r="E861" s="16">
        <f t="shared" si="66"/>
        <v>0.68078153720471102</v>
      </c>
      <c r="F861" s="17">
        <f t="shared" si="67"/>
        <v>1.0387655250282421E-2</v>
      </c>
      <c r="G861" s="17">
        <f t="shared" si="67"/>
        <v>5.6504867587992289E-3</v>
      </c>
      <c r="H861" s="13">
        <f t="shared" si="62"/>
        <v>7.0992431708388575E-5</v>
      </c>
      <c r="I861" s="13">
        <f t="shared" si="63"/>
        <v>5.7195942220541319E-5</v>
      </c>
      <c r="J861" s="7">
        <f t="shared" si="64"/>
        <v>0.805662531119961</v>
      </c>
      <c r="K861" s="12">
        <f t="shared" si="65"/>
        <v>-2.7184578625448581E-3</v>
      </c>
    </row>
    <row r="862" spans="1:11" x14ac:dyDescent="0.2">
      <c r="A862" s="2">
        <v>40977</v>
      </c>
      <c r="B862" s="1">
        <v>1.3435999999999999</v>
      </c>
      <c r="C862" s="1">
        <v>1.5004</v>
      </c>
      <c r="D862" s="16">
        <f t="shared" si="66"/>
        <v>0.74426912771658238</v>
      </c>
      <c r="E862" s="16">
        <f t="shared" si="66"/>
        <v>0.66648893628365768</v>
      </c>
      <c r="F862" s="17">
        <f t="shared" si="67"/>
        <v>-1.1238463828520348E-2</v>
      </c>
      <c r="G862" s="17">
        <f t="shared" si="67"/>
        <v>-2.0994401492935241E-2</v>
      </c>
      <c r="H862" s="13">
        <f t="shared" si="62"/>
        <v>7.1021978809424378E-5</v>
      </c>
      <c r="I862" s="13">
        <f t="shared" si="63"/>
        <v>5.6968047592909256E-5</v>
      </c>
      <c r="J862" s="7">
        <f t="shared" si="64"/>
        <v>0.80211856312499408</v>
      </c>
      <c r="K862" s="12">
        <f t="shared" si="65"/>
        <v>-1.1979821035070278E-2</v>
      </c>
    </row>
    <row r="863" spans="1:11" x14ac:dyDescent="0.2">
      <c r="A863" s="2">
        <v>40978</v>
      </c>
      <c r="B863" s="1">
        <v>1.3208</v>
      </c>
      <c r="C863" s="1">
        <v>1.4789000000000001</v>
      </c>
      <c r="D863" s="16">
        <f t="shared" si="66"/>
        <v>0.75711689884918232</v>
      </c>
      <c r="E863" s="16">
        <f t="shared" si="66"/>
        <v>0.67617824058421794</v>
      </c>
      <c r="F863" s="17">
        <f t="shared" si="67"/>
        <v>1.7262265293761278E-2</v>
      </c>
      <c r="G863" s="17">
        <f t="shared" si="67"/>
        <v>1.4537832172560603E-2</v>
      </c>
      <c r="H863" s="13">
        <f t="shared" si="62"/>
        <v>7.1324293695714894E-5</v>
      </c>
      <c r="I863" s="13">
        <f t="shared" si="63"/>
        <v>5.7697157566109072E-5</v>
      </c>
      <c r="J863" s="7">
        <f t="shared" si="64"/>
        <v>0.80894116964211127</v>
      </c>
      <c r="K863" s="12">
        <f t="shared" si="65"/>
        <v>5.7367509515293159E-4</v>
      </c>
    </row>
    <row r="864" spans="1:11" x14ac:dyDescent="0.2">
      <c r="A864" s="2">
        <v>40981</v>
      </c>
      <c r="B864" s="1">
        <v>1.3309</v>
      </c>
      <c r="C864" s="1">
        <v>1.4951000000000001</v>
      </c>
      <c r="D864" s="16">
        <f t="shared" si="66"/>
        <v>0.751371252535878</v>
      </c>
      <c r="E864" s="16">
        <f t="shared" si="66"/>
        <v>0.66885158183399096</v>
      </c>
      <c r="F864" s="17">
        <f t="shared" si="67"/>
        <v>-7.5888496506123461E-3</v>
      </c>
      <c r="G864" s="17">
        <f t="shared" si="67"/>
        <v>-1.0835395625710679E-2</v>
      </c>
      <c r="H864" s="13">
        <f t="shared" si="62"/>
        <v>7.1449799680275042E-5</v>
      </c>
      <c r="I864" s="13">
        <f t="shared" si="63"/>
        <v>5.7009636304379598E-5</v>
      </c>
      <c r="J864" s="7">
        <f t="shared" si="64"/>
        <v>0.7978977766136145</v>
      </c>
      <c r="K864" s="12">
        <f t="shared" si="65"/>
        <v>-4.7802693624320828E-3</v>
      </c>
    </row>
    <row r="865" spans="1:11" x14ac:dyDescent="0.2">
      <c r="A865" s="2">
        <v>40982</v>
      </c>
      <c r="B865" s="1">
        <v>1.3398000000000001</v>
      </c>
      <c r="C865" s="1">
        <v>1.5122</v>
      </c>
      <c r="D865" s="16">
        <f t="shared" si="66"/>
        <v>0.74638005672488428</v>
      </c>
      <c r="E865" s="16">
        <f t="shared" si="66"/>
        <v>0.66128818939293743</v>
      </c>
      <c r="F865" s="17">
        <f t="shared" si="67"/>
        <v>-6.6427825048515424E-3</v>
      </c>
      <c r="G865" s="17">
        <f t="shared" si="67"/>
        <v>-1.1308028038619133E-2</v>
      </c>
      <c r="H865" s="13">
        <f t="shared" si="62"/>
        <v>7.1304487223159177E-5</v>
      </c>
      <c r="I865" s="13">
        <f t="shared" si="63"/>
        <v>5.6957394430729713E-5</v>
      </c>
      <c r="J865" s="7">
        <f t="shared" si="64"/>
        <v>0.79879116516849957</v>
      </c>
      <c r="K865" s="12">
        <f t="shared" si="65"/>
        <v>-6.0018320616078459E-3</v>
      </c>
    </row>
    <row r="866" spans="1:11" x14ac:dyDescent="0.2">
      <c r="A866" s="2">
        <v>40983</v>
      </c>
      <c r="B866" s="1">
        <v>1.3453999999999999</v>
      </c>
      <c r="C866" s="1">
        <v>1.5149999999999999</v>
      </c>
      <c r="D866" s="16">
        <f t="shared" si="66"/>
        <v>0.74327337594767362</v>
      </c>
      <c r="E866" s="16">
        <f t="shared" si="66"/>
        <v>0.66006600660066006</v>
      </c>
      <c r="F866" s="17">
        <f t="shared" si="67"/>
        <v>-4.1623309053068387E-3</v>
      </c>
      <c r="G866" s="17">
        <f t="shared" si="67"/>
        <v>-1.8481848184818404E-3</v>
      </c>
      <c r="H866" s="13">
        <f t="shared" si="62"/>
        <v>7.1436574062276378E-5</v>
      </c>
      <c r="I866" s="13">
        <f t="shared" si="63"/>
        <v>5.7137138846322628E-5</v>
      </c>
      <c r="J866" s="7">
        <f t="shared" si="64"/>
        <v>0.79983033335994103</v>
      </c>
      <c r="K866" s="12">
        <f t="shared" si="65"/>
        <v>1.4809736970641137E-3</v>
      </c>
    </row>
    <row r="867" spans="1:11" x14ac:dyDescent="0.2">
      <c r="A867" s="2">
        <v>40984</v>
      </c>
      <c r="B867" s="1">
        <v>1.3089999999999999</v>
      </c>
      <c r="C867" s="1">
        <v>1.4635</v>
      </c>
      <c r="D867" s="16">
        <f t="shared" si="66"/>
        <v>0.76394194041252872</v>
      </c>
      <c r="E867" s="16">
        <f t="shared" si="66"/>
        <v>0.68329347454731804</v>
      </c>
      <c r="F867" s="17">
        <f t="shared" si="67"/>
        <v>2.7807486631016048E-2</v>
      </c>
      <c r="G867" s="17">
        <f t="shared" si="67"/>
        <v>3.5189613939186834E-2</v>
      </c>
      <c r="H867" s="13">
        <f t="shared" si="62"/>
        <v>7.1392665662735569E-5</v>
      </c>
      <c r="I867" s="13">
        <f t="shared" si="63"/>
        <v>5.6943633907021743E-5</v>
      </c>
      <c r="J867" s="7">
        <f t="shared" si="64"/>
        <v>0.79761181878300835</v>
      </c>
      <c r="K867" s="12">
        <f t="shared" si="65"/>
        <v>1.3010033951637936E-2</v>
      </c>
    </row>
    <row r="868" spans="1:11" x14ac:dyDescent="0.2">
      <c r="A868" s="2">
        <v>40985</v>
      </c>
      <c r="B868" s="1">
        <v>1.3128</v>
      </c>
      <c r="C868" s="1">
        <v>1.4681999999999999</v>
      </c>
      <c r="D868" s="16">
        <f t="shared" si="66"/>
        <v>0.76173065204143819</v>
      </c>
      <c r="E868" s="16">
        <f t="shared" si="66"/>
        <v>0.68110611633292473</v>
      </c>
      <c r="F868" s="17">
        <f t="shared" si="67"/>
        <v>-2.894576477757497E-3</v>
      </c>
      <c r="G868" s="17">
        <f t="shared" si="67"/>
        <v>-3.2011987467646078E-3</v>
      </c>
      <c r="H868" s="13">
        <f t="shared" si="62"/>
        <v>7.4392158772000323E-5</v>
      </c>
      <c r="I868" s="13">
        <f t="shared" si="63"/>
        <v>6.0752655680032706E-5</v>
      </c>
      <c r="J868" s="7">
        <f t="shared" si="64"/>
        <v>0.81665402218303085</v>
      </c>
      <c r="K868" s="12">
        <f t="shared" si="65"/>
        <v>-8.3733122368755738E-4</v>
      </c>
    </row>
    <row r="869" spans="1:11" x14ac:dyDescent="0.2">
      <c r="A869" s="2">
        <v>40988</v>
      </c>
      <c r="B869" s="1">
        <v>1.3168</v>
      </c>
      <c r="C869" s="1">
        <v>1.4783999999999999</v>
      </c>
      <c r="D869" s="16">
        <f t="shared" si="66"/>
        <v>0.75941676792223578</v>
      </c>
      <c r="E869" s="16">
        <f t="shared" si="66"/>
        <v>0.67640692640692646</v>
      </c>
      <c r="F869" s="17">
        <f t="shared" si="67"/>
        <v>-3.0376670716889291E-3</v>
      </c>
      <c r="G869" s="17">
        <f t="shared" si="67"/>
        <v>-6.8993506493506603E-3</v>
      </c>
      <c r="H869" s="13">
        <f t="shared" si="62"/>
        <v>7.4338618826557155E-5</v>
      </c>
      <c r="I869" s="13">
        <f t="shared" si="63"/>
        <v>6.0822652023331819E-5</v>
      </c>
      <c r="J869" s="7">
        <f t="shared" si="64"/>
        <v>0.81818377827599864</v>
      </c>
      <c r="K869" s="12">
        <f t="shared" si="65"/>
        <v>-4.4139807274916239E-3</v>
      </c>
    </row>
    <row r="870" spans="1:11" x14ac:dyDescent="0.2">
      <c r="A870" s="2">
        <v>40989</v>
      </c>
      <c r="B870" s="1">
        <v>1.3115000000000001</v>
      </c>
      <c r="C870" s="1">
        <v>1.4792000000000001</v>
      </c>
      <c r="D870" s="16">
        <f t="shared" si="66"/>
        <v>0.76248570339306132</v>
      </c>
      <c r="E870" s="16">
        <f t="shared" si="66"/>
        <v>0.67604110329908051</v>
      </c>
      <c r="F870" s="17">
        <f t="shared" si="67"/>
        <v>4.0411742279830706E-3</v>
      </c>
      <c r="G870" s="17">
        <f t="shared" si="67"/>
        <v>-5.4083288263944026E-4</v>
      </c>
      <c r="H870" s="13">
        <f t="shared" si="62"/>
        <v>7.3005227422360237E-5</v>
      </c>
      <c r="I870" s="13">
        <f t="shared" si="63"/>
        <v>5.9067377226961096E-5</v>
      </c>
      <c r="J870" s="7">
        <f t="shared" si="64"/>
        <v>0.80908421646625517</v>
      </c>
      <c r="K870" s="12">
        <f t="shared" si="65"/>
        <v>-3.8104831664907465E-3</v>
      </c>
    </row>
    <row r="871" spans="1:11" x14ac:dyDescent="0.2">
      <c r="A871" s="2">
        <v>40990</v>
      </c>
      <c r="B871" s="1">
        <v>1.3275999999999999</v>
      </c>
      <c r="C871" s="1">
        <v>1.4923999999999999</v>
      </c>
      <c r="D871" s="16">
        <f t="shared" si="66"/>
        <v>0.75323892738776743</v>
      </c>
      <c r="E871" s="16">
        <f t="shared" si="66"/>
        <v>0.67006164567140181</v>
      </c>
      <c r="F871" s="17">
        <f t="shared" si="67"/>
        <v>-1.2127146730942936E-2</v>
      </c>
      <c r="G871" s="17">
        <f t="shared" si="67"/>
        <v>-8.8448137228623464E-3</v>
      </c>
      <c r="H871" s="13">
        <f t="shared" si="62"/>
        <v>7.2532425781029631E-5</v>
      </c>
      <c r="I871" s="13">
        <f t="shared" si="63"/>
        <v>5.8623211364804197E-5</v>
      </c>
      <c r="J871" s="7">
        <f t="shared" si="64"/>
        <v>0.80823453419004088</v>
      </c>
      <c r="K871" s="12">
        <f t="shared" si="65"/>
        <v>9.5676506627559443E-4</v>
      </c>
    </row>
    <row r="872" spans="1:11" x14ac:dyDescent="0.2">
      <c r="A872" s="2">
        <v>40991</v>
      </c>
      <c r="B872" s="1">
        <v>1.3306</v>
      </c>
      <c r="C872" s="1">
        <v>1.4939</v>
      </c>
      <c r="D872" s="16">
        <f t="shared" si="66"/>
        <v>0.7515406583496167</v>
      </c>
      <c r="E872" s="16">
        <f t="shared" si="66"/>
        <v>0.66938884798179266</v>
      </c>
      <c r="F872" s="17">
        <f t="shared" si="67"/>
        <v>-2.2546219750489154E-3</v>
      </c>
      <c r="G872" s="17">
        <f t="shared" si="67"/>
        <v>-1.0040832719726959E-3</v>
      </c>
      <c r="H872" s="13">
        <f t="shared" si="62"/>
        <v>7.3086483158517451E-5</v>
      </c>
      <c r="I872" s="13">
        <f t="shared" si="63"/>
        <v>5.9014793749543294E-5</v>
      </c>
      <c r="J872" s="7">
        <f t="shared" si="64"/>
        <v>0.80746522748325389</v>
      </c>
      <c r="K872" s="12">
        <f t="shared" si="65"/>
        <v>8.1644557399891964E-4</v>
      </c>
    </row>
    <row r="873" spans="1:11" x14ac:dyDescent="0.2">
      <c r="A873" s="2">
        <v>40995</v>
      </c>
      <c r="B873" s="1">
        <v>1.3246</v>
      </c>
      <c r="C873" s="1">
        <v>1.486</v>
      </c>
      <c r="D873" s="16">
        <f t="shared" si="66"/>
        <v>0.75494488902310131</v>
      </c>
      <c r="E873" s="16">
        <f t="shared" si="66"/>
        <v>0.67294751009421261</v>
      </c>
      <c r="F873" s="17">
        <f t="shared" si="67"/>
        <v>4.5296693341386213E-3</v>
      </c>
      <c r="G873" s="17">
        <f t="shared" si="67"/>
        <v>5.3162853297441665E-3</v>
      </c>
      <c r="H873" s="13">
        <f t="shared" si="62"/>
        <v>7.3097927102899667E-5</v>
      </c>
      <c r="I873" s="13">
        <f t="shared" si="63"/>
        <v>5.9024049619385108E-5</v>
      </c>
      <c r="J873" s="7">
        <f t="shared" si="64"/>
        <v>0.80746543655468073</v>
      </c>
      <c r="K873" s="12">
        <f t="shared" si="65"/>
        <v>1.6587339034055746E-3</v>
      </c>
    </row>
    <row r="874" spans="1:11" x14ac:dyDescent="0.2">
      <c r="A874" s="2">
        <v>40996</v>
      </c>
      <c r="B874" s="1">
        <v>1.3214999999999999</v>
      </c>
      <c r="C874" s="1">
        <v>1.4701</v>
      </c>
      <c r="D874" s="16">
        <f t="shared" si="66"/>
        <v>0.75671585319712453</v>
      </c>
      <c r="E874" s="16">
        <f t="shared" si="66"/>
        <v>0.68022583497721245</v>
      </c>
      <c r="F874" s="17">
        <f t="shared" si="67"/>
        <v>2.3458191449111654E-3</v>
      </c>
      <c r="G874" s="17">
        <f t="shared" si="67"/>
        <v>1.0815590776137767E-2</v>
      </c>
      <c r="H874" s="13">
        <f t="shared" si="62"/>
        <v>7.3160717656936344E-5</v>
      </c>
      <c r="I874" s="13">
        <f t="shared" si="63"/>
        <v>5.9071424146394253E-5</v>
      </c>
      <c r="J874" s="7">
        <f t="shared" si="64"/>
        <v>0.80741996577166864</v>
      </c>
      <c r="K874" s="12">
        <f t="shared" si="65"/>
        <v>8.921529562447069E-3</v>
      </c>
    </row>
    <row r="875" spans="1:11" x14ac:dyDescent="0.2">
      <c r="A875" s="2">
        <v>40997</v>
      </c>
      <c r="B875" s="1">
        <v>1.3045</v>
      </c>
      <c r="C875" s="1">
        <v>1.4464999999999999</v>
      </c>
      <c r="D875" s="16">
        <f t="shared" si="66"/>
        <v>0.76657723265619016</v>
      </c>
      <c r="E875" s="16">
        <f t="shared" si="66"/>
        <v>0.69132388524023514</v>
      </c>
      <c r="F875" s="17">
        <f t="shared" si="67"/>
        <v>1.3031812955155219E-2</v>
      </c>
      <c r="G875" s="17">
        <f t="shared" si="67"/>
        <v>1.6315243691669649E-2</v>
      </c>
      <c r="H875" s="13">
        <f t="shared" si="62"/>
        <v>7.2738799275734269E-5</v>
      </c>
      <c r="I875" s="13">
        <f t="shared" si="63"/>
        <v>5.9063958783874065E-5</v>
      </c>
      <c r="J875" s="7">
        <f t="shared" si="64"/>
        <v>0.81200073924753191</v>
      </c>
      <c r="K875" s="12">
        <f t="shared" si="65"/>
        <v>5.7334019383480476E-3</v>
      </c>
    </row>
    <row r="876" spans="1:11" x14ac:dyDescent="0.2">
      <c r="A876" s="2">
        <v>40998</v>
      </c>
      <c r="B876" s="1">
        <v>1.3027</v>
      </c>
      <c r="C876" s="1">
        <v>1.4440999999999999</v>
      </c>
      <c r="D876" s="16">
        <f t="shared" si="66"/>
        <v>0.76763644737852155</v>
      </c>
      <c r="E876" s="16">
        <f t="shared" si="66"/>
        <v>0.6924728204417977</v>
      </c>
      <c r="F876" s="17">
        <f t="shared" si="67"/>
        <v>1.3817456052813008E-3</v>
      </c>
      <c r="G876" s="17">
        <f t="shared" si="67"/>
        <v>1.6619347690602457E-3</v>
      </c>
      <c r="H876" s="13">
        <f t="shared" si="62"/>
        <v>7.2627871221613632E-5</v>
      </c>
      <c r="I876" s="13">
        <f t="shared" si="63"/>
        <v>5.9611075166150115E-5</v>
      </c>
      <c r="J876" s="7">
        <f t="shared" si="64"/>
        <v>0.82077409351921371</v>
      </c>
      <c r="K876" s="12">
        <f t="shared" si="65"/>
        <v>5.2783377241132881E-4</v>
      </c>
    </row>
    <row r="877" spans="1:11" x14ac:dyDescent="0.2">
      <c r="A877" s="2">
        <v>40999</v>
      </c>
      <c r="B877" s="1">
        <v>1.3037000000000001</v>
      </c>
      <c r="C877" s="1">
        <v>1.4498</v>
      </c>
      <c r="D877" s="16">
        <f t="shared" si="66"/>
        <v>0.76704763365805007</v>
      </c>
      <c r="E877" s="16">
        <f t="shared" si="66"/>
        <v>0.68975031038763968</v>
      </c>
      <c r="F877" s="17">
        <f t="shared" si="67"/>
        <v>-7.6704763365819913E-4</v>
      </c>
      <c r="G877" s="17">
        <f t="shared" si="67"/>
        <v>-3.9315767692096005E-3</v>
      </c>
      <c r="H877" s="13">
        <f t="shared" si="62"/>
        <v>7.2606777622861559E-5</v>
      </c>
      <c r="I877" s="13">
        <f t="shared" si="63"/>
        <v>5.9585372339840295E-5</v>
      </c>
      <c r="J877" s="7">
        <f t="shared" si="64"/>
        <v>0.82065854305423358</v>
      </c>
      <c r="K877" s="12">
        <f t="shared" si="65"/>
        <v>-3.3020925757184655E-3</v>
      </c>
    </row>
    <row r="878" spans="1:11" x14ac:dyDescent="0.2">
      <c r="A878" s="2">
        <v>41002</v>
      </c>
      <c r="B878" s="1">
        <v>1.3134999999999999</v>
      </c>
      <c r="C878" s="1">
        <v>1.4596</v>
      </c>
      <c r="D878" s="16">
        <f t="shared" si="66"/>
        <v>0.76132470498667693</v>
      </c>
      <c r="E878" s="16">
        <f t="shared" si="66"/>
        <v>0.68511921074266924</v>
      </c>
      <c r="F878" s="17">
        <f t="shared" si="67"/>
        <v>-7.4609821088691634E-3</v>
      </c>
      <c r="G878" s="17">
        <f t="shared" si="67"/>
        <v>-6.714168265278141E-3</v>
      </c>
      <c r="H878" s="13">
        <f t="shared" si="62"/>
        <v>7.2601284196245955E-5</v>
      </c>
      <c r="I878" s="13">
        <f t="shared" si="63"/>
        <v>5.9580239220368404E-5</v>
      </c>
      <c r="J878" s="7">
        <f t="shared" si="64"/>
        <v>0.82064993587880863</v>
      </c>
      <c r="K878" s="12">
        <f t="shared" si="65"/>
        <v>-5.913137760417235E-4</v>
      </c>
    </row>
    <row r="879" spans="1:11" x14ac:dyDescent="0.2">
      <c r="A879" s="2">
        <v>41003</v>
      </c>
      <c r="B879" s="1">
        <v>1.3290999999999999</v>
      </c>
      <c r="C879" s="1">
        <v>1.472</v>
      </c>
      <c r="D879" s="16">
        <f t="shared" si="66"/>
        <v>0.7523888345496953</v>
      </c>
      <c r="E879" s="16">
        <f t="shared" si="66"/>
        <v>0.67934782608695654</v>
      </c>
      <c r="F879" s="17">
        <f t="shared" si="67"/>
        <v>-1.1737265818975369E-2</v>
      </c>
      <c r="G879" s="17">
        <f t="shared" si="67"/>
        <v>-8.4239130434782521E-3</v>
      </c>
      <c r="H879" s="13">
        <f t="shared" si="62"/>
        <v>7.2670901784762634E-5</v>
      </c>
      <c r="I879" s="13">
        <f t="shared" si="63"/>
        <v>5.9857012127209393E-5</v>
      </c>
      <c r="J879" s="7">
        <f t="shared" si="64"/>
        <v>0.82367234556266355</v>
      </c>
      <c r="K879" s="12">
        <f t="shared" si="65"/>
        <v>1.2437482241296673E-3</v>
      </c>
    </row>
    <row r="880" spans="1:11" x14ac:dyDescent="0.2">
      <c r="A880" s="2">
        <v>41004</v>
      </c>
      <c r="B880" s="1">
        <v>1.3137000000000001</v>
      </c>
      <c r="C880" s="1">
        <v>1.4622999999999999</v>
      </c>
      <c r="D880" s="16">
        <f t="shared" si="66"/>
        <v>0.76120879957372301</v>
      </c>
      <c r="E880" s="16">
        <f t="shared" si="66"/>
        <v>0.68385420228407312</v>
      </c>
      <c r="F880" s="17">
        <f t="shared" si="67"/>
        <v>1.1722615513435229E-2</v>
      </c>
      <c r="G880" s="17">
        <f t="shared" si="67"/>
        <v>6.6333857621556046E-3</v>
      </c>
      <c r="H880" s="13">
        <f t="shared" si="62"/>
        <v>7.2661276175350439E-5</v>
      </c>
      <c r="I880" s="13">
        <f t="shared" si="63"/>
        <v>5.945328778796112E-5</v>
      </c>
      <c r="J880" s="7">
        <f t="shared" si="64"/>
        <v>0.81822520766749229</v>
      </c>
      <c r="K880" s="12">
        <f t="shared" si="65"/>
        <v>-2.9583537507311027E-3</v>
      </c>
    </row>
    <row r="881" spans="1:11" x14ac:dyDescent="0.2">
      <c r="A881" s="2">
        <v>41005</v>
      </c>
      <c r="B881" s="1">
        <v>1.3326</v>
      </c>
      <c r="C881" s="1">
        <v>1.4762</v>
      </c>
      <c r="D881" s="16">
        <f t="shared" si="66"/>
        <v>0.75041272699984995</v>
      </c>
      <c r="E881" s="16">
        <f t="shared" si="66"/>
        <v>0.67741498441945536</v>
      </c>
      <c r="F881" s="17">
        <f t="shared" si="67"/>
        <v>-1.4182800540297026E-2</v>
      </c>
      <c r="G881" s="17">
        <f t="shared" si="67"/>
        <v>-9.4160682834305547E-3</v>
      </c>
      <c r="H881" s="13">
        <f t="shared" si="62"/>
        <v>7.3205432666552028E-5</v>
      </c>
      <c r="I881" s="13">
        <f t="shared" si="63"/>
        <v>5.9710765028836812E-5</v>
      </c>
      <c r="J881" s="7">
        <f t="shared" si="64"/>
        <v>0.81566029806581541</v>
      </c>
      <c r="K881" s="12">
        <f t="shared" si="65"/>
        <v>2.1522790326761257E-3</v>
      </c>
    </row>
    <row r="882" spans="1:11" x14ac:dyDescent="0.2">
      <c r="A882" s="2">
        <v>41006</v>
      </c>
      <c r="B882" s="1">
        <v>1.3239000000000001</v>
      </c>
      <c r="C882" s="1">
        <v>1.4675</v>
      </c>
      <c r="D882" s="16">
        <f t="shared" si="66"/>
        <v>0.75534405921897418</v>
      </c>
      <c r="E882" s="16">
        <f t="shared" si="66"/>
        <v>0.68143100511073251</v>
      </c>
      <c r="F882" s="17">
        <f t="shared" si="67"/>
        <v>6.5714933152049475E-3</v>
      </c>
      <c r="G882" s="17">
        <f t="shared" si="67"/>
        <v>5.928449744463337E-3</v>
      </c>
      <c r="H882" s="13">
        <f t="shared" si="62"/>
        <v>7.3669636479793758E-5</v>
      </c>
      <c r="I882" s="13">
        <f t="shared" si="63"/>
        <v>5.9847112745284095E-5</v>
      </c>
      <c r="J882" s="7">
        <f t="shared" si="64"/>
        <v>0.81237149529981822</v>
      </c>
      <c r="K882" s="12">
        <f t="shared" si="65"/>
        <v>5.8995589363753428E-4</v>
      </c>
    </row>
    <row r="883" spans="1:11" x14ac:dyDescent="0.2">
      <c r="A883" s="2">
        <v>41009</v>
      </c>
      <c r="B883" s="1">
        <v>1.3162</v>
      </c>
      <c r="C883" s="1">
        <v>1.4581</v>
      </c>
      <c r="D883" s="16">
        <f t="shared" si="66"/>
        <v>0.75976295395836502</v>
      </c>
      <c r="E883" s="16">
        <f t="shared" si="66"/>
        <v>0.68582401755709488</v>
      </c>
      <c r="F883" s="17">
        <f t="shared" si="67"/>
        <v>5.8501747454795241E-3</v>
      </c>
      <c r="G883" s="17">
        <f t="shared" si="67"/>
        <v>6.4467457650367712E-3</v>
      </c>
      <c r="H883" s="13">
        <f t="shared" si="62"/>
        <v>7.3840632191769784E-5</v>
      </c>
      <c r="I883" s="13">
        <f t="shared" si="63"/>
        <v>6.0000740834578479E-5</v>
      </c>
      <c r="J883" s="7">
        <f t="shared" si="64"/>
        <v>0.81257079000558874</v>
      </c>
      <c r="K883" s="12">
        <f t="shared" si="65"/>
        <v>1.6930646504317304E-3</v>
      </c>
    </row>
    <row r="884" spans="1:11" x14ac:dyDescent="0.2">
      <c r="A884" s="2">
        <v>41010</v>
      </c>
      <c r="B884" s="1">
        <v>1.3058000000000001</v>
      </c>
      <c r="C884" s="1">
        <v>1.4492</v>
      </c>
      <c r="D884" s="16">
        <f t="shared" si="66"/>
        <v>0.76581406034614796</v>
      </c>
      <c r="E884" s="16">
        <f t="shared" si="66"/>
        <v>0.69003588186585696</v>
      </c>
      <c r="F884" s="17">
        <f t="shared" si="67"/>
        <v>7.9644662275999128E-3</v>
      </c>
      <c r="G884" s="17">
        <f t="shared" si="67"/>
        <v>6.1413193486059905E-3</v>
      </c>
      <c r="H884" s="13">
        <f t="shared" si="62"/>
        <v>7.3910964827274798E-5</v>
      </c>
      <c r="I884" s="13">
        <f t="shared" si="63"/>
        <v>6.011326171295085E-5</v>
      </c>
      <c r="J884" s="7">
        <f t="shared" si="64"/>
        <v>0.81331994316988965</v>
      </c>
      <c r="K884" s="12">
        <f t="shared" si="65"/>
        <v>-3.3633987100407589E-4</v>
      </c>
    </row>
    <row r="885" spans="1:11" x14ac:dyDescent="0.2">
      <c r="A885" s="2">
        <v>41011</v>
      </c>
      <c r="B885" s="1">
        <v>1.3072999999999999</v>
      </c>
      <c r="C885" s="1">
        <v>1.4463999999999999</v>
      </c>
      <c r="D885" s="16">
        <f t="shared" si="66"/>
        <v>0.76493536296182973</v>
      </c>
      <c r="E885" s="16">
        <f t="shared" si="66"/>
        <v>0.6913716814159292</v>
      </c>
      <c r="F885" s="17">
        <f t="shared" si="67"/>
        <v>-1.1474030444427418E-3</v>
      </c>
      <c r="G885" s="17">
        <f t="shared" si="67"/>
        <v>1.9358407079646852E-3</v>
      </c>
      <c r="H885" s="13">
        <f t="shared" si="62"/>
        <v>7.3539211618710946E-5</v>
      </c>
      <c r="I885" s="13">
        <f t="shared" si="63"/>
        <v>5.9788706912136335E-5</v>
      </c>
      <c r="J885" s="7">
        <f t="shared" si="64"/>
        <v>0.81301805657274684</v>
      </c>
      <c r="K885" s="12">
        <f t="shared" si="65"/>
        <v>2.8687001012631763E-3</v>
      </c>
    </row>
    <row r="886" spans="1:11" x14ac:dyDescent="0.2">
      <c r="A886" s="2">
        <v>41012</v>
      </c>
      <c r="B886" s="1">
        <v>1.2981</v>
      </c>
      <c r="C886" s="1">
        <v>1.4567000000000001</v>
      </c>
      <c r="D886" s="16">
        <f t="shared" si="66"/>
        <v>0.77035667514059003</v>
      </c>
      <c r="E886" s="16">
        <f t="shared" si="66"/>
        <v>0.68648314683874501</v>
      </c>
      <c r="F886" s="17">
        <f t="shared" si="67"/>
        <v>7.0872814112933344E-3</v>
      </c>
      <c r="G886" s="17">
        <f t="shared" si="67"/>
        <v>-7.0707764124392112E-3</v>
      </c>
      <c r="H886" s="13">
        <f t="shared" si="62"/>
        <v>7.3309925341357411E-5</v>
      </c>
      <c r="I886" s="13">
        <f t="shared" si="63"/>
        <v>5.94080661278859E-5</v>
      </c>
      <c r="J886" s="7">
        <f t="shared" si="64"/>
        <v>0.81036866224130699</v>
      </c>
      <c r="K886" s="12">
        <f t="shared" si="65"/>
        <v>-1.2814087168636672E-2</v>
      </c>
    </row>
    <row r="887" spans="1:11" x14ac:dyDescent="0.2">
      <c r="A887" s="2">
        <v>41013</v>
      </c>
      <c r="B887" s="1">
        <v>1.296</v>
      </c>
      <c r="C887" s="1">
        <v>1.4468000000000001</v>
      </c>
      <c r="D887" s="16">
        <f t="shared" si="66"/>
        <v>0.77160493827160492</v>
      </c>
      <c r="E887" s="16">
        <f t="shared" si="66"/>
        <v>0.69118053635609622</v>
      </c>
      <c r="F887" s="17">
        <f t="shared" si="67"/>
        <v>1.6203703703704326E-3</v>
      </c>
      <c r="G887" s="17">
        <f t="shared" si="67"/>
        <v>6.8426873099255141E-3</v>
      </c>
      <c r="H887" s="13">
        <f t="shared" si="62"/>
        <v>7.3456965305103886E-5</v>
      </c>
      <c r="I887" s="13">
        <f t="shared" si="63"/>
        <v>5.9223152704918404E-5</v>
      </c>
      <c r="J887" s="7">
        <f t="shared" si="64"/>
        <v>0.80622923175405803</v>
      </c>
      <c r="K887" s="12">
        <f t="shared" si="65"/>
        <v>5.5362973510647215E-3</v>
      </c>
    </row>
    <row r="888" spans="1:11" x14ac:dyDescent="0.2">
      <c r="A888" s="2">
        <v>41016</v>
      </c>
      <c r="B888" s="1">
        <v>1.2910999999999999</v>
      </c>
      <c r="C888" s="1">
        <v>1.4399</v>
      </c>
      <c r="D888" s="16">
        <f t="shared" si="66"/>
        <v>0.77453334366044468</v>
      </c>
      <c r="E888" s="16">
        <f t="shared" si="66"/>
        <v>0.69449267310229879</v>
      </c>
      <c r="F888" s="17">
        <f t="shared" si="67"/>
        <v>3.7952133839363302E-3</v>
      </c>
      <c r="G888" s="17">
        <f t="shared" si="67"/>
        <v>4.7919994444058714E-3</v>
      </c>
      <c r="H888" s="13">
        <f t="shared" si="62"/>
        <v>7.108387165449134E-5</v>
      </c>
      <c r="I888" s="13">
        <f t="shared" si="63"/>
        <v>5.7593052330439036E-5</v>
      </c>
      <c r="J888" s="7">
        <f t="shared" si="64"/>
        <v>0.81021265429061773</v>
      </c>
      <c r="K888" s="12">
        <f t="shared" si="65"/>
        <v>1.7170695350075399E-3</v>
      </c>
    </row>
    <row r="889" spans="1:11" x14ac:dyDescent="0.2">
      <c r="A889" s="2">
        <v>41017</v>
      </c>
      <c r="B889" s="1">
        <v>1.2811999999999999</v>
      </c>
      <c r="C889" s="1">
        <v>1.4218999999999999</v>
      </c>
      <c r="D889" s="16">
        <f t="shared" si="66"/>
        <v>0.78051826412738068</v>
      </c>
      <c r="E889" s="16">
        <f t="shared" si="66"/>
        <v>0.70328433785779598</v>
      </c>
      <c r="F889" s="17">
        <f t="shared" si="67"/>
        <v>7.7271308148610619E-3</v>
      </c>
      <c r="G889" s="17">
        <f t="shared" si="67"/>
        <v>1.2659118081440414E-2</v>
      </c>
      <c r="H889" s="13">
        <f t="shared" si="62"/>
        <v>7.1113276155121633E-5</v>
      </c>
      <c r="I889" s="13">
        <f t="shared" si="63"/>
        <v>5.7705681275618402E-5</v>
      </c>
      <c r="J889" s="7">
        <f t="shared" si="64"/>
        <v>0.81146143723913355</v>
      </c>
      <c r="K889" s="12">
        <f t="shared" si="65"/>
        <v>6.3888494046784594E-3</v>
      </c>
    </row>
    <row r="890" spans="1:11" x14ac:dyDescent="0.2">
      <c r="A890" s="2">
        <v>41018</v>
      </c>
      <c r="B890" s="1">
        <v>1.2795000000000001</v>
      </c>
      <c r="C890" s="1">
        <v>1.4294</v>
      </c>
      <c r="D890" s="16">
        <f t="shared" si="66"/>
        <v>0.78155529503712384</v>
      </c>
      <c r="E890" s="16">
        <f t="shared" si="66"/>
        <v>0.69959423534350074</v>
      </c>
      <c r="F890" s="17">
        <f t="shared" si="67"/>
        <v>1.3286440015629415E-3</v>
      </c>
      <c r="G890" s="17">
        <f t="shared" si="67"/>
        <v>-5.2469567650764099E-3</v>
      </c>
      <c r="H890" s="13">
        <f t="shared" si="62"/>
        <v>7.1190370092609731E-5</v>
      </c>
      <c r="I890" s="13">
        <f t="shared" si="63"/>
        <v>5.8058443235481079E-5</v>
      </c>
      <c r="J890" s="7">
        <f t="shared" si="64"/>
        <v>0.81553787625986962</v>
      </c>
      <c r="K890" s="12">
        <f t="shared" si="65"/>
        <v>-6.3305162724164657E-3</v>
      </c>
    </row>
    <row r="891" spans="1:11" x14ac:dyDescent="0.2">
      <c r="A891" s="2">
        <v>41019</v>
      </c>
      <c r="B891" s="1">
        <v>1.2891999999999999</v>
      </c>
      <c r="C891" s="1">
        <v>1.4442999999999999</v>
      </c>
      <c r="D891" s="16">
        <f t="shared" si="66"/>
        <v>0.77567483710828422</v>
      </c>
      <c r="E891" s="16">
        <f t="shared" si="66"/>
        <v>0.69237693000069245</v>
      </c>
      <c r="F891" s="17">
        <f t="shared" si="67"/>
        <v>-7.5240459199502965E-3</v>
      </c>
      <c r="G891" s="17">
        <f t="shared" si="67"/>
        <v>-1.0316416257010168E-2</v>
      </c>
      <c r="H891" s="13">
        <f t="shared" si="62"/>
        <v>7.1185005303421958E-5</v>
      </c>
      <c r="I891" s="13">
        <f t="shared" si="63"/>
        <v>5.8010918445082427E-5</v>
      </c>
      <c r="J891" s="7">
        <f t="shared" si="64"/>
        <v>0.81493171487189264</v>
      </c>
      <c r="K891" s="12">
        <f t="shared" si="65"/>
        <v>-4.1848326126902062E-3</v>
      </c>
    </row>
    <row r="892" spans="1:11" x14ac:dyDescent="0.2">
      <c r="A892" s="2">
        <v>41020</v>
      </c>
      <c r="B892" s="1">
        <v>1.2966</v>
      </c>
      <c r="C892" s="1">
        <v>1.4593</v>
      </c>
      <c r="D892" s="16">
        <f t="shared" si="66"/>
        <v>0.77124787906833259</v>
      </c>
      <c r="E892" s="16">
        <f t="shared" si="66"/>
        <v>0.68526005619132457</v>
      </c>
      <c r="F892" s="17">
        <f t="shared" si="67"/>
        <v>-5.7072343051056467E-3</v>
      </c>
      <c r="G892" s="17">
        <f t="shared" si="67"/>
        <v>-1.0278900842870019E-2</v>
      </c>
      <c r="H892" s="13">
        <f t="shared" si="62"/>
        <v>7.1356464010557759E-5</v>
      </c>
      <c r="I892" s="13">
        <f t="shared" si="63"/>
        <v>5.8336987070903731E-5</v>
      </c>
      <c r="J892" s="7">
        <f t="shared" si="64"/>
        <v>0.8175431319336719</v>
      </c>
      <c r="K892" s="12">
        <f t="shared" si="65"/>
        <v>-5.6129906343946549E-3</v>
      </c>
    </row>
    <row r="893" spans="1:11" x14ac:dyDescent="0.2">
      <c r="A893" s="2">
        <v>41023</v>
      </c>
      <c r="B893" s="1">
        <v>1.2959000000000001</v>
      </c>
      <c r="C893" s="1">
        <v>1.4588000000000001</v>
      </c>
      <c r="D893" s="16">
        <f t="shared" si="66"/>
        <v>0.7716644802839725</v>
      </c>
      <c r="E893" s="16">
        <f t="shared" si="66"/>
        <v>0.6854949273375377</v>
      </c>
      <c r="F893" s="17">
        <f t="shared" si="67"/>
        <v>5.4016513619870889E-4</v>
      </c>
      <c r="G893" s="17">
        <f t="shared" si="67"/>
        <v>3.4274746366880974E-4</v>
      </c>
      <c r="H893" s="13">
        <f t="shared" si="62"/>
        <v>7.147837467235359E-5</v>
      </c>
      <c r="I893" s="13">
        <f t="shared" si="63"/>
        <v>5.8634826190513899E-5</v>
      </c>
      <c r="J893" s="7">
        <f t="shared" si="64"/>
        <v>0.82031560537417592</v>
      </c>
      <c r="K893" s="12">
        <f t="shared" si="65"/>
        <v>-1.0035842703405833E-4</v>
      </c>
    </row>
    <row r="894" spans="1:11" x14ac:dyDescent="0.2">
      <c r="A894" s="2">
        <v>41024</v>
      </c>
      <c r="B894" s="1">
        <v>1.2919</v>
      </c>
      <c r="C894" s="1">
        <v>1.4507000000000001</v>
      </c>
      <c r="D894" s="16">
        <f t="shared" si="66"/>
        <v>0.77405371932812139</v>
      </c>
      <c r="E894" s="16">
        <f t="shared" si="66"/>
        <v>0.68932239608464874</v>
      </c>
      <c r="F894" s="17">
        <f t="shared" si="67"/>
        <v>3.0962148773125519E-3</v>
      </c>
      <c r="G894" s="17">
        <f t="shared" si="67"/>
        <v>5.5835114082855852E-3</v>
      </c>
      <c r="H894" s="13">
        <f t="shared" si="62"/>
        <v>7.136210346924615E-5</v>
      </c>
      <c r="I894" s="13">
        <f t="shared" si="63"/>
        <v>5.8585493435135656E-5</v>
      </c>
      <c r="J894" s="7">
        <f t="shared" si="64"/>
        <v>0.82096085438937993</v>
      </c>
      <c r="K894" s="12">
        <f t="shared" si="65"/>
        <v>3.0416401972339635E-3</v>
      </c>
    </row>
    <row r="895" spans="1:11" x14ac:dyDescent="0.2">
      <c r="A895" s="2">
        <v>41025</v>
      </c>
      <c r="B895" s="1">
        <v>1.3169999999999999</v>
      </c>
      <c r="C895" s="1">
        <v>1.4597</v>
      </c>
      <c r="D895" s="16">
        <f t="shared" si="66"/>
        <v>0.75930144267274113</v>
      </c>
      <c r="E895" s="16">
        <f t="shared" si="66"/>
        <v>0.68507227512502566</v>
      </c>
      <c r="F895" s="17">
        <f t="shared" si="67"/>
        <v>-1.9058466211085756E-2</v>
      </c>
      <c r="G895" s="17">
        <f t="shared" si="67"/>
        <v>-6.1656504761251904E-3</v>
      </c>
      <c r="H895" s="13">
        <f t="shared" ref="H895:H958" si="68">_xlfn.VAR.S(F645:F894)</f>
        <v>7.1325370591765878E-5</v>
      </c>
      <c r="I895" s="13">
        <f t="shared" ref="I895:I958" si="69">_xlfn.COVARIANCE.S(F645:F894,G645:G894)</f>
        <v>5.8549548644834003E-5</v>
      </c>
      <c r="J895" s="7">
        <f t="shared" ref="J895:J958" si="70">I895/H895</f>
        <v>0.82087969763164781</v>
      </c>
      <c r="K895" s="12">
        <f t="shared" ref="K895:K958" si="71">G895-J895*F895</f>
        <v>9.479057504553863E-3</v>
      </c>
    </row>
    <row r="896" spans="1:11" x14ac:dyDescent="0.2">
      <c r="A896" s="2">
        <v>41026</v>
      </c>
      <c r="B896" s="1">
        <v>1.3098000000000001</v>
      </c>
      <c r="C896" s="1">
        <v>1.4351</v>
      </c>
      <c r="D896" s="16">
        <f t="shared" si="66"/>
        <v>0.76347533974652615</v>
      </c>
      <c r="E896" s="16">
        <f t="shared" si="66"/>
        <v>0.69681555292314123</v>
      </c>
      <c r="F896" s="17">
        <f t="shared" si="67"/>
        <v>5.4970224461748651E-3</v>
      </c>
      <c r="G896" s="17">
        <f t="shared" si="67"/>
        <v>1.7141662601909299E-2</v>
      </c>
      <c r="H896" s="13">
        <f t="shared" si="68"/>
        <v>7.1125873720324776E-5</v>
      </c>
      <c r="I896" s="13">
        <f t="shared" si="69"/>
        <v>5.8038024031286424E-5</v>
      </c>
      <c r="J896" s="7">
        <f t="shared" si="70"/>
        <v>0.81599031401004218</v>
      </c>
      <c r="K896" s="12">
        <f t="shared" si="71"/>
        <v>1.2656145529934821E-2</v>
      </c>
    </row>
    <row r="897" spans="1:11" x14ac:dyDescent="0.2">
      <c r="A897" s="2">
        <v>41027</v>
      </c>
      <c r="B897" s="1">
        <v>1.3139000000000001</v>
      </c>
      <c r="C897" s="1">
        <v>1.4321999999999999</v>
      </c>
      <c r="D897" s="16">
        <f t="shared" si="66"/>
        <v>0.76109292944668538</v>
      </c>
      <c r="E897" s="16">
        <f t="shared" si="66"/>
        <v>0.69822650467811764</v>
      </c>
      <c r="F897" s="17">
        <f t="shared" si="67"/>
        <v>-3.120481010731434E-3</v>
      </c>
      <c r="G897" s="17">
        <f t="shared" si="67"/>
        <v>2.0248568635666438E-3</v>
      </c>
      <c r="H897" s="13">
        <f t="shared" si="68"/>
        <v>7.1099500207420628E-5</v>
      </c>
      <c r="I897" s="13">
        <f t="shared" si="69"/>
        <v>5.84164963358969E-5</v>
      </c>
      <c r="J897" s="7">
        <f t="shared" si="70"/>
        <v>0.82161613183604343</v>
      </c>
      <c r="K897" s="12">
        <f t="shared" si="71"/>
        <v>4.5886944010716316E-3</v>
      </c>
    </row>
    <row r="898" spans="1:11" x14ac:dyDescent="0.2">
      <c r="A898" s="2">
        <v>41030</v>
      </c>
      <c r="B898" s="1">
        <v>1.3089999999999999</v>
      </c>
      <c r="C898" s="1">
        <v>1.4269000000000001</v>
      </c>
      <c r="D898" s="16">
        <f t="shared" si="66"/>
        <v>0.76394194041252872</v>
      </c>
      <c r="E898" s="16">
        <f t="shared" si="66"/>
        <v>0.70081995935244235</v>
      </c>
      <c r="F898" s="17">
        <f t="shared" si="67"/>
        <v>3.7433155080215581E-3</v>
      </c>
      <c r="G898" s="17">
        <f t="shared" si="67"/>
        <v>3.7143457845678382E-3</v>
      </c>
      <c r="H898" s="13">
        <f t="shared" si="68"/>
        <v>6.8728483821838194E-5</v>
      </c>
      <c r="I898" s="13">
        <f t="shared" si="69"/>
        <v>5.6563128444424598E-5</v>
      </c>
      <c r="J898" s="7">
        <f t="shared" si="70"/>
        <v>0.82299398006582969</v>
      </c>
      <c r="K898" s="12">
        <f t="shared" si="71"/>
        <v>6.3361965597903301E-4</v>
      </c>
    </row>
    <row r="899" spans="1:11" x14ac:dyDescent="0.2">
      <c r="A899" s="2">
        <v>41031</v>
      </c>
      <c r="B899" s="1">
        <v>1.3348</v>
      </c>
      <c r="C899" s="1">
        <v>1.4441999999999999</v>
      </c>
      <c r="D899" s="16">
        <f t="shared" si="66"/>
        <v>0.74917590650284682</v>
      </c>
      <c r="E899" s="16">
        <f t="shared" si="66"/>
        <v>0.69242487190139879</v>
      </c>
      <c r="F899" s="17">
        <f t="shared" si="67"/>
        <v>-1.9328738387773603E-2</v>
      </c>
      <c r="G899" s="17">
        <f t="shared" si="67"/>
        <v>-1.1978950283894054E-2</v>
      </c>
      <c r="H899" s="13">
        <f t="shared" si="68"/>
        <v>6.8609884383075812E-5</v>
      </c>
      <c r="I899" s="13">
        <f t="shared" si="69"/>
        <v>5.6386530396134712E-5</v>
      </c>
      <c r="J899" s="7">
        <f t="shared" si="70"/>
        <v>0.82184266746911661</v>
      </c>
      <c r="K899" s="12">
        <f t="shared" si="71"/>
        <v>3.9062316315265164E-3</v>
      </c>
    </row>
    <row r="900" spans="1:11" x14ac:dyDescent="0.2">
      <c r="A900" s="2">
        <v>41032</v>
      </c>
      <c r="B900" s="1">
        <v>1.3419000000000001</v>
      </c>
      <c r="C900" s="1">
        <v>1.4552</v>
      </c>
      <c r="D900" s="16">
        <f t="shared" ref="D900:E963" si="72">1/B900</f>
        <v>0.7452120128176466</v>
      </c>
      <c r="E900" s="16">
        <f t="shared" si="72"/>
        <v>0.68719076415612967</v>
      </c>
      <c r="F900" s="17">
        <f t="shared" si="67"/>
        <v>-5.2910052910052621E-3</v>
      </c>
      <c r="G900" s="17">
        <f t="shared" si="67"/>
        <v>-7.5590984057176507E-3</v>
      </c>
      <c r="H900" s="13">
        <f t="shared" si="68"/>
        <v>7.0048400666951593E-5</v>
      </c>
      <c r="I900" s="13">
        <f t="shared" si="69"/>
        <v>5.7270939264321762E-5</v>
      </c>
      <c r="J900" s="7">
        <f t="shared" si="70"/>
        <v>0.81759096166405187</v>
      </c>
      <c r="K900" s="12">
        <f t="shared" si="71"/>
        <v>-3.2332203016750714E-3</v>
      </c>
    </row>
    <row r="901" spans="1:11" x14ac:dyDescent="0.2">
      <c r="A901" s="2">
        <v>41033</v>
      </c>
      <c r="B901" s="1">
        <v>1.3395999999999999</v>
      </c>
      <c r="C901" s="1">
        <v>1.4507000000000001</v>
      </c>
      <c r="D901" s="16">
        <f t="shared" si="72"/>
        <v>0.74649148999701409</v>
      </c>
      <c r="E901" s="16">
        <f t="shared" si="72"/>
        <v>0.68932239608464874</v>
      </c>
      <c r="F901" s="17">
        <f t="shared" ref="F901:G964" si="73">(D901-D900)/D900</f>
        <v>1.7169304269932404E-3</v>
      </c>
      <c r="G901" s="17">
        <f t="shared" si="73"/>
        <v>3.1019507823809396E-3</v>
      </c>
      <c r="H901" s="13">
        <f t="shared" si="68"/>
        <v>6.9461326025413621E-5</v>
      </c>
      <c r="I901" s="13">
        <f t="shared" si="69"/>
        <v>5.7175659463024635E-5</v>
      </c>
      <c r="J901" s="7">
        <f t="shared" si="70"/>
        <v>0.82312939781924022</v>
      </c>
      <c r="K901" s="12">
        <f t="shared" si="71"/>
        <v>1.6886948739124625E-3</v>
      </c>
    </row>
    <row r="902" spans="1:11" x14ac:dyDescent="0.2">
      <c r="A902" s="2">
        <v>41034</v>
      </c>
      <c r="B902" s="1">
        <v>1.3593</v>
      </c>
      <c r="C902" s="1">
        <v>1.4615</v>
      </c>
      <c r="D902" s="16">
        <f t="shared" si="72"/>
        <v>0.73567277275068055</v>
      </c>
      <c r="E902" s="16">
        <f t="shared" si="72"/>
        <v>0.68422853232979819</v>
      </c>
      <c r="F902" s="17">
        <f t="shared" si="73"/>
        <v>-1.4492753623188413E-2</v>
      </c>
      <c r="G902" s="17">
        <f t="shared" si="73"/>
        <v>-7.3896681491616894E-3</v>
      </c>
      <c r="H902" s="13">
        <f t="shared" si="68"/>
        <v>6.9193389281071137E-5</v>
      </c>
      <c r="I902" s="13">
        <f t="shared" si="69"/>
        <v>5.7409514009673121E-5</v>
      </c>
      <c r="J902" s="7">
        <f t="shared" si="70"/>
        <v>0.82969651589791882</v>
      </c>
      <c r="K902" s="12">
        <f t="shared" si="71"/>
        <v>4.6349190377646754E-3</v>
      </c>
    </row>
    <row r="903" spans="1:11" x14ac:dyDescent="0.2">
      <c r="A903" s="2">
        <v>41037</v>
      </c>
      <c r="B903" s="1">
        <v>1.3655999999999999</v>
      </c>
      <c r="C903" s="1">
        <v>1.4756</v>
      </c>
      <c r="D903" s="16">
        <f t="shared" si="72"/>
        <v>0.73227885178676044</v>
      </c>
      <c r="E903" s="16">
        <f t="shared" si="72"/>
        <v>0.67769043101111415</v>
      </c>
      <c r="F903" s="17">
        <f t="shared" si="73"/>
        <v>-4.6133567662565989E-3</v>
      </c>
      <c r="G903" s="17">
        <f t="shared" si="73"/>
        <v>-9.5554350772567263E-3</v>
      </c>
      <c r="H903" s="13">
        <f t="shared" si="68"/>
        <v>6.9502088989275895E-5</v>
      </c>
      <c r="I903" s="13">
        <f t="shared" si="69"/>
        <v>5.7415871065466893E-5</v>
      </c>
      <c r="J903" s="7">
        <f t="shared" si="70"/>
        <v>0.82610281072740288</v>
      </c>
      <c r="K903" s="12">
        <f t="shared" si="71"/>
        <v>-5.7443280857638682E-3</v>
      </c>
    </row>
    <row r="904" spans="1:11" x14ac:dyDescent="0.2">
      <c r="A904" s="2">
        <v>41038</v>
      </c>
      <c r="B904" s="1">
        <v>1.3607</v>
      </c>
      <c r="C904" s="1">
        <v>1.4824999999999999</v>
      </c>
      <c r="D904" s="16">
        <f t="shared" si="72"/>
        <v>0.73491585213493049</v>
      </c>
      <c r="E904" s="16">
        <f t="shared" si="72"/>
        <v>0.67453625632377745</v>
      </c>
      <c r="F904" s="17">
        <f t="shared" si="73"/>
        <v>3.6010876754610185E-3</v>
      </c>
      <c r="G904" s="17">
        <f t="shared" si="73"/>
        <v>-4.6543001686340305E-3</v>
      </c>
      <c r="H904" s="13">
        <f t="shared" si="68"/>
        <v>6.9577495392702854E-5</v>
      </c>
      <c r="I904" s="13">
        <f t="shared" si="69"/>
        <v>5.7568336940219549E-5</v>
      </c>
      <c r="J904" s="7">
        <f t="shared" si="70"/>
        <v>0.82739881071167731</v>
      </c>
      <c r="K904" s="12">
        <f t="shared" si="71"/>
        <v>-7.6338358285789557E-3</v>
      </c>
    </row>
    <row r="905" spans="1:11" x14ac:dyDescent="0.2">
      <c r="A905" s="2">
        <v>41039</v>
      </c>
      <c r="B905" s="1">
        <v>1.3515999999999999</v>
      </c>
      <c r="C905" s="1">
        <v>1.4611000000000001</v>
      </c>
      <c r="D905" s="16">
        <f t="shared" si="72"/>
        <v>0.73986386504883106</v>
      </c>
      <c r="E905" s="16">
        <f t="shared" si="72"/>
        <v>0.6844158510711108</v>
      </c>
      <c r="F905" s="17">
        <f t="shared" si="73"/>
        <v>6.7327611719445032E-3</v>
      </c>
      <c r="G905" s="17">
        <f t="shared" si="73"/>
        <v>1.4646499212921696E-2</v>
      </c>
      <c r="H905" s="13">
        <f t="shared" si="68"/>
        <v>6.9624655667875797E-5</v>
      </c>
      <c r="I905" s="13">
        <f t="shared" si="69"/>
        <v>5.7371021213309867E-5</v>
      </c>
      <c r="J905" s="7">
        <f t="shared" si="70"/>
        <v>0.82400437981311769</v>
      </c>
      <c r="K905" s="12">
        <f t="shared" si="71"/>
        <v>9.0986745190037265E-3</v>
      </c>
    </row>
    <row r="906" spans="1:11" x14ac:dyDescent="0.2">
      <c r="A906" s="2">
        <v>41040</v>
      </c>
      <c r="B906" s="1">
        <v>1.3673</v>
      </c>
      <c r="C906" s="1">
        <v>1.4675</v>
      </c>
      <c r="D906" s="16">
        <f t="shared" si="72"/>
        <v>0.73136839025817302</v>
      </c>
      <c r="E906" s="16">
        <f t="shared" si="72"/>
        <v>0.68143100511073251</v>
      </c>
      <c r="F906" s="17">
        <f t="shared" si="73"/>
        <v>-1.1482483727053409E-2</v>
      </c>
      <c r="G906" s="17">
        <f t="shared" si="73"/>
        <v>-4.3611584327087208E-3</v>
      </c>
      <c r="H906" s="13">
        <f t="shared" si="68"/>
        <v>6.9265193874970679E-5</v>
      </c>
      <c r="I906" s="13">
        <f t="shared" si="69"/>
        <v>5.7616861409616216E-5</v>
      </c>
      <c r="J906" s="7">
        <f t="shared" si="70"/>
        <v>0.83182993053653109</v>
      </c>
      <c r="K906" s="12">
        <f t="shared" si="71"/>
        <v>5.1903152083529651E-3</v>
      </c>
    </row>
    <row r="907" spans="1:11" x14ac:dyDescent="0.2">
      <c r="A907" s="2">
        <v>41041</v>
      </c>
      <c r="B907" s="1">
        <v>1.3751</v>
      </c>
      <c r="C907" s="1">
        <v>1.4748000000000001</v>
      </c>
      <c r="D907" s="16">
        <f t="shared" si="72"/>
        <v>0.72721983855719585</v>
      </c>
      <c r="E907" s="16">
        <f t="shared" si="72"/>
        <v>0.67805804176837536</v>
      </c>
      <c r="F907" s="17">
        <f t="shared" si="73"/>
        <v>-5.6723147407460785E-3</v>
      </c>
      <c r="G907" s="17">
        <f t="shared" si="73"/>
        <v>-4.9498237049091171E-3</v>
      </c>
      <c r="H907" s="13">
        <f t="shared" si="68"/>
        <v>6.8674001043701177E-5</v>
      </c>
      <c r="I907" s="13">
        <f t="shared" si="69"/>
        <v>5.6768415904774456E-5</v>
      </c>
      <c r="J907" s="7">
        <f t="shared" si="70"/>
        <v>0.82663620936618332</v>
      </c>
      <c r="K907" s="12">
        <f t="shared" si="71"/>
        <v>-2.6088294928685359E-4</v>
      </c>
    </row>
    <row r="908" spans="1:11" x14ac:dyDescent="0.2">
      <c r="A908" s="2">
        <v>41044</v>
      </c>
      <c r="B908" s="1">
        <v>1.3701000000000001</v>
      </c>
      <c r="C908" s="1">
        <v>1.4698</v>
      </c>
      <c r="D908" s="16">
        <f t="shared" si="72"/>
        <v>0.72987373184439086</v>
      </c>
      <c r="E908" s="16">
        <f t="shared" si="72"/>
        <v>0.68036467546604984</v>
      </c>
      <c r="F908" s="17">
        <f t="shared" si="73"/>
        <v>3.649368659221856E-3</v>
      </c>
      <c r="G908" s="17">
        <f t="shared" si="73"/>
        <v>3.4018233773303176E-3</v>
      </c>
      <c r="H908" s="13">
        <f t="shared" si="68"/>
        <v>6.8722673082698867E-5</v>
      </c>
      <c r="I908" s="13">
        <f t="shared" si="69"/>
        <v>5.6896848593534972E-5</v>
      </c>
      <c r="J908" s="7">
        <f t="shared" si="70"/>
        <v>0.82791960849757629</v>
      </c>
      <c r="K908" s="12">
        <f t="shared" si="71"/>
        <v>3.8043950572403361E-4</v>
      </c>
    </row>
    <row r="909" spans="1:11" x14ac:dyDescent="0.2">
      <c r="A909" s="2">
        <v>41045</v>
      </c>
      <c r="B909" s="1">
        <v>1.3603000000000001</v>
      </c>
      <c r="C909" s="1">
        <v>1.4617</v>
      </c>
      <c r="D909" s="16">
        <f t="shared" si="72"/>
        <v>0.73513195618613536</v>
      </c>
      <c r="E909" s="16">
        <f t="shared" si="72"/>
        <v>0.68413491140452898</v>
      </c>
      <c r="F909" s="17">
        <f t="shared" si="73"/>
        <v>7.2042931706241395E-3</v>
      </c>
      <c r="G909" s="17">
        <f t="shared" si="73"/>
        <v>5.5414927823766377E-3</v>
      </c>
      <c r="H909" s="13">
        <f t="shared" si="68"/>
        <v>6.8747320069841288E-5</v>
      </c>
      <c r="I909" s="13">
        <f t="shared" si="69"/>
        <v>5.6942894668241358E-5</v>
      </c>
      <c r="J909" s="7">
        <f t="shared" si="70"/>
        <v>0.82829257359257547</v>
      </c>
      <c r="K909" s="12">
        <f t="shared" si="71"/>
        <v>-4.2576974883504638E-4</v>
      </c>
    </row>
    <row r="910" spans="1:11" x14ac:dyDescent="0.2">
      <c r="A910" s="2">
        <v>41046</v>
      </c>
      <c r="B910" s="1">
        <v>1.373</v>
      </c>
      <c r="C910" s="1">
        <v>1.4748000000000001</v>
      </c>
      <c r="D910" s="16">
        <f t="shared" si="72"/>
        <v>0.72833211944646759</v>
      </c>
      <c r="E910" s="16">
        <f t="shared" si="72"/>
        <v>0.67805804176837536</v>
      </c>
      <c r="F910" s="17">
        <f t="shared" si="73"/>
        <v>-9.249817916970075E-3</v>
      </c>
      <c r="G910" s="17">
        <f t="shared" si="73"/>
        <v>-8.8825603471657383E-3</v>
      </c>
      <c r="H910" s="13">
        <f t="shared" si="68"/>
        <v>6.7852833995586038E-5</v>
      </c>
      <c r="I910" s="13">
        <f t="shared" si="69"/>
        <v>5.5929887306949262E-5</v>
      </c>
      <c r="J910" s="7">
        <f t="shared" si="70"/>
        <v>0.8242822593170922</v>
      </c>
      <c r="K910" s="12">
        <f t="shared" si="71"/>
        <v>-1.2580995362939254E-3</v>
      </c>
    </row>
    <row r="911" spans="1:11" x14ac:dyDescent="0.2">
      <c r="A911" s="2">
        <v>41047</v>
      </c>
      <c r="B911" s="1">
        <v>1.3866000000000001</v>
      </c>
      <c r="C911" s="1">
        <v>1.4822</v>
      </c>
      <c r="D911" s="16">
        <f t="shared" si="72"/>
        <v>0.72118851867878264</v>
      </c>
      <c r="E911" s="16">
        <f t="shared" si="72"/>
        <v>0.67467278369990558</v>
      </c>
      <c r="F911" s="17">
        <f t="shared" si="73"/>
        <v>-9.8081638540314271E-3</v>
      </c>
      <c r="G911" s="17">
        <f t="shared" si="73"/>
        <v>-4.9925785993792425E-3</v>
      </c>
      <c r="H911" s="13">
        <f t="shared" si="68"/>
        <v>6.8085236287855746E-5</v>
      </c>
      <c r="I911" s="13">
        <f t="shared" si="69"/>
        <v>5.6096433194252882E-5</v>
      </c>
      <c r="J911" s="7">
        <f t="shared" si="70"/>
        <v>0.82391479052939287</v>
      </c>
      <c r="K911" s="12">
        <f t="shared" si="71"/>
        <v>3.0885126678930229E-3</v>
      </c>
    </row>
    <row r="912" spans="1:11" x14ac:dyDescent="0.2">
      <c r="A912" s="2">
        <v>41048</v>
      </c>
      <c r="B912" s="1">
        <v>1.3862000000000001</v>
      </c>
      <c r="C912" s="1">
        <v>1.4794</v>
      </c>
      <c r="D912" s="16">
        <f t="shared" si="72"/>
        <v>0.72139662386380021</v>
      </c>
      <c r="E912" s="16">
        <f t="shared" si="72"/>
        <v>0.67594970934162502</v>
      </c>
      <c r="F912" s="17">
        <f t="shared" si="73"/>
        <v>2.8855864954536369E-4</v>
      </c>
      <c r="G912" s="17">
        <f t="shared" si="73"/>
        <v>1.8926591861565534E-3</v>
      </c>
      <c r="H912" s="13">
        <f t="shared" si="68"/>
        <v>6.8437359443184292E-5</v>
      </c>
      <c r="I912" s="13">
        <f t="shared" si="69"/>
        <v>5.625380565221932E-5</v>
      </c>
      <c r="J912" s="7">
        <f t="shared" si="70"/>
        <v>0.82197510409384533</v>
      </c>
      <c r="K912" s="12">
        <f t="shared" si="71"/>
        <v>1.6554711601593237E-3</v>
      </c>
    </row>
    <row r="913" spans="1:11" x14ac:dyDescent="0.2">
      <c r="A913" s="2">
        <v>41052</v>
      </c>
      <c r="B913" s="1">
        <v>1.3920999999999999</v>
      </c>
      <c r="C913" s="1">
        <v>1.4843999999999999</v>
      </c>
      <c r="D913" s="16">
        <f t="shared" si="72"/>
        <v>0.7183391997701315</v>
      </c>
      <c r="E913" s="16">
        <f t="shared" si="72"/>
        <v>0.67367286445701968</v>
      </c>
      <c r="F913" s="17">
        <f t="shared" si="73"/>
        <v>-4.2382012786435731E-3</v>
      </c>
      <c r="G913" s="17">
        <f t="shared" si="73"/>
        <v>-3.3683643222851304E-3</v>
      </c>
      <c r="H913" s="13">
        <f t="shared" si="68"/>
        <v>6.822569332602778E-5</v>
      </c>
      <c r="I913" s="13">
        <f t="shared" si="69"/>
        <v>5.621367702037963E-5</v>
      </c>
      <c r="J913" s="7">
        <f t="shared" si="70"/>
        <v>0.82393705772623316</v>
      </c>
      <c r="K913" s="12">
        <f t="shared" si="71"/>
        <v>1.2364676929201446E-4</v>
      </c>
    </row>
    <row r="914" spans="1:11" x14ac:dyDescent="0.2">
      <c r="A914" s="2">
        <v>41053</v>
      </c>
      <c r="B914" s="1">
        <v>1.3919999999999999</v>
      </c>
      <c r="C914" s="1">
        <v>1.4814000000000001</v>
      </c>
      <c r="D914" s="16">
        <f t="shared" si="72"/>
        <v>0.71839080459770122</v>
      </c>
      <c r="E914" s="16">
        <f t="shared" si="72"/>
        <v>0.67503712704198726</v>
      </c>
      <c r="F914" s="17">
        <f t="shared" si="73"/>
        <v>7.1839080459804212E-5</v>
      </c>
      <c r="G914" s="17">
        <f t="shared" si="73"/>
        <v>2.0251113811258748E-3</v>
      </c>
      <c r="H914" s="13">
        <f t="shared" si="68"/>
        <v>6.8287104138242428E-5</v>
      </c>
      <c r="I914" s="13">
        <f t="shared" si="69"/>
        <v>5.626041633502244E-5</v>
      </c>
      <c r="J914" s="7">
        <f t="shared" si="70"/>
        <v>0.8238805415020557</v>
      </c>
      <c r="K914" s="12">
        <f t="shared" si="71"/>
        <v>1.9659245606156416E-3</v>
      </c>
    </row>
    <row r="915" spans="1:11" x14ac:dyDescent="0.2">
      <c r="A915" s="2">
        <v>41054</v>
      </c>
      <c r="B915" s="1">
        <v>1.3838999999999999</v>
      </c>
      <c r="C915" s="1">
        <v>1.4810000000000001</v>
      </c>
      <c r="D915" s="16">
        <f t="shared" si="72"/>
        <v>0.72259556326324159</v>
      </c>
      <c r="E915" s="16">
        <f t="shared" si="72"/>
        <v>0.67521944632005393</v>
      </c>
      <c r="F915" s="17">
        <f t="shared" si="73"/>
        <v>5.8530240624322027E-3</v>
      </c>
      <c r="G915" s="17">
        <f t="shared" si="73"/>
        <v>2.700877785279607E-4</v>
      </c>
      <c r="H915" s="13">
        <f t="shared" si="68"/>
        <v>6.7758984129662403E-5</v>
      </c>
      <c r="I915" s="13">
        <f t="shared" si="69"/>
        <v>5.5739524429412293E-5</v>
      </c>
      <c r="J915" s="7">
        <f t="shared" si="70"/>
        <v>0.82261452330439488</v>
      </c>
      <c r="K915" s="12">
        <f t="shared" si="71"/>
        <v>-4.5446948204788586E-3</v>
      </c>
    </row>
    <row r="916" spans="1:11" x14ac:dyDescent="0.2">
      <c r="A916" s="2">
        <v>41055</v>
      </c>
      <c r="B916" s="1">
        <v>1.3882000000000001</v>
      </c>
      <c r="C916" s="1">
        <v>1.4861</v>
      </c>
      <c r="D916" s="16">
        <f t="shared" si="72"/>
        <v>0.72035729721942077</v>
      </c>
      <c r="E916" s="16">
        <f t="shared" si="72"/>
        <v>0.67290222730637239</v>
      </c>
      <c r="F916" s="17">
        <f t="shared" si="73"/>
        <v>-3.0975363780436391E-3</v>
      </c>
      <c r="G916" s="17">
        <f t="shared" si="73"/>
        <v>-3.4318013592623572E-3</v>
      </c>
      <c r="H916" s="13">
        <f t="shared" si="68"/>
        <v>6.7870402576970036E-5</v>
      </c>
      <c r="I916" s="13">
        <f t="shared" si="69"/>
        <v>5.5751966991355426E-5</v>
      </c>
      <c r="J916" s="7">
        <f t="shared" si="70"/>
        <v>0.82144741852869652</v>
      </c>
      <c r="K916" s="12">
        <f t="shared" si="71"/>
        <v>-8.8733809771968141E-4</v>
      </c>
    </row>
    <row r="917" spans="1:11" x14ac:dyDescent="0.2">
      <c r="A917" s="2">
        <v>41058</v>
      </c>
      <c r="B917" s="1">
        <v>1.3920999999999999</v>
      </c>
      <c r="C917" s="1">
        <v>1.4930000000000001</v>
      </c>
      <c r="D917" s="16">
        <f t="shared" si="72"/>
        <v>0.7183391997701315</v>
      </c>
      <c r="E917" s="16">
        <f t="shared" si="72"/>
        <v>0.66979236436704614</v>
      </c>
      <c r="F917" s="17">
        <f t="shared" si="73"/>
        <v>-2.8015228791033633E-3</v>
      </c>
      <c r="G917" s="17">
        <f t="shared" si="73"/>
        <v>-4.6215673141327355E-3</v>
      </c>
      <c r="H917" s="13">
        <f t="shared" si="68"/>
        <v>6.7501035406682119E-5</v>
      </c>
      <c r="I917" s="13">
        <f t="shared" si="69"/>
        <v>5.5372357241951567E-5</v>
      </c>
      <c r="J917" s="7">
        <f t="shared" si="70"/>
        <v>0.82031863523785442</v>
      </c>
      <c r="K917" s="12">
        <f t="shared" si="71"/>
        <v>-2.32342588935904E-3</v>
      </c>
    </row>
    <row r="918" spans="1:11" x14ac:dyDescent="0.2">
      <c r="A918" s="2">
        <v>41059</v>
      </c>
      <c r="B918" s="1">
        <v>1.381</v>
      </c>
      <c r="C918" s="1">
        <v>1.4774</v>
      </c>
      <c r="D918" s="16">
        <f t="shared" si="72"/>
        <v>0.724112961622013</v>
      </c>
      <c r="E918" s="16">
        <f t="shared" si="72"/>
        <v>0.67686476242046834</v>
      </c>
      <c r="F918" s="17">
        <f t="shared" si="73"/>
        <v>8.0376538740042323E-3</v>
      </c>
      <c r="G918" s="17">
        <f t="shared" si="73"/>
        <v>1.0559090293759331E-2</v>
      </c>
      <c r="H918" s="13">
        <f t="shared" si="68"/>
        <v>6.7469704233625463E-5</v>
      </c>
      <c r="I918" s="13">
        <f t="shared" si="69"/>
        <v>5.5498004769941206E-5</v>
      </c>
      <c r="J918" s="7">
        <f t="shared" si="70"/>
        <v>0.82256185054213093</v>
      </c>
      <c r="K918" s="12">
        <f t="shared" si="71"/>
        <v>3.9476228491412821E-3</v>
      </c>
    </row>
    <row r="919" spans="1:11" x14ac:dyDescent="0.2">
      <c r="A919" s="2">
        <v>41060</v>
      </c>
      <c r="B919" s="1">
        <v>1.381</v>
      </c>
      <c r="C919" s="1">
        <v>1.4696</v>
      </c>
      <c r="D919" s="16">
        <f t="shared" si="72"/>
        <v>0.724112961622013</v>
      </c>
      <c r="E919" s="16">
        <f t="shared" si="72"/>
        <v>0.68045726728361455</v>
      </c>
      <c r="F919" s="17">
        <f t="shared" si="73"/>
        <v>0</v>
      </c>
      <c r="G919" s="17">
        <f t="shared" si="73"/>
        <v>5.3075666848122222E-3</v>
      </c>
      <c r="H919" s="13">
        <f t="shared" si="68"/>
        <v>6.7591294318223273E-5</v>
      </c>
      <c r="I919" s="13">
        <f t="shared" si="69"/>
        <v>5.5813460180439974E-5</v>
      </c>
      <c r="J919" s="7">
        <f t="shared" si="70"/>
        <v>0.82574924394356686</v>
      </c>
      <c r="K919" s="12">
        <f t="shared" si="71"/>
        <v>5.3075666848122222E-3</v>
      </c>
    </row>
    <row r="920" spans="1:11" x14ac:dyDescent="0.2">
      <c r="A920" s="2">
        <v>41061</v>
      </c>
      <c r="B920" s="1">
        <v>1.3841000000000001</v>
      </c>
      <c r="C920" s="1">
        <v>1.4675</v>
      </c>
      <c r="D920" s="16">
        <f t="shared" si="72"/>
        <v>0.72249114948341875</v>
      </c>
      <c r="E920" s="16">
        <f t="shared" si="72"/>
        <v>0.68143100511073251</v>
      </c>
      <c r="F920" s="17">
        <f t="shared" si="73"/>
        <v>-2.2397225633986558E-3</v>
      </c>
      <c r="G920" s="17">
        <f t="shared" si="73"/>
        <v>1.4310051107325537E-3</v>
      </c>
      <c r="H920" s="13">
        <f t="shared" si="68"/>
        <v>6.626464525652516E-5</v>
      </c>
      <c r="I920" s="13">
        <f t="shared" si="69"/>
        <v>5.5237501759205968E-5</v>
      </c>
      <c r="J920" s="7">
        <f t="shared" si="70"/>
        <v>0.8335893378040331</v>
      </c>
      <c r="K920" s="12">
        <f t="shared" si="71"/>
        <v>3.2980139592207907E-3</v>
      </c>
    </row>
    <row r="921" spans="1:11" x14ac:dyDescent="0.2">
      <c r="A921" s="2">
        <v>41062</v>
      </c>
      <c r="B921" s="1">
        <v>1.3627</v>
      </c>
      <c r="C921" s="1">
        <v>1.4407000000000001</v>
      </c>
      <c r="D921" s="16">
        <f t="shared" si="72"/>
        <v>0.73383723490129893</v>
      </c>
      <c r="E921" s="16">
        <f t="shared" si="72"/>
        <v>0.69410703130422702</v>
      </c>
      <c r="F921" s="17">
        <f t="shared" si="73"/>
        <v>1.5704116826887961E-2</v>
      </c>
      <c r="G921" s="17">
        <f t="shared" si="73"/>
        <v>1.8602068438953186E-2</v>
      </c>
      <c r="H921" s="13">
        <f t="shared" si="68"/>
        <v>6.6058416349133484E-5</v>
      </c>
      <c r="I921" s="13">
        <f t="shared" si="69"/>
        <v>5.5228766035904313E-5</v>
      </c>
      <c r="J921" s="7">
        <f t="shared" si="70"/>
        <v>0.83605949231371135</v>
      </c>
      <c r="K921" s="12">
        <f t="shared" si="71"/>
        <v>5.4724924974300249E-3</v>
      </c>
    </row>
    <row r="922" spans="1:11" x14ac:dyDescent="0.2">
      <c r="A922" s="2">
        <v>41065</v>
      </c>
      <c r="B922" s="1">
        <v>1.3588</v>
      </c>
      <c r="C922" s="1">
        <v>1.4429000000000001</v>
      </c>
      <c r="D922" s="16">
        <f t="shared" si="72"/>
        <v>0.73594347954077122</v>
      </c>
      <c r="E922" s="16">
        <f t="shared" si="72"/>
        <v>0.69304872132510909</v>
      </c>
      <c r="F922" s="17">
        <f t="shared" si="73"/>
        <v>2.8701795702088862E-3</v>
      </c>
      <c r="G922" s="17">
        <f t="shared" si="73"/>
        <v>-1.5247071869152061E-3</v>
      </c>
      <c r="H922" s="13">
        <f t="shared" si="68"/>
        <v>6.5990021463901901E-5</v>
      </c>
      <c r="I922" s="13">
        <f t="shared" si="69"/>
        <v>5.6111831665410413E-5</v>
      </c>
      <c r="J922" s="7">
        <f t="shared" si="70"/>
        <v>0.85030782564762319</v>
      </c>
      <c r="K922" s="12">
        <f t="shared" si="71"/>
        <v>-3.9652433364777539E-3</v>
      </c>
    </row>
    <row r="923" spans="1:11" x14ac:dyDescent="0.2">
      <c r="A923" s="2">
        <v>41066</v>
      </c>
      <c r="B923" s="1">
        <v>1.3423</v>
      </c>
      <c r="C923" s="1">
        <v>1.4329000000000001</v>
      </c>
      <c r="D923" s="16">
        <f t="shared" si="72"/>
        <v>0.74498994263577434</v>
      </c>
      <c r="E923" s="16">
        <f t="shared" si="72"/>
        <v>0.69788540721613512</v>
      </c>
      <c r="F923" s="17">
        <f t="shared" si="73"/>
        <v>1.2292334053490242E-2</v>
      </c>
      <c r="G923" s="17">
        <f t="shared" si="73"/>
        <v>6.9788540721614709E-3</v>
      </c>
      <c r="H923" s="13">
        <f t="shared" si="68"/>
        <v>6.5839921033801016E-5</v>
      </c>
      <c r="I923" s="13">
        <f t="shared" si="69"/>
        <v>5.5819655508830168E-5</v>
      </c>
      <c r="J923" s="7">
        <f t="shared" si="70"/>
        <v>0.84780866429310231</v>
      </c>
      <c r="K923" s="12">
        <f t="shared" si="71"/>
        <v>-3.4426932427727066E-3</v>
      </c>
    </row>
    <row r="924" spans="1:11" x14ac:dyDescent="0.2">
      <c r="A924" s="2">
        <v>41067</v>
      </c>
      <c r="B924" s="1">
        <v>1.3372999999999999</v>
      </c>
      <c r="C924" s="1">
        <v>1.4238</v>
      </c>
      <c r="D924" s="16">
        <f t="shared" si="72"/>
        <v>0.74777536827936897</v>
      </c>
      <c r="E924" s="16">
        <f t="shared" si="72"/>
        <v>0.7023458350891979</v>
      </c>
      <c r="F924" s="17">
        <f t="shared" si="73"/>
        <v>3.7388768413970722E-3</v>
      </c>
      <c r="G924" s="17">
        <f t="shared" si="73"/>
        <v>6.3913470993116539E-3</v>
      </c>
      <c r="H924" s="13">
        <f t="shared" si="68"/>
        <v>6.6391670391755423E-5</v>
      </c>
      <c r="I924" s="13">
        <f t="shared" si="69"/>
        <v>5.6052649939471069E-5</v>
      </c>
      <c r="J924" s="7">
        <f t="shared" si="70"/>
        <v>0.84427232525891893</v>
      </c>
      <c r="K924" s="12">
        <f t="shared" si="71"/>
        <v>3.2347168545686254E-3</v>
      </c>
    </row>
    <row r="925" spans="1:11" x14ac:dyDescent="0.2">
      <c r="A925" s="2">
        <v>41068</v>
      </c>
      <c r="B925" s="1">
        <v>1.3459000000000001</v>
      </c>
      <c r="C925" s="1">
        <v>1.4020999999999999</v>
      </c>
      <c r="D925" s="16">
        <f t="shared" si="72"/>
        <v>0.74299725091017155</v>
      </c>
      <c r="E925" s="16">
        <f t="shared" si="72"/>
        <v>0.7132158904500393</v>
      </c>
      <c r="F925" s="17">
        <f t="shared" si="73"/>
        <v>-6.38977635782771E-3</v>
      </c>
      <c r="G925" s="17">
        <f t="shared" si="73"/>
        <v>1.5476784822765988E-2</v>
      </c>
      <c r="H925" s="13">
        <f t="shared" si="68"/>
        <v>6.6361896983498312E-5</v>
      </c>
      <c r="I925" s="13">
        <f t="shared" si="69"/>
        <v>5.6038973818248155E-5</v>
      </c>
      <c r="J925" s="7">
        <f t="shared" si="70"/>
        <v>0.84444502591875759</v>
      </c>
      <c r="K925" s="12">
        <f t="shared" si="71"/>
        <v>2.0872599684866874E-2</v>
      </c>
    </row>
    <row r="926" spans="1:11" x14ac:dyDescent="0.2">
      <c r="A926" s="2">
        <v>41069</v>
      </c>
      <c r="B926" s="1">
        <v>1.3523000000000001</v>
      </c>
      <c r="C926" s="1">
        <v>1.4148000000000001</v>
      </c>
      <c r="D926" s="16">
        <f t="shared" si="72"/>
        <v>0.73948088441913773</v>
      </c>
      <c r="E926" s="16">
        <f t="shared" si="72"/>
        <v>0.70681368391292054</v>
      </c>
      <c r="F926" s="17">
        <f t="shared" si="73"/>
        <v>-4.7326776602824158E-3</v>
      </c>
      <c r="G926" s="17">
        <f t="shared" si="73"/>
        <v>-8.9765337856942129E-3</v>
      </c>
      <c r="H926" s="13">
        <f t="shared" si="68"/>
        <v>6.6247780983236121E-5</v>
      </c>
      <c r="I926" s="13">
        <f t="shared" si="69"/>
        <v>5.538844116924866E-5</v>
      </c>
      <c r="J926" s="7">
        <f t="shared" si="70"/>
        <v>0.83607994633457383</v>
      </c>
      <c r="K926" s="12">
        <f t="shared" si="71"/>
        <v>-5.0196369014664545E-3</v>
      </c>
    </row>
    <row r="927" spans="1:11" x14ac:dyDescent="0.2">
      <c r="A927" s="2">
        <v>41072</v>
      </c>
      <c r="B927" s="1">
        <v>1.3528</v>
      </c>
      <c r="C927" s="1">
        <v>1.4157999999999999</v>
      </c>
      <c r="D927" s="16">
        <f t="shared" si="72"/>
        <v>0.73920756948551158</v>
      </c>
      <c r="E927" s="16">
        <f t="shared" si="72"/>
        <v>0.70631445119367142</v>
      </c>
      <c r="F927" s="17">
        <f t="shared" si="73"/>
        <v>-3.6960378474263636E-4</v>
      </c>
      <c r="G927" s="17">
        <f t="shared" si="73"/>
        <v>-7.0631445119365621E-4</v>
      </c>
      <c r="H927" s="13">
        <f t="shared" si="68"/>
        <v>6.6302837640981171E-5</v>
      </c>
      <c r="I927" s="13">
        <f t="shared" si="69"/>
        <v>5.5246653428764716E-5</v>
      </c>
      <c r="J927" s="7">
        <f t="shared" si="70"/>
        <v>0.83324719415353155</v>
      </c>
      <c r="K927" s="12">
        <f t="shared" si="71"/>
        <v>-3.9834313460832861E-4</v>
      </c>
    </row>
    <row r="928" spans="1:11" x14ac:dyDescent="0.2">
      <c r="A928" s="2">
        <v>41073</v>
      </c>
      <c r="B928" s="1">
        <v>1.3589</v>
      </c>
      <c r="C928" s="1">
        <v>1.4279999999999999</v>
      </c>
      <c r="D928" s="16">
        <f t="shared" si="72"/>
        <v>0.73588932224593417</v>
      </c>
      <c r="E928" s="16">
        <f t="shared" si="72"/>
        <v>0.70028011204481799</v>
      </c>
      <c r="F928" s="17">
        <f t="shared" si="73"/>
        <v>-4.4889248657003196E-3</v>
      </c>
      <c r="G928" s="17">
        <f t="shared" si="73"/>
        <v>-8.5434173669466859E-3</v>
      </c>
      <c r="H928" s="13">
        <f t="shared" si="68"/>
        <v>6.6285632754511418E-5</v>
      </c>
      <c r="I928" s="13">
        <f t="shared" si="69"/>
        <v>5.5256831290355685E-5</v>
      </c>
      <c r="J928" s="7">
        <f t="shared" si="70"/>
        <v>0.83361701464024862</v>
      </c>
      <c r="K928" s="12">
        <f t="shared" si="71"/>
        <v>-4.8013732214572061E-3</v>
      </c>
    </row>
    <row r="929" spans="1:11" x14ac:dyDescent="0.2">
      <c r="A929" s="2">
        <v>41074</v>
      </c>
      <c r="B929" s="1">
        <v>1.3508</v>
      </c>
      <c r="C929" s="1">
        <v>1.4232</v>
      </c>
      <c r="D929" s="16">
        <f t="shared" si="72"/>
        <v>0.74030204323363935</v>
      </c>
      <c r="E929" s="16">
        <f t="shared" si="72"/>
        <v>0.70264193367060146</v>
      </c>
      <c r="F929" s="17">
        <f t="shared" si="73"/>
        <v>5.996446550192565E-3</v>
      </c>
      <c r="G929" s="17">
        <f t="shared" si="73"/>
        <v>3.3726812816187901E-3</v>
      </c>
      <c r="H929" s="13">
        <f t="shared" si="68"/>
        <v>6.6309045489420978E-5</v>
      </c>
      <c r="I929" s="13">
        <f t="shared" si="69"/>
        <v>5.5362736031955669E-5</v>
      </c>
      <c r="J929" s="7">
        <f t="shared" si="70"/>
        <v>0.83491981558968908</v>
      </c>
      <c r="K929" s="12">
        <f t="shared" si="71"/>
        <v>-1.6338707662614132E-3</v>
      </c>
    </row>
    <row r="930" spans="1:11" x14ac:dyDescent="0.2">
      <c r="A930" s="2">
        <v>41075</v>
      </c>
      <c r="B930" s="1">
        <v>1.3677999999999999</v>
      </c>
      <c r="C930" s="1">
        <v>1.4295</v>
      </c>
      <c r="D930" s="16">
        <f t="shared" si="72"/>
        <v>0.73110103816347427</v>
      </c>
      <c r="E930" s="16">
        <f t="shared" si="72"/>
        <v>0.69954529555788736</v>
      </c>
      <c r="F930" s="17">
        <f t="shared" si="73"/>
        <v>-1.2428717648778989E-2</v>
      </c>
      <c r="G930" s="17">
        <f t="shared" si="73"/>
        <v>-4.4071353620147085E-3</v>
      </c>
      <c r="H930" s="13">
        <f t="shared" si="68"/>
        <v>6.6449011745654024E-5</v>
      </c>
      <c r="I930" s="13">
        <f t="shared" si="69"/>
        <v>5.5424701309483458E-5</v>
      </c>
      <c r="J930" s="7">
        <f t="shared" si="70"/>
        <v>0.83409368858082988</v>
      </c>
      <c r="K930" s="12">
        <f t="shared" si="71"/>
        <v>5.9595795859850179E-3</v>
      </c>
    </row>
    <row r="931" spans="1:11" x14ac:dyDescent="0.2">
      <c r="A931" s="2">
        <v>41076</v>
      </c>
      <c r="B931" s="1">
        <v>1.3543000000000001</v>
      </c>
      <c r="C931" s="1">
        <v>1.4177</v>
      </c>
      <c r="D931" s="16">
        <f t="shared" si="72"/>
        <v>0.73838883556080626</v>
      </c>
      <c r="E931" s="16">
        <f t="shared" si="72"/>
        <v>0.70536784933342744</v>
      </c>
      <c r="F931" s="17">
        <f t="shared" si="73"/>
        <v>9.9682492800706891E-3</v>
      </c>
      <c r="G931" s="17">
        <f t="shared" si="73"/>
        <v>8.3233406221345507E-3</v>
      </c>
      <c r="H931" s="13">
        <f t="shared" si="68"/>
        <v>6.6591386975945821E-5</v>
      </c>
      <c r="I931" s="13">
        <f t="shared" si="69"/>
        <v>5.5189541475403851E-5</v>
      </c>
      <c r="J931" s="7">
        <f t="shared" si="70"/>
        <v>0.82877897550533752</v>
      </c>
      <c r="K931" s="12">
        <f t="shared" si="71"/>
        <v>6.1865196215746265E-5</v>
      </c>
    </row>
    <row r="932" spans="1:11" x14ac:dyDescent="0.2">
      <c r="A932" s="2">
        <v>41079</v>
      </c>
      <c r="B932" s="1">
        <v>1.341</v>
      </c>
      <c r="C932" s="1">
        <v>1.4069</v>
      </c>
      <c r="D932" s="16">
        <f t="shared" si="72"/>
        <v>0.74571215510812827</v>
      </c>
      <c r="E932" s="16">
        <f t="shared" si="72"/>
        <v>0.71078257161134406</v>
      </c>
      <c r="F932" s="17">
        <f t="shared" si="73"/>
        <v>9.9179716629382072E-3</v>
      </c>
      <c r="G932" s="17">
        <f t="shared" si="73"/>
        <v>7.6764517734023872E-3</v>
      </c>
      <c r="H932" s="13">
        <f t="shared" si="68"/>
        <v>6.5165819578919126E-5</v>
      </c>
      <c r="I932" s="13">
        <f t="shared" si="69"/>
        <v>5.5175233595179678E-5</v>
      </c>
      <c r="J932" s="7">
        <f t="shared" si="70"/>
        <v>0.84668978233841841</v>
      </c>
      <c r="K932" s="12">
        <f t="shared" si="71"/>
        <v>-7.2099349512936509E-4</v>
      </c>
    </row>
    <row r="933" spans="1:11" x14ac:dyDescent="0.2">
      <c r="A933" s="2">
        <v>41080</v>
      </c>
      <c r="B933" s="1">
        <v>1.3405</v>
      </c>
      <c r="C933" s="1">
        <v>1.4012</v>
      </c>
      <c r="D933" s="16">
        <f t="shared" si="72"/>
        <v>0.74599030212607231</v>
      </c>
      <c r="E933" s="16">
        <f t="shared" si="72"/>
        <v>0.71367399371966889</v>
      </c>
      <c r="F933" s="17">
        <f t="shared" si="73"/>
        <v>3.7299515106295966E-4</v>
      </c>
      <c r="G933" s="17">
        <f t="shared" si="73"/>
        <v>4.0679417642021974E-3</v>
      </c>
      <c r="H933" s="13">
        <f t="shared" si="68"/>
        <v>6.5238158301172993E-5</v>
      </c>
      <c r="I933" s="13">
        <f t="shared" si="69"/>
        <v>5.5232642027335358E-5</v>
      </c>
      <c r="J933" s="7">
        <f t="shared" si="70"/>
        <v>0.84663092070062718</v>
      </c>
      <c r="K933" s="12">
        <f t="shared" si="71"/>
        <v>3.7521525360408943E-3</v>
      </c>
    </row>
    <row r="934" spans="1:11" x14ac:dyDescent="0.2">
      <c r="A934" s="2">
        <v>41081</v>
      </c>
      <c r="B934" s="1">
        <v>1.3351</v>
      </c>
      <c r="C934" s="1">
        <v>1.3958999999999999</v>
      </c>
      <c r="D934" s="16">
        <f t="shared" si="72"/>
        <v>0.7490075649764063</v>
      </c>
      <c r="E934" s="16">
        <f t="shared" si="72"/>
        <v>0.71638369510709943</v>
      </c>
      <c r="F934" s="17">
        <f t="shared" si="73"/>
        <v>4.0446408508727147E-3</v>
      </c>
      <c r="G934" s="17">
        <f t="shared" si="73"/>
        <v>3.7968335840676739E-3</v>
      </c>
      <c r="H934" s="13">
        <f t="shared" si="68"/>
        <v>6.5231821536676496E-5</v>
      </c>
      <c r="I934" s="13">
        <f t="shared" si="69"/>
        <v>5.5224509919789863E-5</v>
      </c>
      <c r="J934" s="7">
        <f t="shared" si="70"/>
        <v>0.84658849958282956</v>
      </c>
      <c r="K934" s="12">
        <f t="shared" si="71"/>
        <v>3.7268715477592343E-4</v>
      </c>
    </row>
    <row r="935" spans="1:11" x14ac:dyDescent="0.2">
      <c r="A935" s="2">
        <v>41082</v>
      </c>
      <c r="B935" s="1">
        <v>1.3165</v>
      </c>
      <c r="C935" s="1">
        <v>1.3814</v>
      </c>
      <c r="D935" s="16">
        <f t="shared" si="72"/>
        <v>0.75958982149639198</v>
      </c>
      <c r="E935" s="16">
        <f t="shared" si="72"/>
        <v>0.72390328652092084</v>
      </c>
      <c r="F935" s="17">
        <f t="shared" si="73"/>
        <v>1.4128370679832877E-2</v>
      </c>
      <c r="G935" s="17">
        <f t="shared" si="73"/>
        <v>1.0496597654553311E-2</v>
      </c>
      <c r="H935" s="13">
        <f t="shared" si="68"/>
        <v>6.5297834270511813E-5</v>
      </c>
      <c r="I935" s="13">
        <f t="shared" si="69"/>
        <v>5.5269843316933628E-5</v>
      </c>
      <c r="J935" s="7">
        <f t="shared" si="70"/>
        <v>0.84642689814129446</v>
      </c>
      <c r="K935" s="12">
        <f t="shared" si="71"/>
        <v>-1.4620353157680423E-3</v>
      </c>
    </row>
    <row r="936" spans="1:11" x14ac:dyDescent="0.2">
      <c r="A936" s="2">
        <v>41083</v>
      </c>
      <c r="B936" s="1">
        <v>1.3426</v>
      </c>
      <c r="C936" s="1">
        <v>1.4075</v>
      </c>
      <c r="D936" s="16">
        <f t="shared" si="72"/>
        <v>0.74482347683598982</v>
      </c>
      <c r="E936" s="16">
        <f t="shared" si="72"/>
        <v>0.71047957371225579</v>
      </c>
      <c r="F936" s="17">
        <f t="shared" si="73"/>
        <v>-1.9439892745419449E-2</v>
      </c>
      <c r="G936" s="17">
        <f t="shared" si="73"/>
        <v>-1.8543516873889908E-2</v>
      </c>
      <c r="H936" s="13">
        <f t="shared" si="68"/>
        <v>6.5941352745163196E-5</v>
      </c>
      <c r="I936" s="13">
        <f t="shared" si="69"/>
        <v>5.5913626760045622E-5</v>
      </c>
      <c r="J936" s="7">
        <f t="shared" si="70"/>
        <v>0.84792962886474743</v>
      </c>
      <c r="K936" s="12">
        <f t="shared" si="71"/>
        <v>-2.0598558330958971E-3</v>
      </c>
    </row>
    <row r="937" spans="1:11" x14ac:dyDescent="0.2">
      <c r="A937" s="2">
        <v>41086</v>
      </c>
      <c r="B937" s="1">
        <v>1.3594999999999999</v>
      </c>
      <c r="C937" s="1">
        <v>1.4249000000000001</v>
      </c>
      <c r="D937" s="16">
        <f t="shared" si="72"/>
        <v>0.73556454578889297</v>
      </c>
      <c r="E937" s="16">
        <f t="shared" si="72"/>
        <v>0.70180363534283108</v>
      </c>
      <c r="F937" s="17">
        <f t="shared" si="73"/>
        <v>-1.2431040823832234E-2</v>
      </c>
      <c r="G937" s="17">
        <f t="shared" si="73"/>
        <v>-1.2211383254965276E-2</v>
      </c>
      <c r="H937" s="13">
        <f t="shared" si="68"/>
        <v>6.7258389669622184E-5</v>
      </c>
      <c r="I937" s="13">
        <f t="shared" si="69"/>
        <v>5.7205807661967944E-5</v>
      </c>
      <c r="J937" s="7">
        <f t="shared" si="70"/>
        <v>0.85053787256826674</v>
      </c>
      <c r="K937" s="12">
        <f t="shared" si="71"/>
        <v>-1.6383122388537331E-3</v>
      </c>
    </row>
    <row r="938" spans="1:11" x14ac:dyDescent="0.2">
      <c r="A938" s="2">
        <v>41087</v>
      </c>
      <c r="B938" s="1">
        <v>1.3601000000000001</v>
      </c>
      <c r="C938" s="1">
        <v>1.4225000000000001</v>
      </c>
      <c r="D938" s="16">
        <f t="shared" si="72"/>
        <v>0.73524005587824415</v>
      </c>
      <c r="E938" s="16">
        <f t="shared" si="72"/>
        <v>0.70298769771528991</v>
      </c>
      <c r="F938" s="17">
        <f t="shared" si="73"/>
        <v>-4.4114403352706738E-4</v>
      </c>
      <c r="G938" s="17">
        <f t="shared" si="73"/>
        <v>1.6871704745165829E-3</v>
      </c>
      <c r="H938" s="13">
        <f t="shared" si="68"/>
        <v>6.7313954976406273E-5</v>
      </c>
      <c r="I938" s="13">
        <f t="shared" si="69"/>
        <v>5.7272279176688891E-5</v>
      </c>
      <c r="J938" s="7">
        <f t="shared" si="70"/>
        <v>0.85082326832174671</v>
      </c>
      <c r="K938" s="12">
        <f t="shared" si="71"/>
        <v>2.0625060829227207E-3</v>
      </c>
    </row>
    <row r="939" spans="1:11" x14ac:dyDescent="0.2">
      <c r="A939" s="2">
        <v>41088</v>
      </c>
      <c r="B939" s="1">
        <v>1.3432999999999999</v>
      </c>
      <c r="C939" s="1">
        <v>1.4043000000000001</v>
      </c>
      <c r="D939" s="16">
        <f t="shared" si="72"/>
        <v>0.74443534579021819</v>
      </c>
      <c r="E939" s="16">
        <f t="shared" si="72"/>
        <v>0.71209855443993442</v>
      </c>
      <c r="F939" s="17">
        <f t="shared" si="73"/>
        <v>1.2506513809275904E-2</v>
      </c>
      <c r="G939" s="17">
        <f t="shared" si="73"/>
        <v>1.296019369080682E-2</v>
      </c>
      <c r="H939" s="13">
        <f t="shared" si="68"/>
        <v>6.7258203787398088E-5</v>
      </c>
      <c r="I939" s="13">
        <f t="shared" si="69"/>
        <v>5.7224199197628756E-5</v>
      </c>
      <c r="J939" s="7">
        <f t="shared" si="70"/>
        <v>0.8508136699355423</v>
      </c>
      <c r="K939" s="12">
        <f t="shared" si="71"/>
        <v>2.3194807786372489E-3</v>
      </c>
    </row>
    <row r="940" spans="1:11" x14ac:dyDescent="0.2">
      <c r="A940" s="2">
        <v>41089</v>
      </c>
      <c r="B940" s="1">
        <v>1.3452999999999999</v>
      </c>
      <c r="C940" s="1">
        <v>1.4047000000000001</v>
      </c>
      <c r="D940" s="16">
        <f t="shared" si="72"/>
        <v>0.74332862558537127</v>
      </c>
      <c r="E940" s="16">
        <f t="shared" si="72"/>
        <v>0.71189577845803376</v>
      </c>
      <c r="F940" s="17">
        <f t="shared" si="73"/>
        <v>-1.4866572511708712E-3</v>
      </c>
      <c r="G940" s="17">
        <f t="shared" si="73"/>
        <v>-2.8475831138309723E-4</v>
      </c>
      <c r="H940" s="13">
        <f t="shared" si="68"/>
        <v>6.7846890679809286E-5</v>
      </c>
      <c r="I940" s="13">
        <f t="shared" si="69"/>
        <v>5.8034592750049931E-5</v>
      </c>
      <c r="J940" s="7">
        <f t="shared" si="70"/>
        <v>0.85537586422247913</v>
      </c>
      <c r="K940" s="12">
        <f t="shared" si="71"/>
        <v>9.8689241963980192E-4</v>
      </c>
    </row>
    <row r="941" spans="1:11" x14ac:dyDescent="0.2">
      <c r="A941" s="2">
        <v>41093</v>
      </c>
      <c r="B941" s="1">
        <v>1.3266</v>
      </c>
      <c r="C941" s="1">
        <v>1.3821000000000001</v>
      </c>
      <c r="D941" s="16">
        <f t="shared" si="72"/>
        <v>0.7538067239559777</v>
      </c>
      <c r="E941" s="16">
        <f t="shared" si="72"/>
        <v>0.72353664713117716</v>
      </c>
      <c r="F941" s="17">
        <f t="shared" si="73"/>
        <v>1.4096185737976824E-2</v>
      </c>
      <c r="G941" s="17">
        <f t="shared" si="73"/>
        <v>1.6351928225164535E-2</v>
      </c>
      <c r="H941" s="13">
        <f t="shared" si="68"/>
        <v>6.7496103071133407E-5</v>
      </c>
      <c r="I941" s="13">
        <f t="shared" si="69"/>
        <v>5.7742099843720779E-5</v>
      </c>
      <c r="J941" s="7">
        <f t="shared" si="70"/>
        <v>0.85548790547014264</v>
      </c>
      <c r="K941" s="12">
        <f t="shared" si="71"/>
        <v>4.2928118130646439E-3</v>
      </c>
    </row>
    <row r="942" spans="1:11" x14ac:dyDescent="0.2">
      <c r="A942" s="2">
        <v>41094</v>
      </c>
      <c r="B942" s="1">
        <v>1.3412999999999999</v>
      </c>
      <c r="C942" s="1">
        <v>1.3991</v>
      </c>
      <c r="D942" s="16">
        <f t="shared" si="72"/>
        <v>0.74554536643554759</v>
      </c>
      <c r="E942" s="16">
        <f t="shared" si="72"/>
        <v>0.71474519333857478</v>
      </c>
      <c r="F942" s="17">
        <f t="shared" si="73"/>
        <v>-1.0959516886602587E-2</v>
      </c>
      <c r="G942" s="17">
        <f t="shared" si="73"/>
        <v>-1.2150668286755746E-2</v>
      </c>
      <c r="H942" s="13">
        <f t="shared" si="68"/>
        <v>6.7389800264982619E-5</v>
      </c>
      <c r="I942" s="13">
        <f t="shared" si="69"/>
        <v>5.8321440364413391E-5</v>
      </c>
      <c r="J942" s="7">
        <f t="shared" si="70"/>
        <v>0.86543423685911458</v>
      </c>
      <c r="K942" s="12">
        <f t="shared" si="71"/>
        <v>-2.6659271536542562E-3</v>
      </c>
    </row>
    <row r="943" spans="1:11" x14ac:dyDescent="0.2">
      <c r="A943" s="2">
        <v>41095</v>
      </c>
      <c r="B943" s="1">
        <v>1.3317000000000001</v>
      </c>
      <c r="C943" s="1">
        <v>1.4028</v>
      </c>
      <c r="D943" s="16">
        <f t="shared" si="72"/>
        <v>0.75091987684914019</v>
      </c>
      <c r="E943" s="16">
        <f t="shared" si="72"/>
        <v>0.71285999429711999</v>
      </c>
      <c r="F943" s="17">
        <f t="shared" si="73"/>
        <v>7.2088308177517598E-3</v>
      </c>
      <c r="G943" s="17">
        <f t="shared" si="73"/>
        <v>-2.6375819788993942E-3</v>
      </c>
      <c r="H943" s="13">
        <f t="shared" si="68"/>
        <v>6.7872449051979483E-5</v>
      </c>
      <c r="I943" s="13">
        <f t="shared" si="69"/>
        <v>5.8868592937774393E-5</v>
      </c>
      <c r="J943" s="7">
        <f t="shared" si="70"/>
        <v>0.86734151721400876</v>
      </c>
      <c r="K943" s="12">
        <f t="shared" si="71"/>
        <v>-8.8901002377073084E-3</v>
      </c>
    </row>
    <row r="944" spans="1:11" x14ac:dyDescent="0.2">
      <c r="A944" s="2">
        <v>41096</v>
      </c>
      <c r="B944" s="1">
        <v>1.3354999999999999</v>
      </c>
      <c r="C944" s="1">
        <v>1.3864000000000001</v>
      </c>
      <c r="D944" s="16">
        <f t="shared" si="72"/>
        <v>0.74878322725570956</v>
      </c>
      <c r="E944" s="16">
        <f t="shared" si="72"/>
        <v>0.72129255626081934</v>
      </c>
      <c r="F944" s="17">
        <f t="shared" si="73"/>
        <v>-2.8453762635715679E-3</v>
      </c>
      <c r="G944" s="17">
        <f t="shared" si="73"/>
        <v>1.1829197922677446E-2</v>
      </c>
      <c r="H944" s="13">
        <f t="shared" si="68"/>
        <v>6.7569527081136186E-5</v>
      </c>
      <c r="I944" s="13">
        <f t="shared" si="69"/>
        <v>5.8504738521471585E-5</v>
      </c>
      <c r="J944" s="7">
        <f t="shared" si="70"/>
        <v>0.86584501991881968</v>
      </c>
      <c r="K944" s="12">
        <f t="shared" si="71"/>
        <v>1.4292852790286107E-2</v>
      </c>
    </row>
    <row r="945" spans="1:11" x14ac:dyDescent="0.2">
      <c r="A945" s="2">
        <v>41097</v>
      </c>
      <c r="B945" s="1">
        <v>1.3231999999999999</v>
      </c>
      <c r="C945" s="1">
        <v>1.3717999999999999</v>
      </c>
      <c r="D945" s="16">
        <f t="shared" si="72"/>
        <v>0.75574365175332536</v>
      </c>
      <c r="E945" s="16">
        <f t="shared" si="72"/>
        <v>0.72896923749817766</v>
      </c>
      <c r="F945" s="17">
        <f t="shared" si="73"/>
        <v>9.2956469165659025E-3</v>
      </c>
      <c r="G945" s="17">
        <f t="shared" si="73"/>
        <v>1.0642950867473574E-2</v>
      </c>
      <c r="H945" s="13">
        <f t="shared" si="68"/>
        <v>6.7598452442223429E-5</v>
      </c>
      <c r="I945" s="13">
        <f t="shared" si="69"/>
        <v>5.8317270686337708E-5</v>
      </c>
      <c r="J945" s="7">
        <f t="shared" si="70"/>
        <v>0.86270126873365383</v>
      </c>
      <c r="K945" s="12">
        <f t="shared" si="71"/>
        <v>2.6235844788520934E-3</v>
      </c>
    </row>
    <row r="946" spans="1:11" x14ac:dyDescent="0.2">
      <c r="A946" s="2">
        <v>41100</v>
      </c>
      <c r="B946" s="1">
        <v>1.3273999999999999</v>
      </c>
      <c r="C946" s="1">
        <v>1.3848</v>
      </c>
      <c r="D946" s="16">
        <f t="shared" si="72"/>
        <v>0.75335241826126265</v>
      </c>
      <c r="E946" s="16">
        <f t="shared" si="72"/>
        <v>0.72212593876372033</v>
      </c>
      <c r="F946" s="17">
        <f t="shared" si="73"/>
        <v>-3.1640801566973861E-3</v>
      </c>
      <c r="G946" s="17">
        <f t="shared" si="73"/>
        <v>-9.3876372039285588E-3</v>
      </c>
      <c r="H946" s="13">
        <f t="shared" si="68"/>
        <v>6.7935336123662248E-5</v>
      </c>
      <c r="I946" s="13">
        <f t="shared" si="69"/>
        <v>5.8686897315253256E-5</v>
      </c>
      <c r="J946" s="7">
        <f t="shared" si="70"/>
        <v>0.86386408994026143</v>
      </c>
      <c r="K946" s="12">
        <f t="shared" si="71"/>
        <v>-6.6543019788651318E-3</v>
      </c>
    </row>
    <row r="947" spans="1:11" x14ac:dyDescent="0.2">
      <c r="A947" s="2">
        <v>41101</v>
      </c>
      <c r="B947" s="1">
        <v>1.3106</v>
      </c>
      <c r="C947" s="1">
        <v>1.3692</v>
      </c>
      <c r="D947" s="16">
        <f t="shared" si="72"/>
        <v>0.76300930871356631</v>
      </c>
      <c r="E947" s="16">
        <f t="shared" si="72"/>
        <v>0.73035349108968739</v>
      </c>
      <c r="F947" s="17">
        <f t="shared" si="73"/>
        <v>1.2818556386387889E-2</v>
      </c>
      <c r="G947" s="17">
        <f t="shared" si="73"/>
        <v>1.1393514460999184E-2</v>
      </c>
      <c r="H947" s="13">
        <f t="shared" si="68"/>
        <v>6.7965993596113254E-5</v>
      </c>
      <c r="I947" s="13">
        <f t="shared" si="69"/>
        <v>5.8783583959399814E-5</v>
      </c>
      <c r="J947" s="7">
        <f t="shared" si="70"/>
        <v>0.86489699994265146</v>
      </c>
      <c r="K947" s="12">
        <f t="shared" si="71"/>
        <v>3.0678349881658323E-4</v>
      </c>
    </row>
    <row r="948" spans="1:11" x14ac:dyDescent="0.2">
      <c r="A948" s="2">
        <v>41102</v>
      </c>
      <c r="B948" s="1">
        <v>1.3117000000000001</v>
      </c>
      <c r="C948" s="1">
        <v>1.3691</v>
      </c>
      <c r="D948" s="16">
        <f t="shared" si="72"/>
        <v>0.76236944423267505</v>
      </c>
      <c r="E948" s="16">
        <f t="shared" si="72"/>
        <v>0.73040683660799066</v>
      </c>
      <c r="F948" s="17">
        <f t="shared" si="73"/>
        <v>-8.3860638865608701E-4</v>
      </c>
      <c r="G948" s="17">
        <f t="shared" si="73"/>
        <v>7.3040683660839493E-5</v>
      </c>
      <c r="H948" s="13">
        <f t="shared" si="68"/>
        <v>6.8585331544597733E-5</v>
      </c>
      <c r="I948" s="13">
        <f t="shared" si="69"/>
        <v>5.9334058987381377E-5</v>
      </c>
      <c r="J948" s="7">
        <f t="shared" si="70"/>
        <v>0.86511295711677505</v>
      </c>
      <c r="K948" s="12">
        <f t="shared" si="71"/>
        <v>7.9852993640812647E-4</v>
      </c>
    </row>
    <row r="949" spans="1:11" x14ac:dyDescent="0.2">
      <c r="A949" s="2">
        <v>41103</v>
      </c>
      <c r="B949" s="1">
        <v>1.3106</v>
      </c>
      <c r="C949" s="1">
        <v>1.3892</v>
      </c>
      <c r="D949" s="16">
        <f t="shared" si="72"/>
        <v>0.76300930871356631</v>
      </c>
      <c r="E949" s="16">
        <f t="shared" si="72"/>
        <v>0.71983875611862946</v>
      </c>
      <c r="F949" s="17">
        <f t="shared" si="73"/>
        <v>8.3931023958506751E-4</v>
      </c>
      <c r="G949" s="17">
        <f t="shared" si="73"/>
        <v>-1.4468758997984416E-2</v>
      </c>
      <c r="H949" s="13">
        <f t="shared" si="68"/>
        <v>6.8463437341702958E-5</v>
      </c>
      <c r="I949" s="13">
        <f t="shared" si="69"/>
        <v>5.9298810042522825E-5</v>
      </c>
      <c r="J949" s="7">
        <f t="shared" si="70"/>
        <v>0.86613837027435214</v>
      </c>
      <c r="K949" s="12">
        <f t="shared" si="71"/>
        <v>-1.5195717801053202E-2</v>
      </c>
    </row>
    <row r="950" spans="1:11" x14ac:dyDescent="0.2">
      <c r="A950" s="2">
        <v>41104</v>
      </c>
      <c r="B950" s="1">
        <v>1.3183</v>
      </c>
      <c r="C950" s="1">
        <v>1.4021999999999999</v>
      </c>
      <c r="D950" s="16">
        <f t="shared" si="72"/>
        <v>0.75855268148372901</v>
      </c>
      <c r="E950" s="16">
        <f t="shared" si="72"/>
        <v>0.71316502638710599</v>
      </c>
      <c r="F950" s="17">
        <f t="shared" si="73"/>
        <v>-5.8408556474247742E-3</v>
      </c>
      <c r="G950" s="17">
        <f t="shared" si="73"/>
        <v>-9.2711453430324043E-3</v>
      </c>
      <c r="H950" s="13">
        <f t="shared" si="68"/>
        <v>6.7954938799410274E-5</v>
      </c>
      <c r="I950" s="13">
        <f t="shared" si="69"/>
        <v>5.855257463464311E-5</v>
      </c>
      <c r="J950" s="7">
        <f t="shared" si="70"/>
        <v>0.8616382513047196</v>
      </c>
      <c r="K950" s="12">
        <f t="shared" si="71"/>
        <v>-4.238440696862026E-3</v>
      </c>
    </row>
    <row r="951" spans="1:11" x14ac:dyDescent="0.2">
      <c r="A951" s="2">
        <v>41107</v>
      </c>
      <c r="B951" s="1">
        <v>1.3166</v>
      </c>
      <c r="C951" s="1">
        <v>1.4047000000000001</v>
      </c>
      <c r="D951" s="16">
        <f t="shared" si="72"/>
        <v>0.75953212820902327</v>
      </c>
      <c r="E951" s="16">
        <f t="shared" si="72"/>
        <v>0.71189577845803376</v>
      </c>
      <c r="F951" s="17">
        <f t="shared" si="73"/>
        <v>1.2912046179554284E-3</v>
      </c>
      <c r="G951" s="17">
        <f t="shared" si="73"/>
        <v>-1.7797394461450905E-3</v>
      </c>
      <c r="H951" s="13">
        <f t="shared" si="68"/>
        <v>6.7815701106024027E-5</v>
      </c>
      <c r="I951" s="13">
        <f t="shared" si="69"/>
        <v>5.9137470886762511E-5</v>
      </c>
      <c r="J951" s="7">
        <f t="shared" si="70"/>
        <v>0.87203213890402975</v>
      </c>
      <c r="K951" s="12">
        <f t="shared" si="71"/>
        <v>-2.9057113709035232E-3</v>
      </c>
    </row>
    <row r="952" spans="1:11" x14ac:dyDescent="0.2">
      <c r="A952" s="2">
        <v>41108</v>
      </c>
      <c r="B952" s="1">
        <v>1.3341000000000001</v>
      </c>
      <c r="C952" s="1">
        <v>1.4188000000000001</v>
      </c>
      <c r="D952" s="16">
        <f t="shared" si="72"/>
        <v>0.74956899782624986</v>
      </c>
      <c r="E952" s="16">
        <f t="shared" si="72"/>
        <v>0.70482097547222999</v>
      </c>
      <c r="F952" s="17">
        <f t="shared" si="73"/>
        <v>-1.3117457461959471E-2</v>
      </c>
      <c r="G952" s="17">
        <f t="shared" si="73"/>
        <v>-9.9379757541585463E-3</v>
      </c>
      <c r="H952" s="13">
        <f t="shared" si="68"/>
        <v>6.7557890024969283E-5</v>
      </c>
      <c r="I952" s="13">
        <f t="shared" si="69"/>
        <v>5.9055305781285868E-5</v>
      </c>
      <c r="J952" s="7">
        <f t="shared" si="70"/>
        <v>0.8741437270977398</v>
      </c>
      <c r="K952" s="12">
        <f t="shared" si="71"/>
        <v>1.5285674016847651E-3</v>
      </c>
    </row>
    <row r="953" spans="1:11" x14ac:dyDescent="0.2">
      <c r="A953" s="2">
        <v>41109</v>
      </c>
      <c r="B953" s="1">
        <v>1.3362000000000001</v>
      </c>
      <c r="C953" s="1">
        <v>1.4222999999999999</v>
      </c>
      <c r="D953" s="16">
        <f t="shared" si="72"/>
        <v>0.74839095943721001</v>
      </c>
      <c r="E953" s="16">
        <f t="shared" si="72"/>
        <v>0.70308654995429942</v>
      </c>
      <c r="F953" s="17">
        <f t="shared" si="73"/>
        <v>-1.5716210148180618E-3</v>
      </c>
      <c r="G953" s="17">
        <f t="shared" si="73"/>
        <v>-2.4608029248398946E-3</v>
      </c>
      <c r="H953" s="13">
        <f t="shared" si="68"/>
        <v>6.8256383718631392E-5</v>
      </c>
      <c r="I953" s="13">
        <f t="shared" si="69"/>
        <v>5.9571870829801745E-5</v>
      </c>
      <c r="J953" s="7">
        <f t="shared" si="70"/>
        <v>0.87276629062815259</v>
      </c>
      <c r="K953" s="12">
        <f t="shared" si="71"/>
        <v>-1.089145081463882E-3</v>
      </c>
    </row>
    <row r="954" spans="1:11" x14ac:dyDescent="0.2">
      <c r="A954" s="2">
        <v>41110</v>
      </c>
      <c r="B954" s="1">
        <v>1.3338000000000001</v>
      </c>
      <c r="C954" s="1">
        <v>1.4309000000000001</v>
      </c>
      <c r="D954" s="16">
        <f t="shared" si="72"/>
        <v>0.74973759184285493</v>
      </c>
      <c r="E954" s="16">
        <f t="shared" si="72"/>
        <v>0.69886085680341037</v>
      </c>
      <c r="F954" s="17">
        <f t="shared" si="73"/>
        <v>1.7993702204227432E-3</v>
      </c>
      <c r="G954" s="17">
        <f t="shared" si="73"/>
        <v>-6.0102033685095011E-3</v>
      </c>
      <c r="H954" s="13">
        <f t="shared" si="68"/>
        <v>6.8096033648013148E-5</v>
      </c>
      <c r="I954" s="13">
        <f t="shared" si="69"/>
        <v>5.9365121429957749E-5</v>
      </c>
      <c r="J954" s="7">
        <f t="shared" si="70"/>
        <v>0.87178530451295755</v>
      </c>
      <c r="K954" s="12">
        <f t="shared" si="71"/>
        <v>-7.5788678840522901E-3</v>
      </c>
    </row>
    <row r="955" spans="1:11" x14ac:dyDescent="0.2">
      <c r="A955" s="2">
        <v>41111</v>
      </c>
      <c r="B955" s="1">
        <v>1.3420000000000001</v>
      </c>
      <c r="C955" s="1">
        <v>1.431</v>
      </c>
      <c r="D955" s="16">
        <f t="shared" si="72"/>
        <v>0.7451564828614009</v>
      </c>
      <c r="E955" s="16">
        <f t="shared" si="72"/>
        <v>0.69881201956673655</v>
      </c>
      <c r="F955" s="17">
        <f t="shared" si="73"/>
        <v>-6.1102831594633854E-3</v>
      </c>
      <c r="G955" s="17">
        <f t="shared" si="73"/>
        <v>-6.9881201956562534E-5</v>
      </c>
      <c r="H955" s="13">
        <f t="shared" si="68"/>
        <v>6.7838576527123578E-5</v>
      </c>
      <c r="I955" s="13">
        <f t="shared" si="69"/>
        <v>5.9027196945939696E-5</v>
      </c>
      <c r="J955" s="7">
        <f t="shared" si="70"/>
        <v>0.87011255199818538</v>
      </c>
      <c r="K955" s="12">
        <f t="shared" si="71"/>
        <v>5.246752871355659E-3</v>
      </c>
    </row>
    <row r="956" spans="1:11" x14ac:dyDescent="0.2">
      <c r="A956" s="2">
        <v>41114</v>
      </c>
      <c r="B956" s="1">
        <v>1.3409</v>
      </c>
      <c r="C956" s="1">
        <v>1.4327000000000001</v>
      </c>
      <c r="D956" s="16">
        <f t="shared" si="72"/>
        <v>0.74576776791707067</v>
      </c>
      <c r="E956" s="16">
        <f t="shared" si="72"/>
        <v>0.69798282962239122</v>
      </c>
      <c r="F956" s="17">
        <f t="shared" si="73"/>
        <v>8.2034454470882262E-4</v>
      </c>
      <c r="G956" s="17">
        <f t="shared" si="73"/>
        <v>-1.1865708103581702E-3</v>
      </c>
      <c r="H956" s="13">
        <f t="shared" si="68"/>
        <v>6.7991266034687599E-5</v>
      </c>
      <c r="I956" s="13">
        <f t="shared" si="69"/>
        <v>5.9007052333398973E-5</v>
      </c>
      <c r="J956" s="7">
        <f t="shared" si="70"/>
        <v>0.86786223841301791</v>
      </c>
      <c r="K956" s="12">
        <f t="shared" si="71"/>
        <v>-1.8985168631990772E-3</v>
      </c>
    </row>
    <row r="957" spans="1:11" x14ac:dyDescent="0.2">
      <c r="A957" s="2">
        <v>41115</v>
      </c>
      <c r="B957" s="1">
        <v>1.3306</v>
      </c>
      <c r="C957" s="1">
        <v>1.4212</v>
      </c>
      <c r="D957" s="16">
        <f t="shared" si="72"/>
        <v>0.7515406583496167</v>
      </c>
      <c r="E957" s="16">
        <f t="shared" si="72"/>
        <v>0.70363073459048686</v>
      </c>
      <c r="F957" s="17">
        <f t="shared" si="73"/>
        <v>7.7408687810009702E-3</v>
      </c>
      <c r="G957" s="17">
        <f t="shared" si="73"/>
        <v>8.0917534477906259E-3</v>
      </c>
      <c r="H957" s="13">
        <f t="shared" si="68"/>
        <v>6.7308504822278801E-5</v>
      </c>
      <c r="I957" s="13">
        <f t="shared" si="69"/>
        <v>5.8526489494372446E-5</v>
      </c>
      <c r="J957" s="7">
        <f t="shared" si="70"/>
        <v>0.86952591873650487</v>
      </c>
      <c r="K957" s="12">
        <f t="shared" si="71"/>
        <v>1.3608674091720287E-3</v>
      </c>
    </row>
    <row r="958" spans="1:11" x14ac:dyDescent="0.2">
      <c r="A958" s="2">
        <v>41116</v>
      </c>
      <c r="B958" s="1">
        <v>1.3406</v>
      </c>
      <c r="C958" s="1">
        <v>1.4202999999999999</v>
      </c>
      <c r="D958" s="16">
        <f t="shared" si="72"/>
        <v>0.74593465612412357</v>
      </c>
      <c r="E958" s="16">
        <f t="shared" si="72"/>
        <v>0.70407660353446455</v>
      </c>
      <c r="F958" s="17">
        <f t="shared" si="73"/>
        <v>-7.4593465612411494E-3</v>
      </c>
      <c r="G958" s="17">
        <f t="shared" si="73"/>
        <v>6.3366894318109268E-4</v>
      </c>
      <c r="H958" s="13">
        <f t="shared" si="68"/>
        <v>6.7495048131240547E-5</v>
      </c>
      <c r="I958" s="13">
        <f t="shared" si="69"/>
        <v>5.866836425985229E-5</v>
      </c>
      <c r="J958" s="7">
        <f t="shared" si="70"/>
        <v>0.86922471920865607</v>
      </c>
      <c r="K958" s="12">
        <f t="shared" si="71"/>
        <v>7.1175173633559853E-3</v>
      </c>
    </row>
    <row r="959" spans="1:11" x14ac:dyDescent="0.2">
      <c r="A959" s="2">
        <v>41117</v>
      </c>
      <c r="B959" s="1">
        <v>1.3314999999999999</v>
      </c>
      <c r="C959" s="1">
        <v>1.4134</v>
      </c>
      <c r="D959" s="16">
        <f t="shared" si="72"/>
        <v>0.75103266992114159</v>
      </c>
      <c r="E959" s="16">
        <f t="shared" si="72"/>
        <v>0.70751379651903212</v>
      </c>
      <c r="F959" s="17">
        <f t="shared" si="73"/>
        <v>6.8343972962823562E-3</v>
      </c>
      <c r="G959" s="17">
        <f t="shared" si="73"/>
        <v>4.8818451959813224E-3</v>
      </c>
      <c r="H959" s="13">
        <f t="shared" ref="H959:H1022" si="74">_xlfn.VAR.S(F709:F958)</f>
        <v>6.7697893488370583E-5</v>
      </c>
      <c r="I959" s="13">
        <f t="shared" ref="I959:I1022" si="75">_xlfn.COVARIANCE.S(F709:F958,G709:G958)</f>
        <v>5.857714562225383E-5</v>
      </c>
      <c r="J959" s="7">
        <f t="shared" ref="J959:J1022" si="76">I959/H959</f>
        <v>0.86527279659471901</v>
      </c>
      <c r="K959" s="12">
        <f t="shared" ref="K959:K1022" si="77">G959-J959*F959</f>
        <v>-1.0317728656122982E-3</v>
      </c>
    </row>
    <row r="960" spans="1:11" x14ac:dyDescent="0.2">
      <c r="A960" s="2">
        <v>41118</v>
      </c>
      <c r="B960" s="1">
        <v>1.3162</v>
      </c>
      <c r="C960" s="1">
        <v>1.3859999999999999</v>
      </c>
      <c r="D960" s="16">
        <f t="shared" si="72"/>
        <v>0.75976295395836502</v>
      </c>
      <c r="E960" s="16">
        <f t="shared" si="72"/>
        <v>0.72150072150072153</v>
      </c>
      <c r="F960" s="17">
        <f t="shared" si="73"/>
        <v>1.1624373195562988E-2</v>
      </c>
      <c r="G960" s="17">
        <f t="shared" si="73"/>
        <v>1.9769119769119808E-2</v>
      </c>
      <c r="H960" s="13">
        <f t="shared" si="74"/>
        <v>6.7852812597005811E-5</v>
      </c>
      <c r="I960" s="13">
        <f t="shared" si="75"/>
        <v>5.8690178815326135E-5</v>
      </c>
      <c r="J960" s="7">
        <f t="shared" si="76"/>
        <v>0.86496309539740435</v>
      </c>
      <c r="K960" s="12">
        <f t="shared" si="77"/>
        <v>9.7144659478310292E-3</v>
      </c>
    </row>
    <row r="961" spans="1:11" x14ac:dyDescent="0.2">
      <c r="A961" s="2">
        <v>41122</v>
      </c>
      <c r="B961" s="1">
        <v>1.3140000000000001</v>
      </c>
      <c r="C961" s="1">
        <v>1.3823000000000001</v>
      </c>
      <c r="D961" s="16">
        <f t="shared" si="72"/>
        <v>0.76103500761035003</v>
      </c>
      <c r="E961" s="16">
        <f t="shared" si="72"/>
        <v>0.72343196122404685</v>
      </c>
      <c r="F961" s="17">
        <f t="shared" si="73"/>
        <v>1.6742770167426789E-3</v>
      </c>
      <c r="G961" s="17">
        <f t="shared" si="73"/>
        <v>2.6766982565288901E-3</v>
      </c>
      <c r="H961" s="13">
        <f t="shared" si="74"/>
        <v>6.8309157193360067E-5</v>
      </c>
      <c r="I961" s="13">
        <f t="shared" si="75"/>
        <v>5.9346898733976018E-5</v>
      </c>
      <c r="J961" s="7">
        <f t="shared" si="76"/>
        <v>0.86879857946402506</v>
      </c>
      <c r="K961" s="12">
        <f t="shared" si="77"/>
        <v>1.222088762753585E-3</v>
      </c>
    </row>
    <row r="962" spans="1:11" x14ac:dyDescent="0.2">
      <c r="A962" s="2">
        <v>41123</v>
      </c>
      <c r="B962" s="1">
        <v>1.3173999999999999</v>
      </c>
      <c r="C962" s="1">
        <v>1.3964000000000001</v>
      </c>
      <c r="D962" s="16">
        <f t="shared" si="72"/>
        <v>0.75907089722180054</v>
      </c>
      <c r="E962" s="16">
        <f t="shared" si="72"/>
        <v>0.71612718418791177</v>
      </c>
      <c r="F962" s="17">
        <f t="shared" si="73"/>
        <v>-2.5808410505540292E-3</v>
      </c>
      <c r="G962" s="17">
        <f t="shared" si="73"/>
        <v>-1.009739329704952E-2</v>
      </c>
      <c r="H962" s="13">
        <f t="shared" si="74"/>
        <v>6.8104920434209587E-5</v>
      </c>
      <c r="I962" s="13">
        <f t="shared" si="75"/>
        <v>5.9215198834944435E-5</v>
      </c>
      <c r="J962" s="7">
        <f t="shared" si="76"/>
        <v>0.86947020064647518</v>
      </c>
      <c r="K962" s="12">
        <f t="shared" si="77"/>
        <v>-7.853428910987649E-3</v>
      </c>
    </row>
    <row r="963" spans="1:11" x14ac:dyDescent="0.2">
      <c r="A963" s="2">
        <v>41124</v>
      </c>
      <c r="B963" s="1">
        <v>1.3093999999999999</v>
      </c>
      <c r="C963" s="1">
        <v>1.3900999999999999</v>
      </c>
      <c r="D963" s="16">
        <f t="shared" si="72"/>
        <v>0.76370856881014215</v>
      </c>
      <c r="E963" s="16">
        <f t="shared" si="72"/>
        <v>0.71937270699949651</v>
      </c>
      <c r="F963" s="17">
        <f t="shared" si="73"/>
        <v>6.1096685504812339E-3</v>
      </c>
      <c r="G963" s="17">
        <f t="shared" si="73"/>
        <v>4.5320480540969373E-3</v>
      </c>
      <c r="H963" s="13">
        <f t="shared" si="74"/>
        <v>6.7583794095821061E-5</v>
      </c>
      <c r="I963" s="13">
        <f t="shared" si="75"/>
        <v>5.9611922455103746E-5</v>
      </c>
      <c r="J963" s="7">
        <f t="shared" si="76"/>
        <v>0.88204462700903252</v>
      </c>
      <c r="K963" s="12">
        <f t="shared" si="77"/>
        <v>-8.5695226366109926E-4</v>
      </c>
    </row>
    <row r="964" spans="1:11" x14ac:dyDescent="0.2">
      <c r="A964" s="2">
        <v>41125</v>
      </c>
      <c r="B964" s="1">
        <v>1.3132999999999999</v>
      </c>
      <c r="C964" s="1">
        <v>1.4009</v>
      </c>
      <c r="D964" s="16">
        <f t="shared" ref="D964:E1027" si="78">1/B964</f>
        <v>0.76144064570166758</v>
      </c>
      <c r="E964" s="16">
        <f t="shared" si="78"/>
        <v>0.71382682561210653</v>
      </c>
      <c r="F964" s="17">
        <f t="shared" si="73"/>
        <v>-2.9696185182365984E-3</v>
      </c>
      <c r="G964" s="17">
        <f t="shared" si="73"/>
        <v>-7.7093297166108158E-3</v>
      </c>
      <c r="H964" s="13">
        <f t="shared" si="74"/>
        <v>6.7330296859548954E-5</v>
      </c>
      <c r="I964" s="13">
        <f t="shared" si="75"/>
        <v>5.9294016497268841E-5</v>
      </c>
      <c r="J964" s="7">
        <f t="shared" si="76"/>
        <v>0.88064391905112493</v>
      </c>
      <c r="K964" s="12">
        <f t="shared" si="77"/>
        <v>-5.0941532266241436E-3</v>
      </c>
    </row>
    <row r="965" spans="1:11" x14ac:dyDescent="0.2">
      <c r="A965" s="2">
        <v>41128</v>
      </c>
      <c r="B965" s="1">
        <v>1.3045</v>
      </c>
      <c r="C965" s="1">
        <v>1.3991</v>
      </c>
      <c r="D965" s="16">
        <f t="shared" si="78"/>
        <v>0.76657723265619016</v>
      </c>
      <c r="E965" s="16">
        <f t="shared" si="78"/>
        <v>0.71474519333857478</v>
      </c>
      <c r="F965" s="17">
        <f t="shared" ref="F965:G1028" si="79">(D965-D964)/D964</f>
        <v>6.7458796473744915E-3</v>
      </c>
      <c r="G965" s="17">
        <f t="shared" si="79"/>
        <v>1.2865413480093713E-3</v>
      </c>
      <c r="H965" s="13">
        <f t="shared" si="74"/>
        <v>6.7369570759664071E-5</v>
      </c>
      <c r="I965" s="13">
        <f t="shared" si="75"/>
        <v>5.940224429895342E-5</v>
      </c>
      <c r="J965" s="7">
        <f t="shared" si="76"/>
        <v>0.88173701612062372</v>
      </c>
      <c r="K965" s="12">
        <f t="shared" si="77"/>
        <v>-4.6615504433754583E-3</v>
      </c>
    </row>
    <row r="966" spans="1:11" x14ac:dyDescent="0.2">
      <c r="A966" s="2">
        <v>41129</v>
      </c>
      <c r="B966" s="1">
        <v>1.3027</v>
      </c>
      <c r="C966" s="1">
        <v>1.3935</v>
      </c>
      <c r="D966" s="16">
        <f t="shared" si="78"/>
        <v>0.76763644737852155</v>
      </c>
      <c r="E966" s="16">
        <f t="shared" si="78"/>
        <v>0.71761750986724082</v>
      </c>
      <c r="F966" s="17">
        <f t="shared" si="79"/>
        <v>1.3817456052813008E-3</v>
      </c>
      <c r="G966" s="17">
        <f t="shared" si="79"/>
        <v>4.0186580552566582E-3</v>
      </c>
      <c r="H966" s="13">
        <f t="shared" si="74"/>
        <v>6.7382042783168839E-5</v>
      </c>
      <c r="I966" s="13">
        <f t="shared" si="75"/>
        <v>5.9253251181567248E-5</v>
      </c>
      <c r="J966" s="7">
        <f t="shared" si="76"/>
        <v>0.87936264224343075</v>
      </c>
      <c r="K966" s="12">
        <f t="shared" si="77"/>
        <v>2.8036025888882451E-3</v>
      </c>
    </row>
    <row r="967" spans="1:11" x14ac:dyDescent="0.2">
      <c r="A967" s="2">
        <v>41130</v>
      </c>
      <c r="B967" s="1">
        <v>1.296</v>
      </c>
      <c r="C967" s="1">
        <v>1.3854</v>
      </c>
      <c r="D967" s="16">
        <f t="shared" si="78"/>
        <v>0.77160493827160492</v>
      </c>
      <c r="E967" s="16">
        <f t="shared" si="78"/>
        <v>0.7218131947452</v>
      </c>
      <c r="F967" s="17">
        <f t="shared" si="79"/>
        <v>5.1697530864197143E-3</v>
      </c>
      <c r="G967" s="17">
        <f t="shared" si="79"/>
        <v>5.8466868774361205E-3</v>
      </c>
      <c r="H967" s="13">
        <f t="shared" si="74"/>
        <v>6.7379408726229165E-5</v>
      </c>
      <c r="I967" s="13">
        <f t="shared" si="75"/>
        <v>5.926534947193202E-5</v>
      </c>
      <c r="J967" s="7">
        <f t="shared" si="76"/>
        <v>0.87957657379770771</v>
      </c>
      <c r="K967" s="12">
        <f t="shared" si="77"/>
        <v>1.2994931703029433E-3</v>
      </c>
    </row>
    <row r="968" spans="1:11" x14ac:dyDescent="0.2">
      <c r="A968" s="2">
        <v>41131</v>
      </c>
      <c r="B968" s="1">
        <v>1.2970999999999999</v>
      </c>
      <c r="C968" s="1">
        <v>1.3809</v>
      </c>
      <c r="D968" s="16">
        <f t="shared" si="78"/>
        <v>0.77095058206768952</v>
      </c>
      <c r="E968" s="16">
        <f t="shared" si="78"/>
        <v>0.7241653993772178</v>
      </c>
      <c r="F968" s="17">
        <f t="shared" si="79"/>
        <v>-8.4804564027436767E-4</v>
      </c>
      <c r="G968" s="17">
        <f t="shared" si="79"/>
        <v>3.2587442971974542E-3</v>
      </c>
      <c r="H968" s="13">
        <f t="shared" si="74"/>
        <v>6.6436187801094634E-5</v>
      </c>
      <c r="I968" s="13">
        <f t="shared" si="75"/>
        <v>5.8700398553937625E-5</v>
      </c>
      <c r="J968" s="7">
        <f t="shared" si="76"/>
        <v>0.88356060901150091</v>
      </c>
      <c r="K968" s="12">
        <f t="shared" si="77"/>
        <v>4.0080440195878224E-3</v>
      </c>
    </row>
    <row r="969" spans="1:11" x14ac:dyDescent="0.2">
      <c r="A969" s="2">
        <v>41132</v>
      </c>
      <c r="B969" s="1">
        <v>1.3042</v>
      </c>
      <c r="C969" s="1">
        <v>1.3864000000000001</v>
      </c>
      <c r="D969" s="16">
        <f t="shared" si="78"/>
        <v>0.76675356540407913</v>
      </c>
      <c r="E969" s="16">
        <f t="shared" si="78"/>
        <v>0.72129255626081934</v>
      </c>
      <c r="F969" s="17">
        <f t="shared" si="79"/>
        <v>-5.443950314369032E-3</v>
      </c>
      <c r="G969" s="17">
        <f t="shared" si="79"/>
        <v>-3.9671090594346333E-3</v>
      </c>
      <c r="H969" s="13">
        <f t="shared" si="74"/>
        <v>6.5854616166749754E-5</v>
      </c>
      <c r="I969" s="13">
        <f t="shared" si="75"/>
        <v>5.7961225974364576E-5</v>
      </c>
      <c r="J969" s="7">
        <f t="shared" si="76"/>
        <v>0.88013915118116537</v>
      </c>
      <c r="K969" s="12">
        <f t="shared" si="77"/>
        <v>8.2432474932656475E-4</v>
      </c>
    </row>
    <row r="970" spans="1:11" x14ac:dyDescent="0.2">
      <c r="A970" s="2">
        <v>41135</v>
      </c>
      <c r="B970" s="1">
        <v>1.3008</v>
      </c>
      <c r="C970" s="1">
        <v>1.3853</v>
      </c>
      <c r="D970" s="16">
        <f t="shared" si="78"/>
        <v>0.76875768757687579</v>
      </c>
      <c r="E970" s="16">
        <f t="shared" si="78"/>
        <v>0.72186529993503212</v>
      </c>
      <c r="F970" s="17">
        <f t="shared" si="79"/>
        <v>2.6137761377614077E-3</v>
      </c>
      <c r="G970" s="17">
        <f t="shared" si="79"/>
        <v>7.9405182992860288E-4</v>
      </c>
      <c r="H970" s="13">
        <f t="shared" si="74"/>
        <v>6.5965888153711433E-5</v>
      </c>
      <c r="I970" s="13">
        <f t="shared" si="75"/>
        <v>5.7978821377319241E-5</v>
      </c>
      <c r="J970" s="7">
        <f t="shared" si="76"/>
        <v>0.87892125763878137</v>
      </c>
      <c r="K970" s="12">
        <f t="shared" si="77"/>
        <v>-1.5032515802588901E-3</v>
      </c>
    </row>
    <row r="971" spans="1:11" x14ac:dyDescent="0.2">
      <c r="A971" s="2">
        <v>41136</v>
      </c>
      <c r="B971" s="1">
        <v>1.2992999999999999</v>
      </c>
      <c r="C971" s="1">
        <v>1.3765000000000001</v>
      </c>
      <c r="D971" s="16">
        <f t="shared" si="78"/>
        <v>0.76964519356576622</v>
      </c>
      <c r="E971" s="16">
        <f t="shared" si="78"/>
        <v>0.72648020341445696</v>
      </c>
      <c r="F971" s="17">
        <f t="shared" si="79"/>
        <v>1.1544677903486643E-3</v>
      </c>
      <c r="G971" s="17">
        <f t="shared" si="79"/>
        <v>6.3930257900472265E-3</v>
      </c>
      <c r="H971" s="13">
        <f t="shared" si="74"/>
        <v>6.5979407155046928E-5</v>
      </c>
      <c r="I971" s="13">
        <f t="shared" si="75"/>
        <v>5.8010736401988273E-5</v>
      </c>
      <c r="J971" s="7">
        <f t="shared" si="76"/>
        <v>0.87922488096425533</v>
      </c>
      <c r="K971" s="12">
        <f t="shared" si="77"/>
        <v>5.3779889845008552E-3</v>
      </c>
    </row>
    <row r="972" spans="1:11" x14ac:dyDescent="0.2">
      <c r="A972" s="2">
        <v>41137</v>
      </c>
      <c r="B972" s="1">
        <v>1.3126</v>
      </c>
      <c r="C972" s="1">
        <v>1.3853</v>
      </c>
      <c r="D972" s="16">
        <f t="shared" si="78"/>
        <v>0.76184671644065216</v>
      </c>
      <c r="E972" s="16">
        <f t="shared" si="78"/>
        <v>0.72186529993503212</v>
      </c>
      <c r="F972" s="17">
        <f t="shared" si="79"/>
        <v>-1.0132561328660692E-2</v>
      </c>
      <c r="G972" s="17">
        <f t="shared" si="79"/>
        <v>-6.3524146394282879E-3</v>
      </c>
      <c r="H972" s="13">
        <f t="shared" si="74"/>
        <v>6.5978590690047708E-5</v>
      </c>
      <c r="I972" s="13">
        <f t="shared" si="75"/>
        <v>5.8013395153019852E-5</v>
      </c>
      <c r="J972" s="7">
        <f t="shared" si="76"/>
        <v>0.87927605828311006</v>
      </c>
      <c r="K972" s="12">
        <f t="shared" si="77"/>
        <v>2.556903945948358E-3</v>
      </c>
    </row>
    <row r="973" spans="1:11" x14ac:dyDescent="0.2">
      <c r="A973" s="2">
        <v>41138</v>
      </c>
      <c r="B973" s="1">
        <v>1.3016000000000001</v>
      </c>
      <c r="C973" s="1">
        <v>1.3715999999999999</v>
      </c>
      <c r="D973" s="16">
        <f t="shared" si="78"/>
        <v>0.76828518746158569</v>
      </c>
      <c r="E973" s="16">
        <f t="shared" si="78"/>
        <v>0.72907553222513855</v>
      </c>
      <c r="F973" s="17">
        <f t="shared" si="79"/>
        <v>8.4511370620773563E-3</v>
      </c>
      <c r="G973" s="17">
        <f t="shared" si="79"/>
        <v>9.9883347914844264E-3</v>
      </c>
      <c r="H973" s="13">
        <f t="shared" si="74"/>
        <v>6.6205026253352269E-5</v>
      </c>
      <c r="I973" s="13">
        <f t="shared" si="75"/>
        <v>5.8284183581499144E-5</v>
      </c>
      <c r="J973" s="7">
        <f t="shared" si="76"/>
        <v>0.88035889236654363</v>
      </c>
      <c r="K973" s="12">
        <f t="shared" si="77"/>
        <v>2.548301128276159E-3</v>
      </c>
    </row>
    <row r="974" spans="1:11" x14ac:dyDescent="0.2">
      <c r="A974" s="2">
        <v>41139</v>
      </c>
      <c r="B974" s="1">
        <v>1.3123</v>
      </c>
      <c r="C974" s="1">
        <v>1.3758999999999999</v>
      </c>
      <c r="D974" s="16">
        <f t="shared" si="78"/>
        <v>0.76202087937209473</v>
      </c>
      <c r="E974" s="16">
        <f t="shared" si="78"/>
        <v>0.72679700559633698</v>
      </c>
      <c r="F974" s="17">
        <f t="shared" si="79"/>
        <v>-8.1536234092814425E-3</v>
      </c>
      <c r="G974" s="17">
        <f t="shared" si="79"/>
        <v>-3.1252271240642324E-3</v>
      </c>
      <c r="H974" s="13">
        <f t="shared" si="74"/>
        <v>6.644555348715737E-5</v>
      </c>
      <c r="I974" s="13">
        <f t="shared" si="75"/>
        <v>5.856620708550345E-5</v>
      </c>
      <c r="J974" s="7">
        <f t="shared" si="76"/>
        <v>0.88141649834887981</v>
      </c>
      <c r="K974" s="12">
        <f t="shared" si="77"/>
        <v>4.0615110702000717E-3</v>
      </c>
    </row>
    <row r="975" spans="1:11" x14ac:dyDescent="0.2">
      <c r="A975" s="2">
        <v>41142</v>
      </c>
      <c r="B975" s="1">
        <v>1.3109999999999999</v>
      </c>
      <c r="C975" s="1">
        <v>1.3743000000000001</v>
      </c>
      <c r="D975" s="16">
        <f t="shared" si="78"/>
        <v>0.76277650648360029</v>
      </c>
      <c r="E975" s="16">
        <f t="shared" si="78"/>
        <v>0.72764316379247618</v>
      </c>
      <c r="F975" s="17">
        <f t="shared" si="79"/>
        <v>9.9160945842875097E-4</v>
      </c>
      <c r="G975" s="17">
        <f t="shared" si="79"/>
        <v>1.1642290620679275E-3</v>
      </c>
      <c r="H975" s="13">
        <f t="shared" si="74"/>
        <v>6.6606100169845907E-5</v>
      </c>
      <c r="I975" s="13">
        <f t="shared" si="75"/>
        <v>5.8457975313219211E-5</v>
      </c>
      <c r="J975" s="7">
        <f t="shared" si="76"/>
        <v>0.87766698792079201</v>
      </c>
      <c r="K975" s="12">
        <f t="shared" si="77"/>
        <v>2.9392617549499789E-4</v>
      </c>
    </row>
    <row r="976" spans="1:11" x14ac:dyDescent="0.2">
      <c r="A976" s="2">
        <v>41143</v>
      </c>
      <c r="B976" s="1">
        <v>1.3104</v>
      </c>
      <c r="C976" s="1">
        <v>1.3686</v>
      </c>
      <c r="D976" s="16">
        <f t="shared" si="78"/>
        <v>0.76312576312576308</v>
      </c>
      <c r="E976" s="16">
        <f t="shared" si="78"/>
        <v>0.73067368113400555</v>
      </c>
      <c r="F976" s="17">
        <f t="shared" si="79"/>
        <v>4.5787545787541429E-4</v>
      </c>
      <c r="G976" s="17">
        <f t="shared" si="79"/>
        <v>4.1648399824638143E-3</v>
      </c>
      <c r="H976" s="13">
        <f t="shared" si="74"/>
        <v>6.659243146461431E-5</v>
      </c>
      <c r="I976" s="13">
        <f t="shared" si="75"/>
        <v>5.8543660267349657E-5</v>
      </c>
      <c r="J976" s="7">
        <f t="shared" si="76"/>
        <v>0.87913384418856089</v>
      </c>
      <c r="K976" s="12">
        <f t="shared" si="77"/>
        <v>3.7623061710222038E-3</v>
      </c>
    </row>
    <row r="977" spans="1:11" x14ac:dyDescent="0.2">
      <c r="A977" s="2">
        <v>41144</v>
      </c>
      <c r="B977" s="1">
        <v>1.3149999999999999</v>
      </c>
      <c r="C977" s="1">
        <v>1.3689</v>
      </c>
      <c r="D977" s="16">
        <f t="shared" si="78"/>
        <v>0.76045627376425862</v>
      </c>
      <c r="E977" s="16">
        <f t="shared" si="78"/>
        <v>0.7305135510263715</v>
      </c>
      <c r="F977" s="17">
        <f t="shared" si="79"/>
        <v>-3.4980988593154476E-3</v>
      </c>
      <c r="G977" s="17">
        <f t="shared" si="79"/>
        <v>-2.1915406530795931E-4</v>
      </c>
      <c r="H977" s="13">
        <f t="shared" si="74"/>
        <v>6.5072909214004436E-5</v>
      </c>
      <c r="I977" s="13">
        <f t="shared" si="75"/>
        <v>5.6175649615089243E-5</v>
      </c>
      <c r="J977" s="7">
        <f t="shared" si="76"/>
        <v>0.86327244768395262</v>
      </c>
      <c r="K977" s="12">
        <f t="shared" si="77"/>
        <v>2.8006582992137299E-3</v>
      </c>
    </row>
    <row r="978" spans="1:11" x14ac:dyDescent="0.2">
      <c r="A978" s="2">
        <v>41145</v>
      </c>
      <c r="B978" s="1">
        <v>1.3139000000000001</v>
      </c>
      <c r="C978" s="1">
        <v>1.3706</v>
      </c>
      <c r="D978" s="16">
        <f t="shared" si="78"/>
        <v>0.76109292944668538</v>
      </c>
      <c r="E978" s="16">
        <f t="shared" si="78"/>
        <v>0.72960747118050484</v>
      </c>
      <c r="F978" s="17">
        <f t="shared" si="79"/>
        <v>8.3720222239119953E-4</v>
      </c>
      <c r="G978" s="17">
        <f t="shared" si="79"/>
        <v>-1.2403327010068689E-3</v>
      </c>
      <c r="H978" s="13">
        <f t="shared" si="74"/>
        <v>6.5098739443877811E-5</v>
      </c>
      <c r="I978" s="13">
        <f t="shared" si="75"/>
        <v>5.6207104424477338E-5</v>
      </c>
      <c r="J978" s="7">
        <f t="shared" si="76"/>
        <v>0.86341309992544435</v>
      </c>
      <c r="K978" s="12">
        <f t="shared" si="77"/>
        <v>-1.963184067106126E-3</v>
      </c>
    </row>
    <row r="979" spans="1:11" x14ac:dyDescent="0.2">
      <c r="A979" s="2">
        <v>41146</v>
      </c>
      <c r="B979" s="1">
        <v>1.3131999999999999</v>
      </c>
      <c r="C979" s="1">
        <v>1.3695999999999999</v>
      </c>
      <c r="D979" s="16">
        <f t="shared" si="78"/>
        <v>0.76149862930246726</v>
      </c>
      <c r="E979" s="16">
        <f t="shared" si="78"/>
        <v>0.73014018691588789</v>
      </c>
      <c r="F979" s="17">
        <f t="shared" si="79"/>
        <v>5.330490405118009E-4</v>
      </c>
      <c r="G979" s="17">
        <f t="shared" si="79"/>
        <v>7.3014018691600719E-4</v>
      </c>
      <c r="H979" s="13">
        <f t="shared" si="74"/>
        <v>6.4332501861025902E-5</v>
      </c>
      <c r="I979" s="13">
        <f t="shared" si="75"/>
        <v>5.5350591011624247E-5</v>
      </c>
      <c r="J979" s="7">
        <f t="shared" si="76"/>
        <v>0.86038300097818676</v>
      </c>
      <c r="K979" s="12">
        <f t="shared" si="77"/>
        <v>2.7151385377192086E-4</v>
      </c>
    </row>
    <row r="980" spans="1:11" x14ac:dyDescent="0.2">
      <c r="A980" s="2">
        <v>41149</v>
      </c>
      <c r="B980" s="1">
        <v>1.3203</v>
      </c>
      <c r="C980" s="1">
        <v>1.379</v>
      </c>
      <c r="D980" s="16">
        <f t="shared" si="78"/>
        <v>0.75740362038930542</v>
      </c>
      <c r="E980" s="16">
        <f t="shared" si="78"/>
        <v>0.72516316171138506</v>
      </c>
      <c r="F980" s="17">
        <f t="shared" si="79"/>
        <v>-5.377565704764122E-3</v>
      </c>
      <c r="G980" s="17">
        <f t="shared" si="79"/>
        <v>-6.8165337200870721E-3</v>
      </c>
      <c r="H980" s="13">
        <f t="shared" si="74"/>
        <v>6.3699789284244436E-5</v>
      </c>
      <c r="I980" s="13">
        <f t="shared" si="75"/>
        <v>5.4972977485534235E-5</v>
      </c>
      <c r="J980" s="7">
        <f t="shared" si="76"/>
        <v>0.86300093145098211</v>
      </c>
      <c r="K980" s="12">
        <f t="shared" si="77"/>
        <v>-2.1756895079367775E-3</v>
      </c>
    </row>
    <row r="981" spans="1:11" x14ac:dyDescent="0.2">
      <c r="A981" s="2">
        <v>41150</v>
      </c>
      <c r="B981" s="1">
        <v>1.3306</v>
      </c>
      <c r="C981" s="1">
        <v>1.385</v>
      </c>
      <c r="D981" s="16">
        <f t="shared" si="78"/>
        <v>0.7515406583496167</v>
      </c>
      <c r="E981" s="16">
        <f t="shared" si="78"/>
        <v>0.72202166064981954</v>
      </c>
      <c r="F981" s="17">
        <f t="shared" si="79"/>
        <v>-7.7408687810010222E-3</v>
      </c>
      <c r="G981" s="17">
        <f t="shared" si="79"/>
        <v>-4.3321299638988545E-3</v>
      </c>
      <c r="H981" s="13">
        <f t="shared" si="74"/>
        <v>6.3628701161917381E-5</v>
      </c>
      <c r="I981" s="13">
        <f t="shared" si="75"/>
        <v>5.4997116954840271E-5</v>
      </c>
      <c r="J981" s="7">
        <f t="shared" si="76"/>
        <v>0.86434448528012342</v>
      </c>
      <c r="K981" s="12">
        <f t="shared" si="77"/>
        <v>2.3586472782364505E-3</v>
      </c>
    </row>
    <row r="982" spans="1:11" x14ac:dyDescent="0.2">
      <c r="A982" s="2">
        <v>41151</v>
      </c>
      <c r="B982" s="1">
        <v>1.3298000000000001</v>
      </c>
      <c r="C982" s="1">
        <v>1.3781000000000001</v>
      </c>
      <c r="D982" s="16">
        <f t="shared" si="78"/>
        <v>0.75199278086930366</v>
      </c>
      <c r="E982" s="16">
        <f t="shared" si="78"/>
        <v>0.72563674624482977</v>
      </c>
      <c r="F982" s="17">
        <f t="shared" si="79"/>
        <v>6.0159422469546818E-4</v>
      </c>
      <c r="G982" s="17">
        <f t="shared" si="79"/>
        <v>5.0068935490891623E-3</v>
      </c>
      <c r="H982" s="13">
        <f t="shared" si="74"/>
        <v>6.38114915136104E-5</v>
      </c>
      <c r="I982" s="13">
        <f t="shared" si="75"/>
        <v>5.4881534944460391E-5</v>
      </c>
      <c r="J982" s="7">
        <f t="shared" si="76"/>
        <v>0.86005723487523666</v>
      </c>
      <c r="K982" s="12">
        <f t="shared" si="77"/>
        <v>4.4894880836806664E-3</v>
      </c>
    </row>
    <row r="983" spans="1:11" x14ac:dyDescent="0.2">
      <c r="A983" s="2">
        <v>41152</v>
      </c>
      <c r="B983" s="1">
        <v>1.3262</v>
      </c>
      <c r="C983" s="1">
        <v>1.3734999999999999</v>
      </c>
      <c r="D983" s="16">
        <f t="shared" si="78"/>
        <v>0.75403408234052172</v>
      </c>
      <c r="E983" s="16">
        <f t="shared" si="78"/>
        <v>0.72806698216235899</v>
      </c>
      <c r="F983" s="17">
        <f t="shared" si="79"/>
        <v>2.714522696425776E-3</v>
      </c>
      <c r="G983" s="17">
        <f t="shared" si="79"/>
        <v>3.3491081179470215E-3</v>
      </c>
      <c r="H983" s="13">
        <f t="shared" si="74"/>
        <v>6.3455225987827296E-5</v>
      </c>
      <c r="I983" s="13">
        <f t="shared" si="75"/>
        <v>5.4849101001797566E-5</v>
      </c>
      <c r="J983" s="7">
        <f t="shared" si="76"/>
        <v>0.86437484301638678</v>
      </c>
      <c r="K983" s="12">
        <f t="shared" si="77"/>
        <v>1.0027429883595722E-3</v>
      </c>
    </row>
    <row r="984" spans="1:11" x14ac:dyDescent="0.2">
      <c r="A984" s="2">
        <v>41153</v>
      </c>
      <c r="B984" s="1">
        <v>1.3232999999999999</v>
      </c>
      <c r="C984" s="1">
        <v>1.3729</v>
      </c>
      <c r="D984" s="16">
        <f t="shared" si="78"/>
        <v>0.75568654122270085</v>
      </c>
      <c r="E984" s="16">
        <f t="shared" si="78"/>
        <v>0.72838517007793724</v>
      </c>
      <c r="F984" s="17">
        <f t="shared" si="79"/>
        <v>2.1914909695459634E-3</v>
      </c>
      <c r="G984" s="17">
        <f t="shared" si="79"/>
        <v>4.3703110204672588E-4</v>
      </c>
      <c r="H984" s="13">
        <f t="shared" si="74"/>
        <v>6.3419952780377229E-5</v>
      </c>
      <c r="I984" s="13">
        <f t="shared" si="75"/>
        <v>5.4862979485733099E-5</v>
      </c>
      <c r="J984" s="7">
        <f t="shared" si="76"/>
        <v>0.86507442974174298</v>
      </c>
      <c r="K984" s="12">
        <f t="shared" si="77"/>
        <v>-1.4587716987174279E-3</v>
      </c>
    </row>
    <row r="985" spans="1:11" x14ac:dyDescent="0.2">
      <c r="A985" s="2">
        <v>41157</v>
      </c>
      <c r="B985" s="1">
        <v>1.3031999999999999</v>
      </c>
      <c r="C985" s="1">
        <v>1.3502000000000001</v>
      </c>
      <c r="D985" s="16">
        <f t="shared" si="78"/>
        <v>0.76734192756292208</v>
      </c>
      <c r="E985" s="16">
        <f t="shared" si="78"/>
        <v>0.74063101762701822</v>
      </c>
      <c r="F985" s="17">
        <f t="shared" si="79"/>
        <v>1.5423572744014753E-2</v>
      </c>
      <c r="G985" s="17">
        <f t="shared" si="79"/>
        <v>1.6812324100133277E-2</v>
      </c>
      <c r="H985" s="13">
        <f t="shared" si="74"/>
        <v>6.3423122176299113E-5</v>
      </c>
      <c r="I985" s="13">
        <f t="shared" si="75"/>
        <v>5.4806621677115708E-5</v>
      </c>
      <c r="J985" s="7">
        <f t="shared" si="76"/>
        <v>0.86414259967789242</v>
      </c>
      <c r="K985" s="12">
        <f t="shared" si="77"/>
        <v>3.4841578527992842E-3</v>
      </c>
    </row>
    <row r="986" spans="1:11" x14ac:dyDescent="0.2">
      <c r="A986" s="2">
        <v>41158</v>
      </c>
      <c r="B986" s="1">
        <v>1.3030999999999999</v>
      </c>
      <c r="C986" s="1">
        <v>1.3420000000000001</v>
      </c>
      <c r="D986" s="16">
        <f t="shared" si="78"/>
        <v>0.76740081344486233</v>
      </c>
      <c r="E986" s="16">
        <f t="shared" si="78"/>
        <v>0.7451564828614009</v>
      </c>
      <c r="F986" s="17">
        <f t="shared" si="79"/>
        <v>7.6740081344535844E-5</v>
      </c>
      <c r="G986" s="17">
        <f t="shared" si="79"/>
        <v>6.1102831594635034E-3</v>
      </c>
      <c r="H986" s="13">
        <f t="shared" si="74"/>
        <v>6.3336406159551905E-5</v>
      </c>
      <c r="I986" s="13">
        <f t="shared" si="75"/>
        <v>5.4545886178613916E-5</v>
      </c>
      <c r="J986" s="7">
        <f t="shared" si="76"/>
        <v>0.86120904999261205</v>
      </c>
      <c r="K986" s="12">
        <f t="shared" si="77"/>
        <v>6.04419390691242E-3</v>
      </c>
    </row>
    <row r="987" spans="1:11" x14ac:dyDescent="0.2">
      <c r="A987" s="2">
        <v>41159</v>
      </c>
      <c r="B987" s="1">
        <v>1.3047</v>
      </c>
      <c r="C987" s="1">
        <v>1.3504</v>
      </c>
      <c r="D987" s="16">
        <f t="shared" si="78"/>
        <v>0.76645972254158046</v>
      </c>
      <c r="E987" s="16">
        <f t="shared" si="78"/>
        <v>0.74052132701421802</v>
      </c>
      <c r="F987" s="17">
        <f t="shared" si="79"/>
        <v>-1.2263355560666067E-3</v>
      </c>
      <c r="G987" s="17">
        <f t="shared" si="79"/>
        <v>-6.220379146919427E-3</v>
      </c>
      <c r="H987" s="13">
        <f t="shared" si="74"/>
        <v>6.2437759151747851E-5</v>
      </c>
      <c r="I987" s="13">
        <f t="shared" si="75"/>
        <v>5.3927813978351871E-5</v>
      </c>
      <c r="J987" s="7">
        <f t="shared" si="76"/>
        <v>0.86370514750996219</v>
      </c>
      <c r="K987" s="12">
        <f t="shared" si="77"/>
        <v>-5.1611868145702072E-3</v>
      </c>
    </row>
    <row r="988" spans="1:11" x14ac:dyDescent="0.2">
      <c r="A988" s="2">
        <v>41160</v>
      </c>
      <c r="B988" s="1">
        <v>1.3246</v>
      </c>
      <c r="C988" s="1">
        <v>1.363</v>
      </c>
      <c r="D988" s="16">
        <f t="shared" si="78"/>
        <v>0.75494488902310131</v>
      </c>
      <c r="E988" s="16">
        <f t="shared" si="78"/>
        <v>0.73367571533382248</v>
      </c>
      <c r="F988" s="17">
        <f t="shared" si="79"/>
        <v>-1.5023403291559748E-2</v>
      </c>
      <c r="G988" s="17">
        <f t="shared" si="79"/>
        <v>-9.2443140132061462E-3</v>
      </c>
      <c r="H988" s="13">
        <f t="shared" si="74"/>
        <v>6.2447927669534079E-5</v>
      </c>
      <c r="I988" s="13">
        <f t="shared" si="75"/>
        <v>5.3979899253138302E-5</v>
      </c>
      <c r="J988" s="7">
        <f t="shared" si="76"/>
        <v>0.86439856801642112</v>
      </c>
      <c r="K988" s="12">
        <f t="shared" si="77"/>
        <v>3.7418942787512868E-3</v>
      </c>
    </row>
    <row r="989" spans="1:11" x14ac:dyDescent="0.2">
      <c r="A989" s="2">
        <v>41163</v>
      </c>
      <c r="B989" s="1">
        <v>1.329</v>
      </c>
      <c r="C989" s="1">
        <v>1.3662000000000001</v>
      </c>
      <c r="D989" s="16">
        <f t="shared" si="78"/>
        <v>0.7524454477050414</v>
      </c>
      <c r="E989" s="16">
        <f t="shared" si="78"/>
        <v>0.73195725369638409</v>
      </c>
      <c r="F989" s="17">
        <f t="shared" si="79"/>
        <v>-3.3107599699021472E-3</v>
      </c>
      <c r="G989" s="17">
        <f t="shared" si="79"/>
        <v>-2.3422632118285176E-3</v>
      </c>
      <c r="H989" s="13">
        <f t="shared" si="74"/>
        <v>6.3083125357609593E-5</v>
      </c>
      <c r="I989" s="13">
        <f t="shared" si="75"/>
        <v>5.512466156016148E-5</v>
      </c>
      <c r="J989" s="7">
        <f t="shared" si="76"/>
        <v>0.8738416374849427</v>
      </c>
      <c r="K989" s="12">
        <f t="shared" si="77"/>
        <v>5.5081670159037432E-4</v>
      </c>
    </row>
    <row r="990" spans="1:11" x14ac:dyDescent="0.2">
      <c r="A990" s="2">
        <v>41164</v>
      </c>
      <c r="B990" s="1">
        <v>1.3389</v>
      </c>
      <c r="C990" s="1">
        <v>1.3774</v>
      </c>
      <c r="D990" s="16">
        <f t="shared" si="78"/>
        <v>0.74688176861602806</v>
      </c>
      <c r="E990" s="16">
        <f t="shared" si="78"/>
        <v>0.72600551764193411</v>
      </c>
      <c r="F990" s="17">
        <f t="shared" si="79"/>
        <v>-7.3941295092987292E-3</v>
      </c>
      <c r="G990" s="17">
        <f t="shared" si="79"/>
        <v>-8.1312617975895698E-3</v>
      </c>
      <c r="H990" s="13">
        <f t="shared" si="74"/>
        <v>6.3114396291111125E-5</v>
      </c>
      <c r="I990" s="13">
        <f t="shared" si="75"/>
        <v>5.5168156711547382E-5</v>
      </c>
      <c r="J990" s="7">
        <f t="shared" si="76"/>
        <v>0.87409782796761271</v>
      </c>
      <c r="K990" s="12">
        <f t="shared" si="77"/>
        <v>-1.6680692538003205E-3</v>
      </c>
    </row>
    <row r="991" spans="1:11" x14ac:dyDescent="0.2">
      <c r="A991" s="2">
        <v>41165</v>
      </c>
      <c r="B991" s="1">
        <v>1.3361000000000001</v>
      </c>
      <c r="C991" s="1">
        <v>1.3694</v>
      </c>
      <c r="D991" s="16">
        <f t="shared" si="78"/>
        <v>0.7484469725319961</v>
      </c>
      <c r="E991" s="16">
        <f t="shared" si="78"/>
        <v>0.73024682342631808</v>
      </c>
      <c r="F991" s="17">
        <f t="shared" si="79"/>
        <v>2.0956515230896068E-3</v>
      </c>
      <c r="G991" s="17">
        <f t="shared" si="79"/>
        <v>5.8419745874104872E-3</v>
      </c>
      <c r="H991" s="13">
        <f t="shared" si="74"/>
        <v>6.3041530295907658E-5</v>
      </c>
      <c r="I991" s="13">
        <f t="shared" si="75"/>
        <v>5.5364328644523068E-5</v>
      </c>
      <c r="J991" s="7">
        <f t="shared" si="76"/>
        <v>0.87821993509121787</v>
      </c>
      <c r="K991" s="12">
        <f t="shared" si="77"/>
        <v>4.0015316428289212E-3</v>
      </c>
    </row>
    <row r="992" spans="1:11" x14ac:dyDescent="0.2">
      <c r="A992" s="2">
        <v>41166</v>
      </c>
      <c r="B992" s="1">
        <v>1.3314999999999999</v>
      </c>
      <c r="C992" s="1">
        <v>1.3687</v>
      </c>
      <c r="D992" s="16">
        <f t="shared" si="78"/>
        <v>0.75103266992114159</v>
      </c>
      <c r="E992" s="16">
        <f t="shared" si="78"/>
        <v>0.73062029663184047</v>
      </c>
      <c r="F992" s="17">
        <f t="shared" si="79"/>
        <v>3.4547502816372911E-3</v>
      </c>
      <c r="G992" s="17">
        <f t="shared" si="79"/>
        <v>5.1143420764236083E-4</v>
      </c>
      <c r="H992" s="13">
        <f t="shared" si="74"/>
        <v>6.2876133316906694E-5</v>
      </c>
      <c r="I992" s="13">
        <f t="shared" si="75"/>
        <v>5.5314510210264824E-5</v>
      </c>
      <c r="J992" s="7">
        <f t="shared" si="76"/>
        <v>0.87973778431109995</v>
      </c>
      <c r="K992" s="12">
        <f t="shared" si="77"/>
        <v>-2.5278401504733785E-3</v>
      </c>
    </row>
    <row r="993" spans="1:11" x14ac:dyDescent="0.2">
      <c r="A993" s="2">
        <v>41167</v>
      </c>
      <c r="B993" s="1">
        <v>1.3354999999999999</v>
      </c>
      <c r="C993" s="1">
        <v>1.3755999999999999</v>
      </c>
      <c r="D993" s="16">
        <f t="shared" si="78"/>
        <v>0.74878322725570956</v>
      </c>
      <c r="E993" s="16">
        <f t="shared" si="78"/>
        <v>0.72695551032276828</v>
      </c>
      <c r="F993" s="17">
        <f t="shared" si="79"/>
        <v>-2.9951329090227522E-3</v>
      </c>
      <c r="G993" s="17">
        <f t="shared" si="79"/>
        <v>-5.0159930212271032E-3</v>
      </c>
      <c r="H993" s="13">
        <f t="shared" si="74"/>
        <v>6.2232383750170417E-5</v>
      </c>
      <c r="I993" s="13">
        <f t="shared" si="75"/>
        <v>5.5005225728302897E-5</v>
      </c>
      <c r="J993" s="7">
        <f t="shared" si="76"/>
        <v>0.883868211590919</v>
      </c>
      <c r="K993" s="12">
        <f t="shared" si="77"/>
        <v>-2.3686902534520568E-3</v>
      </c>
    </row>
    <row r="994" spans="1:11" x14ac:dyDescent="0.2">
      <c r="A994" s="2">
        <v>41170</v>
      </c>
      <c r="B994" s="1">
        <v>1.3229</v>
      </c>
      <c r="C994" s="1">
        <v>1.3669</v>
      </c>
      <c r="D994" s="16">
        <f t="shared" si="78"/>
        <v>0.75591503515004921</v>
      </c>
      <c r="E994" s="16">
        <f t="shared" si="78"/>
        <v>0.73158241275879732</v>
      </c>
      <c r="F994" s="17">
        <f t="shared" si="79"/>
        <v>9.5245294428905978E-3</v>
      </c>
      <c r="G994" s="17">
        <f t="shared" si="79"/>
        <v>6.3647669910015395E-3</v>
      </c>
      <c r="H994" s="13">
        <f t="shared" si="74"/>
        <v>6.2145778852546227E-5</v>
      </c>
      <c r="I994" s="13">
        <f t="shared" si="75"/>
        <v>5.4957954467309296E-5</v>
      </c>
      <c r="J994" s="7">
        <f t="shared" si="76"/>
        <v>0.88433929837307956</v>
      </c>
      <c r="K994" s="12">
        <f t="shared" si="77"/>
        <v>-2.0581486938580701E-3</v>
      </c>
    </row>
    <row r="995" spans="1:11" x14ac:dyDescent="0.2">
      <c r="A995" s="2">
        <v>41171</v>
      </c>
      <c r="B995" s="1">
        <v>1.3243</v>
      </c>
      <c r="C995" s="1">
        <v>1.3656999999999999</v>
      </c>
      <c r="D995" s="16">
        <f t="shared" si="78"/>
        <v>0.7551159102922298</v>
      </c>
      <c r="E995" s="16">
        <f t="shared" si="78"/>
        <v>0.73222523248151139</v>
      </c>
      <c r="F995" s="17">
        <f t="shared" si="79"/>
        <v>-1.0571622744092986E-3</v>
      </c>
      <c r="G995" s="17">
        <f t="shared" si="79"/>
        <v>8.7867027897786491E-4</v>
      </c>
      <c r="H995" s="13">
        <f t="shared" si="74"/>
        <v>6.2071428417347167E-5</v>
      </c>
      <c r="I995" s="13">
        <f t="shared" si="75"/>
        <v>5.4595702343325413E-5</v>
      </c>
      <c r="J995" s="7">
        <f t="shared" si="76"/>
        <v>0.87956252555108749</v>
      </c>
      <c r="K995" s="12">
        <f t="shared" si="77"/>
        <v>1.8085105989746394E-3</v>
      </c>
    </row>
    <row r="996" spans="1:11" x14ac:dyDescent="0.2">
      <c r="A996" s="2">
        <v>41172</v>
      </c>
      <c r="B996" s="1">
        <v>1.3178000000000001</v>
      </c>
      <c r="C996" s="1">
        <v>1.3649</v>
      </c>
      <c r="D996" s="16">
        <f t="shared" si="78"/>
        <v>0.75884049172863854</v>
      </c>
      <c r="E996" s="16">
        <f t="shared" si="78"/>
        <v>0.73265440691625761</v>
      </c>
      <c r="F996" s="17">
        <f t="shared" si="79"/>
        <v>4.9324631962361044E-3</v>
      </c>
      <c r="G996" s="17">
        <f t="shared" si="79"/>
        <v>5.8612352553290661E-4</v>
      </c>
      <c r="H996" s="13">
        <f t="shared" si="74"/>
        <v>6.1324059737716954E-5</v>
      </c>
      <c r="I996" s="13">
        <f t="shared" si="75"/>
        <v>5.3648233257381697E-5</v>
      </c>
      <c r="J996" s="7">
        <f t="shared" si="76"/>
        <v>0.87483172977841372</v>
      </c>
      <c r="K996" s="12">
        <f t="shared" si="77"/>
        <v>-3.7289517844986881E-3</v>
      </c>
    </row>
    <row r="997" spans="1:11" x14ac:dyDescent="0.2">
      <c r="A997" s="2">
        <v>41173</v>
      </c>
      <c r="B997" s="1">
        <v>1.3083</v>
      </c>
      <c r="C997" s="1">
        <v>1.3672</v>
      </c>
      <c r="D997" s="16">
        <f t="shared" si="78"/>
        <v>0.7643506840938622</v>
      </c>
      <c r="E997" s="16">
        <f t="shared" si="78"/>
        <v>0.73142188414277354</v>
      </c>
      <c r="F997" s="17">
        <f t="shared" si="79"/>
        <v>7.261331498891732E-3</v>
      </c>
      <c r="G997" s="17">
        <f t="shared" si="79"/>
        <v>-1.6822703335284048E-3</v>
      </c>
      <c r="H997" s="13">
        <f t="shared" si="74"/>
        <v>6.1221298575175816E-5</v>
      </c>
      <c r="I997" s="13">
        <f t="shared" si="75"/>
        <v>5.3551498584960017E-5</v>
      </c>
      <c r="J997" s="7">
        <f t="shared" si="76"/>
        <v>0.87472007015993336</v>
      </c>
      <c r="K997" s="12">
        <f t="shared" si="77"/>
        <v>-8.0339027316935138E-3</v>
      </c>
    </row>
    <row r="998" spans="1:11" x14ac:dyDescent="0.2">
      <c r="A998" s="2">
        <v>41174</v>
      </c>
      <c r="B998" s="1">
        <v>1.3123</v>
      </c>
      <c r="C998" s="1">
        <v>1.3823000000000001</v>
      </c>
      <c r="D998" s="16">
        <f t="shared" si="78"/>
        <v>0.76202087937209473</v>
      </c>
      <c r="E998" s="16">
        <f t="shared" si="78"/>
        <v>0.72343196122404685</v>
      </c>
      <c r="F998" s="17">
        <f t="shared" si="79"/>
        <v>-3.0480835174883812E-3</v>
      </c>
      <c r="G998" s="17">
        <f t="shared" si="79"/>
        <v>-1.0923822614483129E-2</v>
      </c>
      <c r="H998" s="13">
        <f t="shared" si="74"/>
        <v>6.0958694765454791E-5</v>
      </c>
      <c r="I998" s="13">
        <f t="shared" si="75"/>
        <v>5.3135507495862227E-5</v>
      </c>
      <c r="J998" s="7">
        <f t="shared" si="76"/>
        <v>0.87166412765737311</v>
      </c>
      <c r="K998" s="12">
        <f t="shared" si="77"/>
        <v>-8.2669175541848008E-3</v>
      </c>
    </row>
    <row r="999" spans="1:11" x14ac:dyDescent="0.2">
      <c r="A999" s="2">
        <v>41177</v>
      </c>
      <c r="B999" s="1">
        <v>1.3087</v>
      </c>
      <c r="C999" s="1">
        <v>1.3734999999999999</v>
      </c>
      <c r="D999" s="16">
        <f t="shared" si="78"/>
        <v>0.76411706273401081</v>
      </c>
      <c r="E999" s="16">
        <f t="shared" si="78"/>
        <v>0.72806698216235899</v>
      </c>
      <c r="F999" s="17">
        <f t="shared" si="79"/>
        <v>2.7508214258424746E-3</v>
      </c>
      <c r="G999" s="17">
        <f t="shared" si="79"/>
        <v>6.4069894430288715E-3</v>
      </c>
      <c r="H999" s="13">
        <f t="shared" si="74"/>
        <v>6.0995940822710999E-5</v>
      </c>
      <c r="I999" s="13">
        <f t="shared" si="75"/>
        <v>5.3383548361982552E-5</v>
      </c>
      <c r="J999" s="7">
        <f t="shared" si="76"/>
        <v>0.87519837618613994</v>
      </c>
      <c r="K999" s="12">
        <f t="shared" si="77"/>
        <v>3.9994749979534953E-3</v>
      </c>
    </row>
    <row r="1000" spans="1:11" x14ac:dyDescent="0.2">
      <c r="A1000" s="2">
        <v>41178</v>
      </c>
      <c r="B1000" s="1">
        <v>1.3059000000000001</v>
      </c>
      <c r="C1000" s="1">
        <v>1.3713</v>
      </c>
      <c r="D1000" s="16">
        <f t="shared" si="78"/>
        <v>0.76575541771958033</v>
      </c>
      <c r="E1000" s="16">
        <f t="shared" si="78"/>
        <v>0.729235032450959</v>
      </c>
      <c r="F1000" s="17">
        <f t="shared" si="79"/>
        <v>2.1441151696148355E-3</v>
      </c>
      <c r="G1000" s="17">
        <f t="shared" si="79"/>
        <v>1.6043170713921119E-3</v>
      </c>
      <c r="H1000" s="13">
        <f t="shared" si="74"/>
        <v>6.1004591793275836E-5</v>
      </c>
      <c r="I1000" s="13">
        <f t="shared" si="75"/>
        <v>5.3405775034541144E-5</v>
      </c>
      <c r="J1000" s="7">
        <f t="shared" si="76"/>
        <v>0.87543860985932764</v>
      </c>
      <c r="K1000" s="12">
        <f t="shared" si="77"/>
        <v>-2.7272413207379614E-4</v>
      </c>
    </row>
    <row r="1001" spans="1:11" x14ac:dyDescent="0.2">
      <c r="A1001" s="2">
        <v>41179</v>
      </c>
      <c r="B1001" s="1">
        <v>1.3058000000000001</v>
      </c>
      <c r="C1001" s="1">
        <v>1.3788</v>
      </c>
      <c r="D1001" s="16">
        <f t="shared" si="78"/>
        <v>0.76581406034614796</v>
      </c>
      <c r="E1001" s="16">
        <f t="shared" si="78"/>
        <v>0.725268349289237</v>
      </c>
      <c r="F1001" s="17">
        <f t="shared" si="79"/>
        <v>7.6581406034666397E-5</v>
      </c>
      <c r="G1001" s="17">
        <f t="shared" si="79"/>
        <v>-5.4395126196693719E-3</v>
      </c>
      <c r="H1001" s="13">
        <f t="shared" si="74"/>
        <v>6.1008023904410057E-5</v>
      </c>
      <c r="I1001" s="13">
        <f t="shared" si="75"/>
        <v>5.3388066045215871E-5</v>
      </c>
      <c r="J1001" s="7">
        <f t="shared" si="76"/>
        <v>0.87509908743916276</v>
      </c>
      <c r="K1001" s="12">
        <f t="shared" si="77"/>
        <v>-5.5065289382051161E-3</v>
      </c>
    </row>
    <row r="1002" spans="1:11" x14ac:dyDescent="0.2">
      <c r="A1002" s="2">
        <v>41180</v>
      </c>
      <c r="B1002" s="1">
        <v>1.3027</v>
      </c>
      <c r="C1002" s="1">
        <v>1.3728</v>
      </c>
      <c r="D1002" s="16">
        <f t="shared" si="78"/>
        <v>0.76763644737852155</v>
      </c>
      <c r="E1002" s="16">
        <f t="shared" si="78"/>
        <v>0.72843822843822847</v>
      </c>
      <c r="F1002" s="17">
        <f t="shared" si="79"/>
        <v>2.3796729868734269E-3</v>
      </c>
      <c r="G1002" s="17">
        <f t="shared" si="79"/>
        <v>4.3706293706294421E-3</v>
      </c>
      <c r="H1002" s="13">
        <f t="shared" si="74"/>
        <v>6.1008365098257741E-5</v>
      </c>
      <c r="I1002" s="13">
        <f t="shared" si="75"/>
        <v>5.3396737437860703E-5</v>
      </c>
      <c r="J1002" s="7">
        <f t="shared" si="76"/>
        <v>0.8752363278685138</v>
      </c>
      <c r="K1002" s="12">
        <f t="shared" si="77"/>
        <v>2.287853124070446E-3</v>
      </c>
    </row>
    <row r="1003" spans="1:11" x14ac:dyDescent="0.2">
      <c r="A1003" s="2">
        <v>41181</v>
      </c>
      <c r="B1003" s="1">
        <v>1.3047</v>
      </c>
      <c r="C1003" s="1">
        <v>1.3714999999999999</v>
      </c>
      <c r="D1003" s="16">
        <f t="shared" si="78"/>
        <v>0.76645972254158046</v>
      </c>
      <c r="E1003" s="16">
        <f t="shared" si="78"/>
        <v>0.72912869121399926</v>
      </c>
      <c r="F1003" s="17">
        <f t="shared" si="79"/>
        <v>-1.5329194450831578E-3</v>
      </c>
      <c r="G1003" s="17">
        <f t="shared" si="79"/>
        <v>9.4786729857813186E-4</v>
      </c>
      <c r="H1003" s="13">
        <f t="shared" si="74"/>
        <v>6.1014304268548042E-5</v>
      </c>
      <c r="I1003" s="13">
        <f t="shared" si="75"/>
        <v>5.3407694959349323E-5</v>
      </c>
      <c r="J1003" s="7">
        <f t="shared" si="76"/>
        <v>0.87533072120729216</v>
      </c>
      <c r="K1003" s="12">
        <f t="shared" si="77"/>
        <v>2.2896787819954544E-3</v>
      </c>
    </row>
    <row r="1004" spans="1:11" x14ac:dyDescent="0.2">
      <c r="A1004" s="2">
        <v>41184</v>
      </c>
      <c r="B1004" s="1">
        <v>1.3048</v>
      </c>
      <c r="C1004" s="1">
        <v>1.377</v>
      </c>
      <c r="D1004" s="16">
        <f t="shared" si="78"/>
        <v>0.76640098099325571</v>
      </c>
      <c r="E1004" s="16">
        <f t="shared" si="78"/>
        <v>0.72621641249092228</v>
      </c>
      <c r="F1004" s="17">
        <f t="shared" si="79"/>
        <v>-7.6640098099298404E-5</v>
      </c>
      <c r="G1004" s="17">
        <f t="shared" si="79"/>
        <v>-3.9941902687000751E-3</v>
      </c>
      <c r="H1004" s="13">
        <f t="shared" si="74"/>
        <v>6.0989274051374017E-5</v>
      </c>
      <c r="I1004" s="13">
        <f t="shared" si="75"/>
        <v>5.3372883167035363E-5</v>
      </c>
      <c r="J1004" s="7">
        <f t="shared" si="76"/>
        <v>0.87511917459579824</v>
      </c>
      <c r="K1004" s="12">
        <f t="shared" si="77"/>
        <v>-3.9271210493104763E-3</v>
      </c>
    </row>
    <row r="1005" spans="1:11" x14ac:dyDescent="0.2">
      <c r="A1005" s="2">
        <v>41185</v>
      </c>
      <c r="B1005" s="1">
        <v>1.3085</v>
      </c>
      <c r="C1005" s="1">
        <v>1.3802000000000001</v>
      </c>
      <c r="D1005" s="16">
        <f t="shared" si="78"/>
        <v>0.76423385555980128</v>
      </c>
      <c r="E1005" s="16">
        <f t="shared" si="78"/>
        <v>0.72453267642370667</v>
      </c>
      <c r="F1005" s="17">
        <f t="shared" si="79"/>
        <v>-2.8276652655713414E-3</v>
      </c>
      <c r="G1005" s="17">
        <f t="shared" si="79"/>
        <v>-2.3185045645558993E-3</v>
      </c>
      <c r="H1005" s="13">
        <f t="shared" si="74"/>
        <v>6.0949392224640626E-5</v>
      </c>
      <c r="I1005" s="13">
        <f t="shared" si="75"/>
        <v>5.3419426032689614E-5</v>
      </c>
      <c r="J1005" s="7">
        <f t="shared" si="76"/>
        <v>0.87645543430198802</v>
      </c>
      <c r="K1005" s="12">
        <f t="shared" si="77"/>
        <v>1.5981802384107706E-4</v>
      </c>
    </row>
    <row r="1006" spans="1:11" x14ac:dyDescent="0.2">
      <c r="A1006" s="2">
        <v>41186</v>
      </c>
      <c r="B1006" s="1">
        <v>1.3126</v>
      </c>
      <c r="C1006" s="1">
        <v>1.3944000000000001</v>
      </c>
      <c r="D1006" s="16">
        <f t="shared" si="78"/>
        <v>0.76184671644065216</v>
      </c>
      <c r="E1006" s="16">
        <f t="shared" si="78"/>
        <v>0.71715433161216291</v>
      </c>
      <c r="F1006" s="17">
        <f t="shared" si="79"/>
        <v>-3.1235715374066204E-3</v>
      </c>
      <c r="G1006" s="17">
        <f t="shared" si="79"/>
        <v>-1.0183591508892696E-2</v>
      </c>
      <c r="H1006" s="13">
        <f t="shared" si="74"/>
        <v>6.0704613811908338E-5</v>
      </c>
      <c r="I1006" s="13">
        <f t="shared" si="75"/>
        <v>5.3088948458336864E-5</v>
      </c>
      <c r="J1006" s="7">
        <f t="shared" si="76"/>
        <v>0.87454552668486751</v>
      </c>
      <c r="K1006" s="12">
        <f t="shared" si="77"/>
        <v>-7.4518859935735621E-3</v>
      </c>
    </row>
    <row r="1007" spans="1:11" x14ac:dyDescent="0.2">
      <c r="A1007" s="2">
        <v>41187</v>
      </c>
      <c r="B1007" s="1">
        <v>1.3192999999999999</v>
      </c>
      <c r="C1007" s="1">
        <v>1.3965000000000001</v>
      </c>
      <c r="D1007" s="16">
        <f t="shared" si="78"/>
        <v>0.75797771545516568</v>
      </c>
      <c r="E1007" s="16">
        <f t="shared" si="78"/>
        <v>0.71607590404582877</v>
      </c>
      <c r="F1007" s="17">
        <f t="shared" si="79"/>
        <v>-5.0784506935495554E-3</v>
      </c>
      <c r="G1007" s="17">
        <f t="shared" si="79"/>
        <v>-1.5037593984963237E-3</v>
      </c>
      <c r="H1007" s="13">
        <f t="shared" si="74"/>
        <v>6.0527677795149289E-5</v>
      </c>
      <c r="I1007" s="13">
        <f t="shared" si="75"/>
        <v>5.3105400386369974E-5</v>
      </c>
      <c r="J1007" s="7">
        <f t="shared" si="76"/>
        <v>0.8773738283186846</v>
      </c>
      <c r="K1007" s="12">
        <f t="shared" si="77"/>
        <v>2.9519403284309284E-3</v>
      </c>
    </row>
    <row r="1008" spans="1:11" x14ac:dyDescent="0.2">
      <c r="A1008" s="2">
        <v>41188</v>
      </c>
      <c r="B1008" s="1">
        <v>1.3238000000000001</v>
      </c>
      <c r="C1008" s="1">
        <v>1.4049</v>
      </c>
      <c r="D1008" s="16">
        <f t="shared" si="78"/>
        <v>0.75540111799365461</v>
      </c>
      <c r="E1008" s="16">
        <f t="shared" si="78"/>
        <v>0.71179443376752793</v>
      </c>
      <c r="F1008" s="17">
        <f t="shared" si="79"/>
        <v>-3.3993050309715483E-3</v>
      </c>
      <c r="G1008" s="17">
        <f t="shared" si="79"/>
        <v>-5.9790732436471187E-3</v>
      </c>
      <c r="H1008" s="13">
        <f t="shared" si="74"/>
        <v>6.0298004526435614E-5</v>
      </c>
      <c r="I1008" s="13">
        <f t="shared" si="75"/>
        <v>5.2669983994116501E-5</v>
      </c>
      <c r="J1008" s="7">
        <f t="shared" si="76"/>
        <v>0.8734946439400848</v>
      </c>
      <c r="K1008" s="12">
        <f t="shared" si="77"/>
        <v>-3.0097985059748871E-3</v>
      </c>
    </row>
    <row r="1009" spans="1:11" x14ac:dyDescent="0.2">
      <c r="A1009" s="2">
        <v>41192</v>
      </c>
      <c r="B1009" s="1">
        <v>1.3254999999999999</v>
      </c>
      <c r="C1009" s="1">
        <v>1.4152</v>
      </c>
      <c r="D1009" s="16">
        <f t="shared" si="78"/>
        <v>0.75443228970199927</v>
      </c>
      <c r="E1009" s="16">
        <f t="shared" si="78"/>
        <v>0.7066139061616733</v>
      </c>
      <c r="F1009" s="17">
        <f t="shared" si="79"/>
        <v>-1.2825348924933441E-3</v>
      </c>
      <c r="G1009" s="17">
        <f t="shared" si="79"/>
        <v>-7.2781232334651761E-3</v>
      </c>
      <c r="H1009" s="13">
        <f t="shared" si="74"/>
        <v>6.033754607746662E-5</v>
      </c>
      <c r="I1009" s="13">
        <f t="shared" si="75"/>
        <v>5.2739548303794245E-5</v>
      </c>
      <c r="J1009" s="7">
        <f t="shared" si="76"/>
        <v>0.87407512788277131</v>
      </c>
      <c r="K1009" s="12">
        <f t="shared" si="77"/>
        <v>-6.15709138329494E-3</v>
      </c>
    </row>
    <row r="1010" spans="1:11" x14ac:dyDescent="0.2">
      <c r="A1010" s="2">
        <v>41193</v>
      </c>
      <c r="B1010" s="1">
        <v>1.3241000000000001</v>
      </c>
      <c r="C1010" s="1">
        <v>1.4191</v>
      </c>
      <c r="D1010" s="16">
        <f t="shared" si="78"/>
        <v>0.7552299675251114</v>
      </c>
      <c r="E1010" s="16">
        <f t="shared" si="78"/>
        <v>0.70467197519554647</v>
      </c>
      <c r="F1010" s="17">
        <f t="shared" si="79"/>
        <v>1.0573219545351291E-3</v>
      </c>
      <c r="G1010" s="17">
        <f t="shared" si="79"/>
        <v>-2.7482207032626838E-3</v>
      </c>
      <c r="H1010" s="13">
        <f t="shared" si="74"/>
        <v>5.9546525553634963E-5</v>
      </c>
      <c r="I1010" s="13">
        <f t="shared" si="75"/>
        <v>5.2355889141396478E-5</v>
      </c>
      <c r="J1010" s="7">
        <f t="shared" si="76"/>
        <v>0.87924339253409989</v>
      </c>
      <c r="K1010" s="12">
        <f t="shared" si="77"/>
        <v>-3.6778640455689361E-3</v>
      </c>
    </row>
    <row r="1011" spans="1:11" x14ac:dyDescent="0.2">
      <c r="A1011" s="2">
        <v>41194</v>
      </c>
      <c r="B1011" s="1">
        <v>1.3231999999999999</v>
      </c>
      <c r="C1011" s="1">
        <v>1.4126000000000001</v>
      </c>
      <c r="D1011" s="16">
        <f t="shared" si="78"/>
        <v>0.75574365175332536</v>
      </c>
      <c r="E1011" s="16">
        <f t="shared" si="78"/>
        <v>0.70791448393034118</v>
      </c>
      <c r="F1011" s="17">
        <f t="shared" si="79"/>
        <v>6.8016928657810706E-4</v>
      </c>
      <c r="G1011" s="17">
        <f t="shared" si="79"/>
        <v>4.6014441455471625E-3</v>
      </c>
      <c r="H1011" s="13">
        <f t="shared" si="74"/>
        <v>5.9387789544968541E-5</v>
      </c>
      <c r="I1011" s="13">
        <f t="shared" si="75"/>
        <v>5.2309770841990773E-5</v>
      </c>
      <c r="J1011" s="7">
        <f t="shared" si="76"/>
        <v>0.88081693632294089</v>
      </c>
      <c r="K1011" s="12">
        <f t="shared" si="77"/>
        <v>4.0023395183624742E-3</v>
      </c>
    </row>
    <row r="1012" spans="1:11" x14ac:dyDescent="0.2">
      <c r="A1012" s="2">
        <v>41195</v>
      </c>
      <c r="B1012" s="1">
        <v>1.3142</v>
      </c>
      <c r="C1012" s="1">
        <v>1.4112</v>
      </c>
      <c r="D1012" s="16">
        <f t="shared" si="78"/>
        <v>0.76091919038198141</v>
      </c>
      <c r="E1012" s="16">
        <f t="shared" si="78"/>
        <v>0.70861678004535145</v>
      </c>
      <c r="F1012" s="17">
        <f t="shared" si="79"/>
        <v>6.8482727134376864E-3</v>
      </c>
      <c r="G1012" s="17">
        <f t="shared" si="79"/>
        <v>9.9206349206350784E-4</v>
      </c>
      <c r="H1012" s="13">
        <f t="shared" si="74"/>
        <v>5.9328186514060163E-5</v>
      </c>
      <c r="I1012" s="13">
        <f t="shared" si="75"/>
        <v>5.2496417327755293E-5</v>
      </c>
      <c r="J1012" s="7">
        <f t="shared" si="76"/>
        <v>0.88484783392652988</v>
      </c>
      <c r="K1012" s="12">
        <f t="shared" si="77"/>
        <v>-5.0676157845599883E-3</v>
      </c>
    </row>
    <row r="1013" spans="1:11" x14ac:dyDescent="0.2">
      <c r="A1013" s="2">
        <v>41198</v>
      </c>
      <c r="B1013" s="1">
        <v>1.3113999999999999</v>
      </c>
      <c r="C1013" s="1">
        <v>1.4019999999999999</v>
      </c>
      <c r="D1013" s="16">
        <f t="shared" si="78"/>
        <v>0.76254384627116067</v>
      </c>
      <c r="E1013" s="16">
        <f t="shared" si="78"/>
        <v>0.71326676176890158</v>
      </c>
      <c r="F1013" s="17">
        <f t="shared" si="79"/>
        <v>2.1351227695593842E-3</v>
      </c>
      <c r="G1013" s="17">
        <f t="shared" si="79"/>
        <v>6.5620542082739496E-3</v>
      </c>
      <c r="H1013" s="13">
        <f t="shared" si="74"/>
        <v>5.9244317691742783E-5</v>
      </c>
      <c r="I1013" s="13">
        <f t="shared" si="75"/>
        <v>5.2112928331829653E-5</v>
      </c>
      <c r="J1013" s="7">
        <f t="shared" si="76"/>
        <v>0.87962745394387298</v>
      </c>
      <c r="K1013" s="12">
        <f t="shared" si="77"/>
        <v>4.6839416026288379E-3</v>
      </c>
    </row>
    <row r="1014" spans="1:11" x14ac:dyDescent="0.2">
      <c r="A1014" s="2">
        <v>41199</v>
      </c>
      <c r="B1014" s="1">
        <v>1.3025</v>
      </c>
      <c r="C1014" s="1">
        <v>1.3855</v>
      </c>
      <c r="D1014" s="16">
        <f t="shared" si="78"/>
        <v>0.76775431861804222</v>
      </c>
      <c r="E1014" s="16">
        <f t="shared" si="78"/>
        <v>0.72176109707686753</v>
      </c>
      <c r="F1014" s="17">
        <f t="shared" si="79"/>
        <v>6.8330134357004572E-3</v>
      </c>
      <c r="G1014" s="17">
        <f t="shared" si="79"/>
        <v>1.1909058101768262E-2</v>
      </c>
      <c r="H1014" s="13">
        <f t="shared" si="74"/>
        <v>5.9017624129490725E-5</v>
      </c>
      <c r="I1014" s="13">
        <f t="shared" si="75"/>
        <v>5.1910353256967294E-5</v>
      </c>
      <c r="J1014" s="7">
        <f t="shared" si="76"/>
        <v>0.87957375483416023</v>
      </c>
      <c r="K1014" s="12">
        <f t="shared" si="77"/>
        <v>5.8989188172969458E-3</v>
      </c>
    </row>
    <row r="1015" spans="1:11" x14ac:dyDescent="0.2">
      <c r="A1015" s="2">
        <v>41200</v>
      </c>
      <c r="B1015" s="1">
        <v>1.2963</v>
      </c>
      <c r="C1015" s="1">
        <v>1.3841000000000001</v>
      </c>
      <c r="D1015" s="16">
        <f t="shared" si="78"/>
        <v>0.77142636735323611</v>
      </c>
      <c r="E1015" s="16">
        <f t="shared" si="78"/>
        <v>0.72249114948341875</v>
      </c>
      <c r="F1015" s="17">
        <f t="shared" si="79"/>
        <v>4.7828434775900406E-3</v>
      </c>
      <c r="G1015" s="17">
        <f t="shared" si="79"/>
        <v>1.0114876092767128E-3</v>
      </c>
      <c r="H1015" s="13">
        <f t="shared" si="74"/>
        <v>5.9187149030383812E-5</v>
      </c>
      <c r="I1015" s="13">
        <f t="shared" si="75"/>
        <v>5.2220898553409018E-5</v>
      </c>
      <c r="J1015" s="7">
        <f t="shared" si="76"/>
        <v>0.88230130034817766</v>
      </c>
      <c r="K1015" s="12">
        <f t="shared" si="77"/>
        <v>-3.2084214103627806E-3</v>
      </c>
    </row>
    <row r="1016" spans="1:11" x14ac:dyDescent="0.2">
      <c r="A1016" s="2">
        <v>41201</v>
      </c>
      <c r="B1016" s="1">
        <v>1.3091999999999999</v>
      </c>
      <c r="C1016" s="1">
        <v>1.3887</v>
      </c>
      <c r="D1016" s="16">
        <f t="shared" si="78"/>
        <v>0.76382523678582348</v>
      </c>
      <c r="E1016" s="16">
        <f t="shared" si="78"/>
        <v>0.72009793331893135</v>
      </c>
      <c r="F1016" s="17">
        <f t="shared" si="79"/>
        <v>-9.8533455545369904E-3</v>
      </c>
      <c r="G1016" s="17">
        <f t="shared" si="79"/>
        <v>-3.3124504932670099E-3</v>
      </c>
      <c r="H1016" s="13">
        <f t="shared" si="74"/>
        <v>5.926908567039186E-5</v>
      </c>
      <c r="I1016" s="13">
        <f t="shared" si="75"/>
        <v>5.2234723573717715E-5</v>
      </c>
      <c r="J1016" s="7">
        <f t="shared" si="76"/>
        <v>0.88131482007679773</v>
      </c>
      <c r="K1016" s="12">
        <f t="shared" si="77"/>
        <v>5.3714489712842726E-3</v>
      </c>
    </row>
    <row r="1017" spans="1:11" x14ac:dyDescent="0.2">
      <c r="A1017" s="2">
        <v>41202</v>
      </c>
      <c r="B1017" s="1">
        <v>1.3163</v>
      </c>
      <c r="C1017" s="1">
        <v>1.3979999999999999</v>
      </c>
      <c r="D1017" s="16">
        <f t="shared" si="78"/>
        <v>0.75970523436906479</v>
      </c>
      <c r="E1017" s="16">
        <f t="shared" si="78"/>
        <v>0.71530758226037205</v>
      </c>
      <c r="F1017" s="17">
        <f t="shared" si="79"/>
        <v>-5.3939071640204828E-3</v>
      </c>
      <c r="G1017" s="17">
        <f t="shared" si="79"/>
        <v>-6.6523605150212925E-3</v>
      </c>
      <c r="H1017" s="13">
        <f t="shared" si="74"/>
        <v>5.9607981104493471E-5</v>
      </c>
      <c r="I1017" s="13">
        <f t="shared" si="75"/>
        <v>5.2322647504907295E-5</v>
      </c>
      <c r="J1017" s="7">
        <f t="shared" si="76"/>
        <v>0.87777922579167877</v>
      </c>
      <c r="K1017" s="12">
        <f t="shared" si="77"/>
        <v>-1.9177008605952032E-3</v>
      </c>
    </row>
    <row r="1018" spans="1:11" x14ac:dyDescent="0.2">
      <c r="A1018" s="2">
        <v>41205</v>
      </c>
      <c r="B1018" s="1">
        <v>1.3154999999999999</v>
      </c>
      <c r="C1018" s="1">
        <v>1.4021999999999999</v>
      </c>
      <c r="D1018" s="16">
        <f t="shared" si="78"/>
        <v>0.7601672367920943</v>
      </c>
      <c r="E1018" s="16">
        <f t="shared" si="78"/>
        <v>0.71316502638710599</v>
      </c>
      <c r="F1018" s="17">
        <f t="shared" si="79"/>
        <v>6.0813378943375357E-4</v>
      </c>
      <c r="G1018" s="17">
        <f t="shared" si="79"/>
        <v>-2.995293110825953E-3</v>
      </c>
      <c r="H1018" s="13">
        <f t="shared" si="74"/>
        <v>5.9730622304712189E-5</v>
      </c>
      <c r="I1018" s="13">
        <f t="shared" si="75"/>
        <v>5.2515405999778001E-5</v>
      </c>
      <c r="J1018" s="7">
        <f t="shared" si="76"/>
        <v>0.87920406607977075</v>
      </c>
      <c r="K1018" s="12">
        <f t="shared" si="77"/>
        <v>-3.5299668112166085E-3</v>
      </c>
    </row>
    <row r="1019" spans="1:11" x14ac:dyDescent="0.2">
      <c r="A1019" s="2">
        <v>41206</v>
      </c>
      <c r="B1019" s="1">
        <v>1.3069999999999999</v>
      </c>
      <c r="C1019" s="1">
        <v>1.3953</v>
      </c>
      <c r="D1019" s="16">
        <f t="shared" si="78"/>
        <v>0.76511094108645761</v>
      </c>
      <c r="E1019" s="16">
        <f t="shared" si="78"/>
        <v>0.71669175087794745</v>
      </c>
      <c r="F1019" s="17">
        <f t="shared" si="79"/>
        <v>6.5034429992349273E-3</v>
      </c>
      <c r="G1019" s="17">
        <f t="shared" si="79"/>
        <v>4.9451730810578945E-3</v>
      </c>
      <c r="H1019" s="13">
        <f t="shared" si="74"/>
        <v>5.9726920511525955E-5</v>
      </c>
      <c r="I1019" s="13">
        <f t="shared" si="75"/>
        <v>5.2484960286449494E-5</v>
      </c>
      <c r="J1019" s="7">
        <f t="shared" si="76"/>
        <v>0.87874880936346078</v>
      </c>
      <c r="K1019" s="12">
        <f t="shared" si="77"/>
        <v>-7.6971971128293216E-4</v>
      </c>
    </row>
    <row r="1020" spans="1:11" x14ac:dyDescent="0.2">
      <c r="A1020" s="2">
        <v>41207</v>
      </c>
      <c r="B1020" s="1">
        <v>1.306</v>
      </c>
      <c r="C1020" s="1">
        <v>1.3975</v>
      </c>
      <c r="D1020" s="16">
        <f t="shared" si="78"/>
        <v>0.76569678407350683</v>
      </c>
      <c r="E1020" s="16">
        <f t="shared" si="78"/>
        <v>0.7155635062611807</v>
      </c>
      <c r="F1020" s="17">
        <f t="shared" si="79"/>
        <v>7.6569678407333464E-4</v>
      </c>
      <c r="G1020" s="17">
        <f t="shared" si="79"/>
        <v>-1.5742397137746451E-3</v>
      </c>
      <c r="H1020" s="13">
        <f t="shared" si="74"/>
        <v>5.9728979544464829E-5</v>
      </c>
      <c r="I1020" s="13">
        <f t="shared" si="75"/>
        <v>5.2442922447401359E-5</v>
      </c>
      <c r="J1020" s="7">
        <f t="shared" si="76"/>
        <v>0.87801470655229563</v>
      </c>
      <c r="K1020" s="12">
        <f t="shared" si="77"/>
        <v>-2.2465327509508305E-3</v>
      </c>
    </row>
    <row r="1021" spans="1:11" x14ac:dyDescent="0.2">
      <c r="A1021" s="2">
        <v>41208</v>
      </c>
      <c r="B1021" s="1">
        <v>1.3148</v>
      </c>
      <c r="C1021" s="1">
        <v>1.4039999999999999</v>
      </c>
      <c r="D1021" s="16">
        <f t="shared" si="78"/>
        <v>0.76057195010648004</v>
      </c>
      <c r="E1021" s="16">
        <f t="shared" si="78"/>
        <v>0.71225071225071235</v>
      </c>
      <c r="F1021" s="17">
        <f t="shared" si="79"/>
        <v>-6.6930331609369844E-3</v>
      </c>
      <c r="G1021" s="17">
        <f t="shared" si="79"/>
        <v>-4.6296296296295279E-3</v>
      </c>
      <c r="H1021" s="13">
        <f t="shared" si="74"/>
        <v>5.9665487915827219E-5</v>
      </c>
      <c r="I1021" s="13">
        <f t="shared" si="75"/>
        <v>5.2453830429262214E-5</v>
      </c>
      <c r="J1021" s="7">
        <f t="shared" si="76"/>
        <v>0.87913184424572521</v>
      </c>
      <c r="K1021" s="12">
        <f t="shared" si="77"/>
        <v>1.2544289567427988E-3</v>
      </c>
    </row>
    <row r="1022" spans="1:11" x14ac:dyDescent="0.2">
      <c r="A1022" s="2">
        <v>41209</v>
      </c>
      <c r="B1022" s="1">
        <v>1.3196000000000001</v>
      </c>
      <c r="C1022" s="1">
        <v>1.4000999999999999</v>
      </c>
      <c r="D1022" s="16">
        <f t="shared" si="78"/>
        <v>0.7578053955744164</v>
      </c>
      <c r="E1022" s="16">
        <f t="shared" si="78"/>
        <v>0.71423469752160562</v>
      </c>
      <c r="F1022" s="17">
        <f t="shared" si="79"/>
        <v>-3.6374658987572838E-3</v>
      </c>
      <c r="G1022" s="17">
        <f t="shared" si="79"/>
        <v>2.785515320334156E-3</v>
      </c>
      <c r="H1022" s="13">
        <f t="shared" si="74"/>
        <v>5.9190695792550523E-5</v>
      </c>
      <c r="I1022" s="13">
        <f t="shared" si="75"/>
        <v>5.19638500793516E-5</v>
      </c>
      <c r="J1022" s="7">
        <f t="shared" si="76"/>
        <v>0.8779057144635144</v>
      </c>
      <c r="K1022" s="12">
        <f t="shared" si="77"/>
        <v>5.9788674190193389E-3</v>
      </c>
    </row>
    <row r="1023" spans="1:11" x14ac:dyDescent="0.2">
      <c r="A1023" s="2">
        <v>41212</v>
      </c>
      <c r="B1023" s="1">
        <v>1.3134999999999999</v>
      </c>
      <c r="C1023" s="1">
        <v>1.3974</v>
      </c>
      <c r="D1023" s="16">
        <f t="shared" si="78"/>
        <v>0.76132470498667693</v>
      </c>
      <c r="E1023" s="16">
        <f t="shared" si="78"/>
        <v>0.71561471303850011</v>
      </c>
      <c r="F1023" s="17">
        <f t="shared" si="79"/>
        <v>4.6440807004189955E-3</v>
      </c>
      <c r="G1023" s="17">
        <f t="shared" si="79"/>
        <v>1.9321597252039669E-3</v>
      </c>
      <c r="H1023" s="13">
        <f t="shared" ref="H1023:H1086" si="80">_xlfn.VAR.S(F773:F1022)</f>
        <v>5.8937481361758072E-5</v>
      </c>
      <c r="I1023" s="13">
        <f t="shared" ref="I1023:I1086" si="81">_xlfn.COVARIANCE.S(F773:F1022,G773:G1022)</f>
        <v>5.1693239249150786E-5</v>
      </c>
      <c r="J1023" s="7">
        <f t="shared" ref="J1023:J1086" si="82">I1023/H1023</f>
        <v>0.87708599103273266</v>
      </c>
      <c r="K1023" s="12">
        <f t="shared" ref="K1023:K1086" si="83">G1023-J1023*F1023</f>
        <v>-2.1410983983590147E-3</v>
      </c>
    </row>
    <row r="1024" spans="1:11" x14ac:dyDescent="0.2">
      <c r="A1024" s="2">
        <v>41213</v>
      </c>
      <c r="B1024" s="1">
        <v>1.3058000000000001</v>
      </c>
      <c r="C1024" s="1">
        <v>1.3937999999999999</v>
      </c>
      <c r="D1024" s="16">
        <f t="shared" si="78"/>
        <v>0.76581406034614796</v>
      </c>
      <c r="E1024" s="16">
        <f t="shared" si="78"/>
        <v>0.7174630506528914</v>
      </c>
      <c r="F1024" s="17">
        <f t="shared" si="79"/>
        <v>5.8967682646652057E-3</v>
      </c>
      <c r="G1024" s="17">
        <f t="shared" si="79"/>
        <v>2.5828669823503929E-3</v>
      </c>
      <c r="H1024" s="13">
        <f t="shared" si="80"/>
        <v>5.8813717194785596E-5</v>
      </c>
      <c r="I1024" s="13">
        <f t="shared" si="81"/>
        <v>5.1373761497513312E-5</v>
      </c>
      <c r="J1024" s="7">
        <f t="shared" si="82"/>
        <v>0.87349965191569445</v>
      </c>
      <c r="K1024" s="12">
        <f t="shared" si="83"/>
        <v>-2.5679580442621781E-3</v>
      </c>
    </row>
    <row r="1025" spans="1:11" x14ac:dyDescent="0.2">
      <c r="A1025" s="2">
        <v>41214</v>
      </c>
      <c r="B1025" s="1">
        <v>1.3044</v>
      </c>
      <c r="C1025" s="1">
        <v>1.3708</v>
      </c>
      <c r="D1025" s="16">
        <f t="shared" si="78"/>
        <v>0.76663600122661757</v>
      </c>
      <c r="E1025" s="16">
        <f t="shared" si="78"/>
        <v>0.7295010213014298</v>
      </c>
      <c r="F1025" s="17">
        <f t="shared" si="79"/>
        <v>1.0732904017172131E-3</v>
      </c>
      <c r="G1025" s="17">
        <f t="shared" si="79"/>
        <v>1.677852348993282E-2</v>
      </c>
      <c r="H1025" s="13">
        <f t="shared" si="80"/>
        <v>5.8938274073558557E-5</v>
      </c>
      <c r="I1025" s="13">
        <f t="shared" si="81"/>
        <v>5.1432651125151739E-5</v>
      </c>
      <c r="J1025" s="7">
        <f t="shared" si="82"/>
        <v>0.87265282083015627</v>
      </c>
      <c r="K1025" s="12">
        <f t="shared" si="83"/>
        <v>1.5841913593304363E-2</v>
      </c>
    </row>
    <row r="1026" spans="1:11" x14ac:dyDescent="0.2">
      <c r="A1026" s="2">
        <v>41215</v>
      </c>
      <c r="B1026" s="1">
        <v>1.3019000000000001</v>
      </c>
      <c r="C1026" s="1">
        <v>1.3661000000000001</v>
      </c>
      <c r="D1026" s="16">
        <f t="shared" si="78"/>
        <v>0.76810814962746754</v>
      </c>
      <c r="E1026" s="16">
        <f t="shared" si="78"/>
        <v>0.7320108337603396</v>
      </c>
      <c r="F1026" s="17">
        <f t="shared" si="79"/>
        <v>1.920270374068702E-3</v>
      </c>
      <c r="G1026" s="17">
        <f t="shared" si="79"/>
        <v>3.4404509186735529E-3</v>
      </c>
      <c r="H1026" s="13">
        <f t="shared" si="80"/>
        <v>5.8866843387771007E-5</v>
      </c>
      <c r="I1026" s="13">
        <f t="shared" si="81"/>
        <v>5.1654902632013259E-5</v>
      </c>
      <c r="J1026" s="7">
        <f t="shared" si="82"/>
        <v>0.87748721791907813</v>
      </c>
      <c r="K1026" s="12">
        <f t="shared" si="83"/>
        <v>1.7554382104795802E-3</v>
      </c>
    </row>
    <row r="1027" spans="1:11" x14ac:dyDescent="0.2">
      <c r="A1027" s="2">
        <v>41216</v>
      </c>
      <c r="B1027" s="1">
        <v>1.3039000000000001</v>
      </c>
      <c r="C1027" s="1">
        <v>1.3680000000000001</v>
      </c>
      <c r="D1027" s="16">
        <f t="shared" si="78"/>
        <v>0.76692997929289053</v>
      </c>
      <c r="E1027" s="16">
        <f t="shared" si="78"/>
        <v>0.73099415204678353</v>
      </c>
      <c r="F1027" s="17">
        <f t="shared" si="79"/>
        <v>-1.5338599585858108E-3</v>
      </c>
      <c r="G1027" s="17">
        <f t="shared" si="79"/>
        <v>-1.3888888888889429E-3</v>
      </c>
      <c r="H1027" s="13">
        <f t="shared" si="80"/>
        <v>5.8821202998386368E-5</v>
      </c>
      <c r="I1027" s="13">
        <f t="shared" si="81"/>
        <v>5.1458528469497066E-5</v>
      </c>
      <c r="J1027" s="7">
        <f t="shared" si="82"/>
        <v>0.87482958264061206</v>
      </c>
      <c r="K1027" s="12">
        <f t="shared" si="83"/>
        <v>-4.702282149017154E-5</v>
      </c>
    </row>
    <row r="1028" spans="1:11" x14ac:dyDescent="0.2">
      <c r="A1028" s="2">
        <v>41219</v>
      </c>
      <c r="B1028" s="1">
        <v>1.2988999999999999</v>
      </c>
      <c r="C1028" s="1">
        <v>1.3655999999999999</v>
      </c>
      <c r="D1028" s="16">
        <f t="shared" ref="D1028:E1091" si="84">1/B1028</f>
        <v>0.76988220802217266</v>
      </c>
      <c r="E1028" s="16">
        <f t="shared" si="84"/>
        <v>0.73227885178676044</v>
      </c>
      <c r="F1028" s="17">
        <f t="shared" si="79"/>
        <v>3.8494110401109771E-3</v>
      </c>
      <c r="G1028" s="17">
        <f t="shared" si="79"/>
        <v>1.7574692442884176E-3</v>
      </c>
      <c r="H1028" s="13">
        <f t="shared" si="80"/>
        <v>5.8834083940444892E-5</v>
      </c>
      <c r="I1028" s="13">
        <f t="shared" si="81"/>
        <v>5.1481904508194584E-5</v>
      </c>
      <c r="J1028" s="7">
        <f t="shared" si="82"/>
        <v>0.87503537167855638</v>
      </c>
      <c r="K1028" s="12">
        <f t="shared" si="83"/>
        <v>-1.6109015759386296E-3</v>
      </c>
    </row>
    <row r="1029" spans="1:11" x14ac:dyDescent="0.2">
      <c r="A1029" s="2">
        <v>41220</v>
      </c>
      <c r="B1029" s="1">
        <v>1.2932999999999999</v>
      </c>
      <c r="C1029" s="1">
        <v>1.3596999999999999</v>
      </c>
      <c r="D1029" s="16">
        <f t="shared" si="84"/>
        <v>0.77321580453104466</v>
      </c>
      <c r="E1029" s="16">
        <f t="shared" si="84"/>
        <v>0.73545635066558801</v>
      </c>
      <c r="F1029" s="17">
        <f t="shared" ref="F1029:G1092" si="85">(D1029-D1028)/D1028</f>
        <v>4.3300085053738328E-3</v>
      </c>
      <c r="G1029" s="17">
        <f t="shared" si="85"/>
        <v>4.3391924689269255E-3</v>
      </c>
      <c r="H1029" s="13">
        <f t="shared" si="80"/>
        <v>5.7823325365629132E-5</v>
      </c>
      <c r="I1029" s="13">
        <f t="shared" si="81"/>
        <v>5.0310557658040328E-5</v>
      </c>
      <c r="J1029" s="7">
        <f t="shared" si="82"/>
        <v>0.87007375207005166</v>
      </c>
      <c r="K1029" s="12">
        <f t="shared" si="83"/>
        <v>5.7176572216107845E-4</v>
      </c>
    </row>
    <row r="1030" spans="1:11" x14ac:dyDescent="0.2">
      <c r="A1030" s="2">
        <v>41221</v>
      </c>
      <c r="B1030" s="1">
        <v>1.3032999999999999</v>
      </c>
      <c r="C1030" s="1">
        <v>1.3696999999999999</v>
      </c>
      <c r="D1030" s="16">
        <f t="shared" si="84"/>
        <v>0.76728305071740976</v>
      </c>
      <c r="E1030" s="16">
        <f t="shared" si="84"/>
        <v>0.73008688033876035</v>
      </c>
      <c r="F1030" s="17">
        <f t="shared" si="85"/>
        <v>-7.6728305071740088E-3</v>
      </c>
      <c r="G1030" s="17">
        <f t="shared" si="85"/>
        <v>-7.3008688033875738E-3</v>
      </c>
      <c r="H1030" s="13">
        <f t="shared" si="80"/>
        <v>5.7877204525976059E-5</v>
      </c>
      <c r="I1030" s="13">
        <f t="shared" si="81"/>
        <v>5.0347644058527665E-5</v>
      </c>
      <c r="J1030" s="7">
        <f t="shared" si="82"/>
        <v>0.86990455864071614</v>
      </c>
      <c r="K1030" s="12">
        <f t="shared" si="83"/>
        <v>-6.262385675193452E-4</v>
      </c>
    </row>
    <row r="1031" spans="1:11" x14ac:dyDescent="0.2">
      <c r="A1031" s="2">
        <v>41222</v>
      </c>
      <c r="B1031" s="1">
        <v>1.3177000000000001</v>
      </c>
      <c r="C1031" s="1">
        <v>1.3889</v>
      </c>
      <c r="D1031" s="16">
        <f t="shared" si="84"/>
        <v>0.75889807998785763</v>
      </c>
      <c r="E1031" s="16">
        <f t="shared" si="84"/>
        <v>0.71999424004607959</v>
      </c>
      <c r="F1031" s="17">
        <f t="shared" si="85"/>
        <v>-1.0928132351825293E-2</v>
      </c>
      <c r="G1031" s="17">
        <f t="shared" si="85"/>
        <v>-1.3823889408884829E-2</v>
      </c>
      <c r="H1031" s="13">
        <f t="shared" si="80"/>
        <v>5.8108799606810784E-5</v>
      </c>
      <c r="I1031" s="13">
        <f t="shared" si="81"/>
        <v>5.0590374953080386E-5</v>
      </c>
      <c r="J1031" s="7">
        <f t="shared" si="82"/>
        <v>0.8706146968341576</v>
      </c>
      <c r="K1031" s="12">
        <f t="shared" si="83"/>
        <v>-4.3096967744369018E-3</v>
      </c>
    </row>
    <row r="1032" spans="1:11" x14ac:dyDescent="0.2">
      <c r="A1032" s="2">
        <v>41226</v>
      </c>
      <c r="B1032" s="1">
        <v>1.3266</v>
      </c>
      <c r="C1032" s="1">
        <v>1.4117</v>
      </c>
      <c r="D1032" s="16">
        <f t="shared" si="84"/>
        <v>0.7538067239559777</v>
      </c>
      <c r="E1032" s="16">
        <f t="shared" si="84"/>
        <v>0.70836580009917127</v>
      </c>
      <c r="F1032" s="17">
        <f t="shared" si="85"/>
        <v>-6.70887984320819E-3</v>
      </c>
      <c r="G1032" s="17">
        <f t="shared" si="85"/>
        <v>-1.6150740242260965E-2</v>
      </c>
      <c r="H1032" s="13">
        <f t="shared" si="80"/>
        <v>5.8041911429464902E-5</v>
      </c>
      <c r="I1032" s="13">
        <f t="shared" si="81"/>
        <v>5.129233300757034E-5</v>
      </c>
      <c r="J1032" s="7">
        <f t="shared" si="82"/>
        <v>0.88371198922184102</v>
      </c>
      <c r="K1032" s="12">
        <f t="shared" si="83"/>
        <v>-1.0222022690569143E-2</v>
      </c>
    </row>
    <row r="1033" spans="1:11" x14ac:dyDescent="0.2">
      <c r="A1033" s="2">
        <v>41227</v>
      </c>
      <c r="B1033" s="1">
        <v>1.3264</v>
      </c>
      <c r="C1033" s="1">
        <v>1.4114</v>
      </c>
      <c r="D1033" s="16">
        <f t="shared" si="84"/>
        <v>0.75392038600723765</v>
      </c>
      <c r="E1033" s="16">
        <f t="shared" si="84"/>
        <v>0.70851636672807139</v>
      </c>
      <c r="F1033" s="17">
        <f t="shared" si="85"/>
        <v>1.5078407720145643E-4</v>
      </c>
      <c r="G1033" s="17">
        <f t="shared" si="85"/>
        <v>2.1255491001829555E-4</v>
      </c>
      <c r="H1033" s="13">
        <f t="shared" si="80"/>
        <v>5.8237594554398741E-5</v>
      </c>
      <c r="I1033" s="13">
        <f t="shared" si="81"/>
        <v>5.1755859893661113E-5</v>
      </c>
      <c r="J1033" s="7">
        <f t="shared" si="82"/>
        <v>0.88870188217195079</v>
      </c>
      <c r="K1033" s="12">
        <f t="shared" si="83"/>
        <v>7.8552816807800477E-5</v>
      </c>
    </row>
    <row r="1034" spans="1:11" x14ac:dyDescent="0.2">
      <c r="A1034" s="2">
        <v>41228</v>
      </c>
      <c r="B1034" s="1">
        <v>1.3348</v>
      </c>
      <c r="C1034" s="1">
        <v>1.413</v>
      </c>
      <c r="D1034" s="16">
        <f t="shared" si="84"/>
        <v>0.74917590650284682</v>
      </c>
      <c r="E1034" s="16">
        <f t="shared" si="84"/>
        <v>0.70771408351026188</v>
      </c>
      <c r="F1034" s="17">
        <f t="shared" si="85"/>
        <v>-6.2930776146239977E-3</v>
      </c>
      <c r="G1034" s="17">
        <f t="shared" si="85"/>
        <v>-1.1323425336163388E-3</v>
      </c>
      <c r="H1034" s="13">
        <f t="shared" si="80"/>
        <v>5.8147728507922096E-5</v>
      </c>
      <c r="I1034" s="13">
        <f t="shared" si="81"/>
        <v>5.1630462579230961E-5</v>
      </c>
      <c r="J1034" s="7">
        <f t="shared" si="82"/>
        <v>0.88791882166466374</v>
      </c>
      <c r="K1034" s="12">
        <f t="shared" si="83"/>
        <v>4.4553995266048748E-3</v>
      </c>
    </row>
    <row r="1035" spans="1:11" x14ac:dyDescent="0.2">
      <c r="A1035" s="2">
        <v>41229</v>
      </c>
      <c r="B1035" s="1">
        <v>1.3413999999999999</v>
      </c>
      <c r="C1035" s="1">
        <v>1.4166000000000001</v>
      </c>
      <c r="D1035" s="16">
        <f t="shared" si="84"/>
        <v>0.74548978678992106</v>
      </c>
      <c r="E1035" s="16">
        <f t="shared" si="84"/>
        <v>0.70591557249752923</v>
      </c>
      <c r="F1035" s="17">
        <f t="shared" si="85"/>
        <v>-4.9202325928133072E-3</v>
      </c>
      <c r="G1035" s="17">
        <f t="shared" si="85"/>
        <v>-2.5412960609912357E-3</v>
      </c>
      <c r="H1035" s="13">
        <f t="shared" si="80"/>
        <v>5.825986941660338E-5</v>
      </c>
      <c r="I1035" s="13">
        <f t="shared" si="81"/>
        <v>5.1746037202887664E-5</v>
      </c>
      <c r="J1035" s="7">
        <f t="shared" si="82"/>
        <v>0.88819349787523982</v>
      </c>
      <c r="K1035" s="12">
        <f t="shared" si="83"/>
        <v>1.8288225359793762E-3</v>
      </c>
    </row>
    <row r="1036" spans="1:11" x14ac:dyDescent="0.2">
      <c r="A1036" s="2">
        <v>41230</v>
      </c>
      <c r="B1036" s="1">
        <v>1.3616999999999999</v>
      </c>
      <c r="C1036" s="1">
        <v>1.423</v>
      </c>
      <c r="D1036" s="16">
        <f t="shared" si="84"/>
        <v>0.7343761474627305</v>
      </c>
      <c r="E1036" s="16">
        <f t="shared" si="84"/>
        <v>0.70274068868587491</v>
      </c>
      <c r="F1036" s="17">
        <f t="shared" si="85"/>
        <v>-1.4907835793493416E-2</v>
      </c>
      <c r="G1036" s="17">
        <f t="shared" si="85"/>
        <v>-4.4975404075895051E-3</v>
      </c>
      <c r="H1036" s="13">
        <f t="shared" si="80"/>
        <v>5.8249418331403783E-5</v>
      </c>
      <c r="I1036" s="13">
        <f t="shared" si="81"/>
        <v>5.1738182538762078E-5</v>
      </c>
      <c r="J1036" s="7">
        <f t="shared" si="82"/>
        <v>0.88821801179890358</v>
      </c>
      <c r="K1036" s="12">
        <f t="shared" si="83"/>
        <v>8.7438678611317482E-3</v>
      </c>
    </row>
    <row r="1037" spans="1:11" x14ac:dyDescent="0.2">
      <c r="A1037" s="2">
        <v>41233</v>
      </c>
      <c r="B1037" s="1">
        <v>1.3595999999999999</v>
      </c>
      <c r="C1037" s="1">
        <v>1.4175</v>
      </c>
      <c r="D1037" s="16">
        <f t="shared" si="84"/>
        <v>0.73551044424830836</v>
      </c>
      <c r="E1037" s="16">
        <f t="shared" si="84"/>
        <v>0.70546737213403876</v>
      </c>
      <c r="F1037" s="17">
        <f t="shared" si="85"/>
        <v>1.5445719329213712E-3</v>
      </c>
      <c r="G1037" s="17">
        <f t="shared" si="85"/>
        <v>3.880070546737154E-3</v>
      </c>
      <c r="H1037" s="13">
        <f t="shared" si="80"/>
        <v>5.7809137918140445E-5</v>
      </c>
      <c r="I1037" s="13">
        <f t="shared" si="81"/>
        <v>5.0422113397607926E-5</v>
      </c>
      <c r="J1037" s="7">
        <f t="shared" si="82"/>
        <v>0.87221700951512582</v>
      </c>
      <c r="K1037" s="12">
        <f t="shared" si="83"/>
        <v>2.5328686344234779E-3</v>
      </c>
    </row>
    <row r="1038" spans="1:11" x14ac:dyDescent="0.2">
      <c r="A1038" s="2">
        <v>41234</v>
      </c>
      <c r="B1038" s="1">
        <v>1.3535999999999999</v>
      </c>
      <c r="C1038" s="1">
        <v>1.419</v>
      </c>
      <c r="D1038" s="16">
        <f t="shared" si="84"/>
        <v>0.73877068557919623</v>
      </c>
      <c r="E1038" s="16">
        <f t="shared" si="84"/>
        <v>0.70472163495419304</v>
      </c>
      <c r="F1038" s="17">
        <f t="shared" si="85"/>
        <v>4.4326241134751473E-3</v>
      </c>
      <c r="G1038" s="17">
        <f t="shared" si="85"/>
        <v>-1.0570824524313053E-3</v>
      </c>
      <c r="H1038" s="13">
        <f t="shared" si="80"/>
        <v>5.7775687408827656E-5</v>
      </c>
      <c r="I1038" s="13">
        <f t="shared" si="81"/>
        <v>5.0496162242374408E-5</v>
      </c>
      <c r="J1038" s="7">
        <f t="shared" si="82"/>
        <v>0.87400365979304651</v>
      </c>
      <c r="K1038" s="12">
        <f t="shared" si="83"/>
        <v>-4.9312121500954924E-3</v>
      </c>
    </row>
    <row r="1039" spans="1:11" x14ac:dyDescent="0.2">
      <c r="A1039" s="2">
        <v>41235</v>
      </c>
      <c r="B1039" s="1">
        <v>1.3532</v>
      </c>
      <c r="C1039" s="1">
        <v>1.4268000000000001</v>
      </c>
      <c r="D1039" s="16">
        <f t="shared" si="84"/>
        <v>0.73898906296186817</v>
      </c>
      <c r="E1039" s="16">
        <f t="shared" si="84"/>
        <v>0.7008690776562938</v>
      </c>
      <c r="F1039" s="17">
        <f t="shared" si="85"/>
        <v>2.9559562518474003E-4</v>
      </c>
      <c r="G1039" s="17">
        <f t="shared" si="85"/>
        <v>-5.4667788057190213E-3</v>
      </c>
      <c r="H1039" s="13">
        <f t="shared" si="80"/>
        <v>5.7683810278044764E-5</v>
      </c>
      <c r="I1039" s="13">
        <f t="shared" si="81"/>
        <v>5.0281271707871529E-5</v>
      </c>
      <c r="J1039" s="7">
        <f t="shared" si="82"/>
        <v>0.87167042997867394</v>
      </c>
      <c r="K1039" s="12">
        <f t="shared" si="83"/>
        <v>-5.7244407714236185E-3</v>
      </c>
    </row>
    <row r="1040" spans="1:11" x14ac:dyDescent="0.2">
      <c r="A1040" s="2">
        <v>41236</v>
      </c>
      <c r="B1040" s="1">
        <v>1.3493999999999999</v>
      </c>
      <c r="C1040" s="1">
        <v>1.4275</v>
      </c>
      <c r="D1040" s="16">
        <f t="shared" si="84"/>
        <v>0.74107010523195493</v>
      </c>
      <c r="E1040" s="16">
        <f t="shared" si="84"/>
        <v>0.70052539404553416</v>
      </c>
      <c r="F1040" s="17">
        <f t="shared" si="85"/>
        <v>2.8160663998814087E-3</v>
      </c>
      <c r="G1040" s="17">
        <f t="shared" si="85"/>
        <v>-4.9036777583186665E-4</v>
      </c>
      <c r="H1040" s="13">
        <f t="shared" si="80"/>
        <v>5.7467957647946854E-5</v>
      </c>
      <c r="I1040" s="13">
        <f t="shared" si="81"/>
        <v>5.0165748908221216E-5</v>
      </c>
      <c r="J1040" s="7">
        <f t="shared" si="82"/>
        <v>0.87293425695655424</v>
      </c>
      <c r="K1040" s="12">
        <f t="shared" si="83"/>
        <v>-2.9486086061526629E-3</v>
      </c>
    </row>
    <row r="1041" spans="1:11" x14ac:dyDescent="0.2">
      <c r="A1041" s="2">
        <v>41237</v>
      </c>
      <c r="B1041" s="1">
        <v>1.3467</v>
      </c>
      <c r="C1041" s="1">
        <v>1.4197</v>
      </c>
      <c r="D1041" s="16">
        <f t="shared" si="84"/>
        <v>0.74255587732976902</v>
      </c>
      <c r="E1041" s="16">
        <f t="shared" si="84"/>
        <v>0.70437416355568083</v>
      </c>
      <c r="F1041" s="17">
        <f t="shared" si="85"/>
        <v>2.0049008687903283E-3</v>
      </c>
      <c r="G1041" s="17">
        <f t="shared" si="85"/>
        <v>5.4941184757343808E-3</v>
      </c>
      <c r="H1041" s="13">
        <f t="shared" si="80"/>
        <v>5.7496642914993371E-5</v>
      </c>
      <c r="I1041" s="13">
        <f t="shared" si="81"/>
        <v>5.0149355782469597E-5</v>
      </c>
      <c r="J1041" s="7">
        <f t="shared" si="82"/>
        <v>0.87221363265701513</v>
      </c>
      <c r="K1041" s="12">
        <f t="shared" si="83"/>
        <v>3.7454166058495629E-3</v>
      </c>
    </row>
    <row r="1042" spans="1:11" x14ac:dyDescent="0.2">
      <c r="A1042" s="2">
        <v>41240</v>
      </c>
      <c r="B1042" s="1">
        <v>1.3375999999999999</v>
      </c>
      <c r="C1042" s="1">
        <v>1.4159999999999999</v>
      </c>
      <c r="D1042" s="16">
        <f t="shared" si="84"/>
        <v>0.74760765550239239</v>
      </c>
      <c r="E1042" s="16">
        <f t="shared" si="84"/>
        <v>0.70621468926553677</v>
      </c>
      <c r="F1042" s="17">
        <f t="shared" si="85"/>
        <v>6.8032296650718882E-3</v>
      </c>
      <c r="G1042" s="17">
        <f t="shared" si="85"/>
        <v>2.6129943502824688E-3</v>
      </c>
      <c r="H1042" s="13">
        <f t="shared" si="80"/>
        <v>5.7488258368888352E-5</v>
      </c>
      <c r="I1042" s="13">
        <f t="shared" si="81"/>
        <v>5.0185018921056767E-5</v>
      </c>
      <c r="J1042" s="7">
        <f t="shared" si="82"/>
        <v>0.87296119842475572</v>
      </c>
      <c r="K1042" s="12">
        <f t="shared" si="83"/>
        <v>-3.3259611712975362E-3</v>
      </c>
    </row>
    <row r="1043" spans="1:11" x14ac:dyDescent="0.2">
      <c r="A1043" s="2">
        <v>41241</v>
      </c>
      <c r="B1043" s="1">
        <v>1.3391999999999999</v>
      </c>
      <c r="C1043" s="1">
        <v>1.405</v>
      </c>
      <c r="D1043" s="16">
        <f t="shared" si="84"/>
        <v>0.74671445639187572</v>
      </c>
      <c r="E1043" s="16">
        <f t="shared" si="84"/>
        <v>0.71174377224199292</v>
      </c>
      <c r="F1043" s="17">
        <f t="shared" si="85"/>
        <v>-1.1947431302270879E-3</v>
      </c>
      <c r="G1043" s="17">
        <f t="shared" si="85"/>
        <v>7.8291814946619166E-3</v>
      </c>
      <c r="H1043" s="13">
        <f t="shared" si="80"/>
        <v>5.7557133196354057E-5</v>
      </c>
      <c r="I1043" s="13">
        <f t="shared" si="81"/>
        <v>5.0119165133809275E-5</v>
      </c>
      <c r="J1043" s="7">
        <f t="shared" si="82"/>
        <v>0.87077243689030814</v>
      </c>
      <c r="K1043" s="12">
        <f t="shared" si="83"/>
        <v>8.8695308816277123E-3</v>
      </c>
    </row>
    <row r="1044" spans="1:11" x14ac:dyDescent="0.2">
      <c r="A1044" s="2">
        <v>41242</v>
      </c>
      <c r="B1044" s="1">
        <v>1.3540000000000001</v>
      </c>
      <c r="C1044" s="1">
        <v>1.4125000000000001</v>
      </c>
      <c r="D1044" s="16">
        <f t="shared" si="84"/>
        <v>0.73855243722304276</v>
      </c>
      <c r="E1044" s="16">
        <f t="shared" si="84"/>
        <v>0.70796460176991149</v>
      </c>
      <c r="F1044" s="17">
        <f t="shared" si="85"/>
        <v>-1.0930576070901111E-2</v>
      </c>
      <c r="G1044" s="17">
        <f t="shared" si="85"/>
        <v>-5.3097345132744056E-3</v>
      </c>
      <c r="H1044" s="13">
        <f t="shared" si="80"/>
        <v>5.743791265807385E-5</v>
      </c>
      <c r="I1044" s="13">
        <f t="shared" si="81"/>
        <v>4.9951108867809079E-5</v>
      </c>
      <c r="J1044" s="7">
        <f t="shared" si="82"/>
        <v>0.86965397167488512</v>
      </c>
      <c r="K1044" s="12">
        <f t="shared" si="83"/>
        <v>4.196084379479206E-3</v>
      </c>
    </row>
    <row r="1045" spans="1:11" x14ac:dyDescent="0.2">
      <c r="A1045" s="2">
        <v>41243</v>
      </c>
      <c r="B1045" s="1">
        <v>1.3492999999999999</v>
      </c>
      <c r="C1045" s="1">
        <v>1.4140999999999999</v>
      </c>
      <c r="D1045" s="16">
        <f t="shared" si="84"/>
        <v>0.74112502779218858</v>
      </c>
      <c r="E1045" s="16">
        <f t="shared" si="84"/>
        <v>0.70716356693303162</v>
      </c>
      <c r="F1045" s="17">
        <f t="shared" si="85"/>
        <v>3.4832876306234504E-3</v>
      </c>
      <c r="G1045" s="17">
        <f t="shared" si="85"/>
        <v>-1.1314617070928262E-3</v>
      </c>
      <c r="H1045" s="13">
        <f t="shared" si="80"/>
        <v>5.736629930083972E-5</v>
      </c>
      <c r="I1045" s="13">
        <f t="shared" si="81"/>
        <v>4.945729510913053E-5</v>
      </c>
      <c r="J1045" s="7">
        <f t="shared" si="82"/>
        <v>0.86213152516196179</v>
      </c>
      <c r="K1045" s="12">
        <f t="shared" si="83"/>
        <v>-4.1345137846600178E-3</v>
      </c>
    </row>
    <row r="1046" spans="1:11" x14ac:dyDescent="0.2">
      <c r="A1046" s="2">
        <v>41244</v>
      </c>
      <c r="B1046" s="1">
        <v>1.3434999999999999</v>
      </c>
      <c r="C1046" s="1">
        <v>1.401</v>
      </c>
      <c r="D1046" s="16">
        <f t="shared" si="84"/>
        <v>0.74432452549311501</v>
      </c>
      <c r="E1046" s="16">
        <f t="shared" si="84"/>
        <v>0.7137758743754461</v>
      </c>
      <c r="F1046" s="17">
        <f t="shared" si="85"/>
        <v>4.3170822478600232E-3</v>
      </c>
      <c r="G1046" s="17">
        <f t="shared" si="85"/>
        <v>9.3504639543183134E-3</v>
      </c>
      <c r="H1046" s="13">
        <f t="shared" si="80"/>
        <v>5.7401595202578747E-5</v>
      </c>
      <c r="I1046" s="13">
        <f t="shared" si="81"/>
        <v>4.9385919565164211E-5</v>
      </c>
      <c r="J1046" s="7">
        <f t="shared" si="82"/>
        <v>0.86035796376170337</v>
      </c>
      <c r="K1046" s="12">
        <f t="shared" si="83"/>
        <v>5.636227862157667E-3</v>
      </c>
    </row>
    <row r="1047" spans="1:11" x14ac:dyDescent="0.2">
      <c r="A1047" s="2">
        <v>41247</v>
      </c>
      <c r="B1047" s="1">
        <v>1.3378000000000001</v>
      </c>
      <c r="C1047" s="1">
        <v>1.4020999999999999</v>
      </c>
      <c r="D1047" s="16">
        <f t="shared" si="84"/>
        <v>0.74749588877261175</v>
      </c>
      <c r="E1047" s="16">
        <f t="shared" si="84"/>
        <v>0.7132158904500393</v>
      </c>
      <c r="F1047" s="17">
        <f t="shared" si="85"/>
        <v>4.2607265660038725E-3</v>
      </c>
      <c r="G1047" s="17">
        <f t="shared" si="85"/>
        <v>-7.8453747949491684E-4</v>
      </c>
      <c r="H1047" s="13">
        <f t="shared" si="80"/>
        <v>5.7473189101379592E-5</v>
      </c>
      <c r="I1047" s="13">
        <f t="shared" si="81"/>
        <v>4.9539229674673615E-5</v>
      </c>
      <c r="J1047" s="7">
        <f t="shared" si="82"/>
        <v>0.86195372919517477</v>
      </c>
      <c r="K1047" s="12">
        <f t="shared" si="83"/>
        <v>-4.4570866321429056E-3</v>
      </c>
    </row>
    <row r="1048" spans="1:11" x14ac:dyDescent="0.2">
      <c r="A1048" s="2">
        <v>41248</v>
      </c>
      <c r="B1048" s="1">
        <v>1.3418000000000001</v>
      </c>
      <c r="C1048" s="1">
        <v>1.4060999999999999</v>
      </c>
      <c r="D1048" s="16">
        <f t="shared" si="84"/>
        <v>0.7452675510508272</v>
      </c>
      <c r="E1048" s="16">
        <f t="shared" si="84"/>
        <v>0.71118697105469031</v>
      </c>
      <c r="F1048" s="17">
        <f t="shared" si="85"/>
        <v>-2.9810702042033653E-3</v>
      </c>
      <c r="G1048" s="17">
        <f t="shared" si="85"/>
        <v>-2.8447478842188239E-3</v>
      </c>
      <c r="H1048" s="13">
        <f t="shared" si="80"/>
        <v>5.7449355950994975E-5</v>
      </c>
      <c r="I1048" s="13">
        <f t="shared" si="81"/>
        <v>4.9168546888410094E-5</v>
      </c>
      <c r="J1048" s="7">
        <f t="shared" si="82"/>
        <v>0.85585897482212825</v>
      </c>
      <c r="K1048" s="12">
        <f t="shared" si="83"/>
        <v>-2.9337219537653924E-4</v>
      </c>
    </row>
    <row r="1049" spans="1:11" x14ac:dyDescent="0.2">
      <c r="A1049" s="2">
        <v>41249</v>
      </c>
      <c r="B1049" s="1">
        <v>1.3371</v>
      </c>
      <c r="C1049" s="1">
        <v>1.3969</v>
      </c>
      <c r="D1049" s="16">
        <f t="shared" si="84"/>
        <v>0.74788721860743401</v>
      </c>
      <c r="E1049" s="16">
        <f t="shared" si="84"/>
        <v>0.7158708568974157</v>
      </c>
      <c r="F1049" s="17">
        <f t="shared" si="85"/>
        <v>3.5150699274550156E-3</v>
      </c>
      <c r="G1049" s="17">
        <f t="shared" si="85"/>
        <v>6.5860118834561677E-3</v>
      </c>
      <c r="H1049" s="13">
        <f t="shared" si="80"/>
        <v>5.7038258020714229E-5</v>
      </c>
      <c r="I1049" s="13">
        <f t="shared" si="81"/>
        <v>4.851778727870027E-5</v>
      </c>
      <c r="J1049" s="7">
        <f t="shared" si="82"/>
        <v>0.85061832114649027</v>
      </c>
      <c r="K1049" s="12">
        <f t="shared" si="83"/>
        <v>3.5960290030518671E-3</v>
      </c>
    </row>
    <row r="1050" spans="1:11" x14ac:dyDescent="0.2">
      <c r="A1050" s="2">
        <v>41250</v>
      </c>
      <c r="B1050" s="1">
        <v>1.3426</v>
      </c>
      <c r="C1050" s="1">
        <v>1.3952</v>
      </c>
      <c r="D1050" s="16">
        <f t="shared" si="84"/>
        <v>0.74482347683598982</v>
      </c>
      <c r="E1050" s="16">
        <f t="shared" si="84"/>
        <v>0.71674311926605505</v>
      </c>
      <c r="F1050" s="17">
        <f t="shared" si="85"/>
        <v>-4.0965291225980331E-3</v>
      </c>
      <c r="G1050" s="17">
        <f t="shared" si="85"/>
        <v>1.2184633027523134E-3</v>
      </c>
      <c r="H1050" s="13">
        <f t="shared" si="80"/>
        <v>5.6816608831149903E-5</v>
      </c>
      <c r="I1050" s="13">
        <f t="shared" si="81"/>
        <v>4.8535435766400729E-5</v>
      </c>
      <c r="J1050" s="7">
        <f t="shared" si="82"/>
        <v>0.85424731895985684</v>
      </c>
      <c r="K1050" s="12">
        <f t="shared" si="83"/>
        <v>4.7179123227726579E-3</v>
      </c>
    </row>
    <row r="1051" spans="1:11" x14ac:dyDescent="0.2">
      <c r="A1051" s="2">
        <v>41251</v>
      </c>
      <c r="B1051" s="1">
        <v>1.3440000000000001</v>
      </c>
      <c r="C1051" s="1">
        <v>1.4009</v>
      </c>
      <c r="D1051" s="16">
        <f t="shared" si="84"/>
        <v>0.74404761904761896</v>
      </c>
      <c r="E1051" s="16">
        <f t="shared" si="84"/>
        <v>0.71382682561210653</v>
      </c>
      <c r="F1051" s="17">
        <f t="shared" si="85"/>
        <v>-1.0416666666667161E-3</v>
      </c>
      <c r="G1051" s="17">
        <f t="shared" si="85"/>
        <v>-4.0688129059889763E-3</v>
      </c>
      <c r="H1051" s="13">
        <f t="shared" si="80"/>
        <v>5.6883400100453796E-5</v>
      </c>
      <c r="I1051" s="13">
        <f t="shared" si="81"/>
        <v>4.8513052559229858E-5</v>
      </c>
      <c r="J1051" s="7">
        <f t="shared" si="82"/>
        <v>0.85285078728693708</v>
      </c>
      <c r="K1051" s="12">
        <f t="shared" si="83"/>
        <v>-3.1804266692317079E-3</v>
      </c>
    </row>
    <row r="1052" spans="1:11" x14ac:dyDescent="0.2">
      <c r="A1052" s="2">
        <v>41254</v>
      </c>
      <c r="B1052" s="1">
        <v>1.3358000000000001</v>
      </c>
      <c r="C1052" s="1">
        <v>1.3909</v>
      </c>
      <c r="D1052" s="16">
        <f t="shared" si="84"/>
        <v>0.74861506213505014</v>
      </c>
      <c r="E1052" s="16">
        <f t="shared" si="84"/>
        <v>0.71895894744410094</v>
      </c>
      <c r="F1052" s="17">
        <f t="shared" si="85"/>
        <v>6.1386435095075039E-3</v>
      </c>
      <c r="G1052" s="17">
        <f t="shared" si="85"/>
        <v>7.1895894744409645E-3</v>
      </c>
      <c r="H1052" s="13">
        <f t="shared" si="80"/>
        <v>5.6194601097392175E-5</v>
      </c>
      <c r="I1052" s="13">
        <f t="shared" si="81"/>
        <v>4.7474530537667522E-5</v>
      </c>
      <c r="J1052" s="7">
        <f t="shared" si="82"/>
        <v>0.84482369499141574</v>
      </c>
      <c r="K1052" s="12">
        <f t="shared" si="83"/>
        <v>2.003517982503763E-3</v>
      </c>
    </row>
    <row r="1053" spans="1:11" x14ac:dyDescent="0.2">
      <c r="A1053" s="2">
        <v>41255</v>
      </c>
      <c r="B1053" s="1">
        <v>1.3346</v>
      </c>
      <c r="C1053" s="1">
        <v>1.3882000000000001</v>
      </c>
      <c r="D1053" s="16">
        <f t="shared" si="84"/>
        <v>0.74928817623257904</v>
      </c>
      <c r="E1053" s="16">
        <f t="shared" si="84"/>
        <v>0.72035729721942077</v>
      </c>
      <c r="F1053" s="17">
        <f t="shared" si="85"/>
        <v>8.991458114791101E-4</v>
      </c>
      <c r="G1053" s="17">
        <f t="shared" si="85"/>
        <v>1.9449647024923505E-3</v>
      </c>
      <c r="H1053" s="13">
        <f t="shared" si="80"/>
        <v>5.5790931250331229E-5</v>
      </c>
      <c r="I1053" s="13">
        <f t="shared" si="81"/>
        <v>4.7382114862784189E-5</v>
      </c>
      <c r="J1053" s="7">
        <f t="shared" si="82"/>
        <v>0.84927987041805975</v>
      </c>
      <c r="K1053" s="12">
        <f t="shared" si="83"/>
        <v>1.1813382642324307E-3</v>
      </c>
    </row>
    <row r="1054" spans="1:11" x14ac:dyDescent="0.2">
      <c r="A1054" s="2">
        <v>41256</v>
      </c>
      <c r="B1054" s="1">
        <v>1.3312999999999999</v>
      </c>
      <c r="C1054" s="1">
        <v>1.3836999999999999</v>
      </c>
      <c r="D1054" s="16">
        <f t="shared" si="84"/>
        <v>0.75114549688274623</v>
      </c>
      <c r="E1054" s="16">
        <f t="shared" si="84"/>
        <v>0.72270000722700012</v>
      </c>
      <c r="F1054" s="17">
        <f t="shared" si="85"/>
        <v>2.4787801397131363E-3</v>
      </c>
      <c r="G1054" s="17">
        <f t="shared" si="85"/>
        <v>3.2521500325216565E-3</v>
      </c>
      <c r="H1054" s="13">
        <f t="shared" si="80"/>
        <v>5.566207286934366E-5</v>
      </c>
      <c r="I1054" s="13">
        <f t="shared" si="81"/>
        <v>4.7224159510526472E-5</v>
      </c>
      <c r="J1054" s="7">
        <f t="shared" si="82"/>
        <v>0.84840820824938346</v>
      </c>
      <c r="K1054" s="12">
        <f t="shared" si="83"/>
        <v>1.1491326155434779E-3</v>
      </c>
    </row>
    <row r="1055" spans="1:11" x14ac:dyDescent="0.2">
      <c r="A1055" s="2">
        <v>41257</v>
      </c>
      <c r="B1055" s="1">
        <v>1.3619000000000001</v>
      </c>
      <c r="C1055" s="1">
        <v>1.4257</v>
      </c>
      <c r="D1055" s="16">
        <f t="shared" si="84"/>
        <v>0.7342683016374183</v>
      </c>
      <c r="E1055" s="16">
        <f t="shared" si="84"/>
        <v>0.70140983376586941</v>
      </c>
      <c r="F1055" s="17">
        <f t="shared" si="85"/>
        <v>-2.2468610030105082E-2</v>
      </c>
      <c r="G1055" s="17">
        <f t="shared" si="85"/>
        <v>-2.9459213018166563E-2</v>
      </c>
      <c r="H1055" s="13">
        <f t="shared" si="80"/>
        <v>5.5169925483201576E-5</v>
      </c>
      <c r="I1055" s="13">
        <f t="shared" si="81"/>
        <v>4.70390843313428E-5</v>
      </c>
      <c r="J1055" s="7">
        <f t="shared" si="82"/>
        <v>0.85262185727739481</v>
      </c>
      <c r="K1055" s="12">
        <f t="shared" si="83"/>
        <v>-1.0301985003856866E-2</v>
      </c>
    </row>
    <row r="1056" spans="1:11" x14ac:dyDescent="0.2">
      <c r="A1056" s="2">
        <v>41258</v>
      </c>
      <c r="B1056" s="1">
        <v>1.3705000000000001</v>
      </c>
      <c r="C1056" s="1">
        <v>1.4330000000000001</v>
      </c>
      <c r="D1056" s="16">
        <f t="shared" si="84"/>
        <v>0.72966070777088654</v>
      </c>
      <c r="E1056" s="16">
        <f t="shared" si="84"/>
        <v>0.69783670621074667</v>
      </c>
      <c r="F1056" s="17">
        <f t="shared" si="85"/>
        <v>-6.2750820868295986E-3</v>
      </c>
      <c r="G1056" s="17">
        <f t="shared" si="85"/>
        <v>-5.0942079553384827E-3</v>
      </c>
      <c r="H1056" s="13">
        <f t="shared" si="80"/>
        <v>5.715848534716938E-5</v>
      </c>
      <c r="I1056" s="13">
        <f t="shared" si="81"/>
        <v>4.9682780553650729E-5</v>
      </c>
      <c r="J1056" s="7">
        <f t="shared" si="82"/>
        <v>0.86921093608214617</v>
      </c>
      <c r="K1056" s="12">
        <f t="shared" si="83"/>
        <v>3.6016201934697956E-4</v>
      </c>
    </row>
    <row r="1057" spans="1:11" x14ac:dyDescent="0.2">
      <c r="A1057" s="2">
        <v>41261</v>
      </c>
      <c r="B1057" s="1">
        <v>1.3767</v>
      </c>
      <c r="C1057" s="1">
        <v>1.4384999999999999</v>
      </c>
      <c r="D1057" s="16">
        <f t="shared" si="84"/>
        <v>0.72637466405171791</v>
      </c>
      <c r="E1057" s="16">
        <f t="shared" si="84"/>
        <v>0.69516857838025725</v>
      </c>
      <c r="F1057" s="17">
        <f t="shared" si="85"/>
        <v>-4.5035229171206071E-3</v>
      </c>
      <c r="G1057" s="17">
        <f t="shared" si="85"/>
        <v>-3.8234271810913384E-3</v>
      </c>
      <c r="H1057" s="13">
        <f t="shared" si="80"/>
        <v>5.6424192052578702E-5</v>
      </c>
      <c r="I1057" s="13">
        <f t="shared" si="81"/>
        <v>4.9087777045194112E-5</v>
      </c>
      <c r="J1057" s="7">
        <f t="shared" si="82"/>
        <v>0.86997749120540047</v>
      </c>
      <c r="K1057" s="12">
        <f t="shared" si="83"/>
        <v>9.4536387931274442E-5</v>
      </c>
    </row>
    <row r="1058" spans="1:11" x14ac:dyDescent="0.2">
      <c r="A1058" s="2">
        <v>41262</v>
      </c>
      <c r="B1058" s="1">
        <v>1.3792</v>
      </c>
      <c r="C1058" s="1">
        <v>1.4449000000000001</v>
      </c>
      <c r="D1058" s="16">
        <f t="shared" si="84"/>
        <v>0.72505800464037129</v>
      </c>
      <c r="E1058" s="16">
        <f t="shared" si="84"/>
        <v>0.69208941795279943</v>
      </c>
      <c r="F1058" s="17">
        <f t="shared" si="85"/>
        <v>-1.8126450116008933E-3</v>
      </c>
      <c r="G1058" s="17">
        <f t="shared" si="85"/>
        <v>-4.4293722748980687E-3</v>
      </c>
      <c r="H1058" s="13">
        <f t="shared" si="80"/>
        <v>5.5808963384247063E-5</v>
      </c>
      <c r="I1058" s="13">
        <f t="shared" si="81"/>
        <v>4.8705883195082595E-5</v>
      </c>
      <c r="J1058" s="7">
        <f t="shared" si="82"/>
        <v>0.87272510080039545</v>
      </c>
      <c r="K1058" s="12">
        <f t="shared" si="83"/>
        <v>-2.8474314744333451E-3</v>
      </c>
    </row>
    <row r="1059" spans="1:11" x14ac:dyDescent="0.2">
      <c r="A1059" s="2">
        <v>41263</v>
      </c>
      <c r="B1059" s="1">
        <v>1.3807</v>
      </c>
      <c r="C1059" s="1">
        <v>1.4492</v>
      </c>
      <c r="D1059" s="16">
        <f t="shared" si="84"/>
        <v>0.72427029767509232</v>
      </c>
      <c r="E1059" s="16">
        <f t="shared" si="84"/>
        <v>0.69003588186585696</v>
      </c>
      <c r="F1059" s="17">
        <f t="shared" si="85"/>
        <v>-1.0864054465127512E-3</v>
      </c>
      <c r="G1059" s="17">
        <f t="shared" si="85"/>
        <v>-2.9671542920231835E-3</v>
      </c>
      <c r="H1059" s="13">
        <f t="shared" si="80"/>
        <v>5.5783262348988336E-5</v>
      </c>
      <c r="I1059" s="13">
        <f t="shared" si="81"/>
        <v>4.8778947302832429E-5</v>
      </c>
      <c r="J1059" s="7">
        <f t="shared" si="82"/>
        <v>0.87443697712880475</v>
      </c>
      <c r="K1059" s="12">
        <f t="shared" si="83"/>
        <v>-2.0171611974383039E-3</v>
      </c>
    </row>
    <row r="1060" spans="1:11" x14ac:dyDescent="0.2">
      <c r="A1060" s="2">
        <v>41264</v>
      </c>
      <c r="B1060" s="1">
        <v>1.3859999999999999</v>
      </c>
      <c r="C1060" s="1">
        <v>1.4474</v>
      </c>
      <c r="D1060" s="16">
        <f t="shared" si="84"/>
        <v>0.72150072150072153</v>
      </c>
      <c r="E1060" s="16">
        <f t="shared" si="84"/>
        <v>0.69089401685781404</v>
      </c>
      <c r="F1060" s="17">
        <f t="shared" si="85"/>
        <v>-3.8239538239537517E-3</v>
      </c>
      <c r="G1060" s="17">
        <f t="shared" si="85"/>
        <v>1.2436092303442039E-3</v>
      </c>
      <c r="H1060" s="13">
        <f t="shared" si="80"/>
        <v>5.5514267053672603E-5</v>
      </c>
      <c r="I1060" s="13">
        <f t="shared" si="81"/>
        <v>4.8592995223689618E-5</v>
      </c>
      <c r="J1060" s="7">
        <f t="shared" si="82"/>
        <v>0.87532444905935036</v>
      </c>
      <c r="K1060" s="12">
        <f t="shared" si="83"/>
        <v>4.5908095045249179E-3</v>
      </c>
    </row>
    <row r="1061" spans="1:11" x14ac:dyDescent="0.2">
      <c r="A1061" s="2">
        <v>41265</v>
      </c>
      <c r="B1061" s="1">
        <v>1.3943000000000001</v>
      </c>
      <c r="C1061" s="1">
        <v>1.456</v>
      </c>
      <c r="D1061" s="16">
        <f t="shared" si="84"/>
        <v>0.71720576633436128</v>
      </c>
      <c r="E1061" s="16">
        <f t="shared" si="84"/>
        <v>0.68681318681318682</v>
      </c>
      <c r="F1061" s="17">
        <f t="shared" si="85"/>
        <v>-5.9528078605753038E-3</v>
      </c>
      <c r="G1061" s="17">
        <f t="shared" si="85"/>
        <v>-5.9065934065934472E-3</v>
      </c>
      <c r="H1061" s="13">
        <f t="shared" si="80"/>
        <v>5.5565176053392013E-5</v>
      </c>
      <c r="I1061" s="13">
        <f t="shared" si="81"/>
        <v>4.8553373173852314E-5</v>
      </c>
      <c r="J1061" s="7">
        <f t="shared" si="82"/>
        <v>0.87380940046330224</v>
      </c>
      <c r="K1061" s="12">
        <f t="shared" si="83"/>
        <v>-7.0497393887090833E-4</v>
      </c>
    </row>
    <row r="1062" spans="1:11" x14ac:dyDescent="0.2">
      <c r="A1062" s="2">
        <v>41270</v>
      </c>
      <c r="B1062" s="1">
        <v>1.3918999999999999</v>
      </c>
      <c r="C1062" s="1">
        <v>1.4472</v>
      </c>
      <c r="D1062" s="16">
        <f t="shared" si="84"/>
        <v>0.71844241684029031</v>
      </c>
      <c r="E1062" s="16">
        <f t="shared" si="84"/>
        <v>0.69098949695964618</v>
      </c>
      <c r="F1062" s="17">
        <f t="shared" si="85"/>
        <v>1.7242618004168421E-3</v>
      </c>
      <c r="G1062" s="17">
        <f t="shared" si="85"/>
        <v>6.0807075732448295E-3</v>
      </c>
      <c r="H1062" s="13">
        <f t="shared" si="80"/>
        <v>5.5531724872497578E-5</v>
      </c>
      <c r="I1062" s="13">
        <f t="shared" si="81"/>
        <v>4.8498666100873808E-5</v>
      </c>
      <c r="J1062" s="7">
        <f t="shared" si="82"/>
        <v>0.87335061556665361</v>
      </c>
      <c r="K1062" s="12">
        <f t="shared" si="83"/>
        <v>4.5748224684527142E-3</v>
      </c>
    </row>
    <row r="1063" spans="1:11" x14ac:dyDescent="0.2">
      <c r="A1063" s="2">
        <v>41271</v>
      </c>
      <c r="B1063" s="1">
        <v>1.3854</v>
      </c>
      <c r="C1063" s="1">
        <v>1.4376</v>
      </c>
      <c r="D1063" s="16">
        <f t="shared" si="84"/>
        <v>0.7218131947452</v>
      </c>
      <c r="E1063" s="16">
        <f t="shared" si="84"/>
        <v>0.69560378408458545</v>
      </c>
      <c r="F1063" s="17">
        <f t="shared" si="85"/>
        <v>4.6917857658438028E-3</v>
      </c>
      <c r="G1063" s="17">
        <f t="shared" si="85"/>
        <v>6.67779632721212E-3</v>
      </c>
      <c r="H1063" s="13">
        <f t="shared" si="80"/>
        <v>5.5501981732376311E-5</v>
      </c>
      <c r="I1063" s="13">
        <f t="shared" si="81"/>
        <v>4.8481062155160161E-5</v>
      </c>
      <c r="J1063" s="7">
        <f t="shared" si="82"/>
        <v>0.87350146142402352</v>
      </c>
      <c r="K1063" s="12">
        <f t="shared" si="83"/>
        <v>2.5795146040591271E-3</v>
      </c>
    </row>
    <row r="1064" spans="1:11" x14ac:dyDescent="0.2">
      <c r="A1064" s="2">
        <v>41272</v>
      </c>
      <c r="B1064" s="1">
        <v>1.3832</v>
      </c>
      <c r="C1064" s="1">
        <v>1.4376</v>
      </c>
      <c r="D1064" s="16">
        <f t="shared" si="84"/>
        <v>0.72296124927703875</v>
      </c>
      <c r="E1064" s="16">
        <f t="shared" si="84"/>
        <v>0.69560378408458545</v>
      </c>
      <c r="F1064" s="17">
        <f t="shared" si="85"/>
        <v>1.5905147484094029E-3</v>
      </c>
      <c r="G1064" s="17">
        <f t="shared" si="85"/>
        <v>0</v>
      </c>
      <c r="H1064" s="13">
        <f t="shared" si="80"/>
        <v>5.5585873279012164E-5</v>
      </c>
      <c r="I1064" s="13">
        <f t="shared" si="81"/>
        <v>4.858322356952111E-5</v>
      </c>
      <c r="J1064" s="7">
        <f t="shared" si="82"/>
        <v>0.87402105433620891</v>
      </c>
      <c r="K1064" s="12">
        <f t="shared" si="83"/>
        <v>-1.3901433773420764E-3</v>
      </c>
    </row>
    <row r="1065" spans="1:11" x14ac:dyDescent="0.2">
      <c r="A1065" s="2">
        <v>41276</v>
      </c>
      <c r="B1065" s="1">
        <v>1.3831</v>
      </c>
      <c r="C1065" s="1">
        <v>1.4436</v>
      </c>
      <c r="D1065" s="16">
        <f t="shared" si="84"/>
        <v>0.72301352035283062</v>
      </c>
      <c r="E1065" s="16">
        <f t="shared" si="84"/>
        <v>0.69271266278747579</v>
      </c>
      <c r="F1065" s="17">
        <f t="shared" si="85"/>
        <v>7.2301352035308237E-5</v>
      </c>
      <c r="G1065" s="17">
        <f t="shared" si="85"/>
        <v>-4.1562759767248564E-3</v>
      </c>
      <c r="H1065" s="13">
        <f t="shared" si="80"/>
        <v>5.5595751021560702E-5</v>
      </c>
      <c r="I1065" s="13">
        <f t="shared" si="81"/>
        <v>4.8581797570527446E-5</v>
      </c>
      <c r="J1065" s="7">
        <f t="shared" si="82"/>
        <v>0.87384011687668073</v>
      </c>
      <c r="K1065" s="12">
        <f t="shared" si="83"/>
        <v>-4.2194557986377319E-3</v>
      </c>
    </row>
    <row r="1066" spans="1:11" x14ac:dyDescent="0.2">
      <c r="A1066" s="2">
        <v>41277</v>
      </c>
      <c r="B1066" s="1">
        <v>1.3754999999999999</v>
      </c>
      <c r="C1066" s="1">
        <v>1.4394</v>
      </c>
      <c r="D1066" s="16">
        <f t="shared" si="84"/>
        <v>0.72700836059614693</v>
      </c>
      <c r="E1066" s="16">
        <f t="shared" si="84"/>
        <v>0.69473391690982356</v>
      </c>
      <c r="F1066" s="17">
        <f t="shared" si="85"/>
        <v>5.5252635405307893E-3</v>
      </c>
      <c r="G1066" s="17">
        <f t="shared" si="85"/>
        <v>2.9178824510212422E-3</v>
      </c>
      <c r="H1066" s="13">
        <f t="shared" si="80"/>
        <v>5.4501006581389078E-5</v>
      </c>
      <c r="I1066" s="13">
        <f t="shared" si="81"/>
        <v>4.7572152182262368E-5</v>
      </c>
      <c r="J1066" s="7">
        <f t="shared" si="82"/>
        <v>0.87286740495738357</v>
      </c>
      <c r="K1066" s="12">
        <f t="shared" si="83"/>
        <v>-1.9049399973075131E-3</v>
      </c>
    </row>
    <row r="1067" spans="1:11" x14ac:dyDescent="0.2">
      <c r="A1067" s="2">
        <v>41278</v>
      </c>
      <c r="B1067" s="1">
        <v>1.3636999999999999</v>
      </c>
      <c r="C1067" s="1">
        <v>1.4244000000000001</v>
      </c>
      <c r="D1067" s="16">
        <f t="shared" si="84"/>
        <v>0.73329911270807369</v>
      </c>
      <c r="E1067" s="16">
        <f t="shared" si="84"/>
        <v>0.70204998595900026</v>
      </c>
      <c r="F1067" s="17">
        <f t="shared" si="85"/>
        <v>8.6529295299552517E-3</v>
      </c>
      <c r="G1067" s="17">
        <f t="shared" si="85"/>
        <v>1.053074978938494E-2</v>
      </c>
      <c r="H1067" s="13">
        <f t="shared" si="80"/>
        <v>5.4600298411461962E-5</v>
      </c>
      <c r="I1067" s="13">
        <f t="shared" si="81"/>
        <v>4.7577779300130302E-5</v>
      </c>
      <c r="J1067" s="7">
        <f t="shared" si="82"/>
        <v>0.87138313680246371</v>
      </c>
      <c r="K1067" s="12">
        <f t="shared" si="83"/>
        <v>2.9907329130418646E-3</v>
      </c>
    </row>
    <row r="1068" spans="1:11" x14ac:dyDescent="0.2">
      <c r="A1068" s="2">
        <v>41279</v>
      </c>
      <c r="B1068" s="1">
        <v>1.3692</v>
      </c>
      <c r="C1068" s="1">
        <v>1.4342999999999999</v>
      </c>
      <c r="D1068" s="16">
        <f t="shared" si="84"/>
        <v>0.73035349108968739</v>
      </c>
      <c r="E1068" s="16">
        <f t="shared" si="84"/>
        <v>0.69720421111343522</v>
      </c>
      <c r="F1068" s="17">
        <f t="shared" si="85"/>
        <v>-4.0169442009933918E-3</v>
      </c>
      <c r="G1068" s="17">
        <f t="shared" si="85"/>
        <v>-6.9023216900228317E-3</v>
      </c>
      <c r="H1068" s="13">
        <f t="shared" si="80"/>
        <v>5.4365773059371175E-5</v>
      </c>
      <c r="I1068" s="13">
        <f t="shared" si="81"/>
        <v>4.7520845479748183E-5</v>
      </c>
      <c r="J1068" s="7">
        <f t="shared" si="82"/>
        <v>0.87409490945437562</v>
      </c>
      <c r="K1068" s="12">
        <f t="shared" si="83"/>
        <v>-3.3911312123722339E-3</v>
      </c>
    </row>
    <row r="1069" spans="1:11" x14ac:dyDescent="0.2">
      <c r="A1069" s="2">
        <v>41282</v>
      </c>
      <c r="B1069" s="1">
        <v>1.3582000000000001</v>
      </c>
      <c r="C1069" s="1">
        <v>1.4233</v>
      </c>
      <c r="D1069" s="16">
        <f t="shared" si="84"/>
        <v>0.7362685907819172</v>
      </c>
      <c r="E1069" s="16">
        <f t="shared" si="84"/>
        <v>0.70259256657064573</v>
      </c>
      <c r="F1069" s="17">
        <f t="shared" si="85"/>
        <v>8.098954498601053E-3</v>
      </c>
      <c r="G1069" s="17">
        <f t="shared" si="85"/>
        <v>7.7285182322770233E-3</v>
      </c>
      <c r="H1069" s="13">
        <f t="shared" si="80"/>
        <v>5.4259390659031569E-5</v>
      </c>
      <c r="I1069" s="13">
        <f t="shared" si="81"/>
        <v>4.7680921359660032E-5</v>
      </c>
      <c r="J1069" s="7">
        <f t="shared" si="82"/>
        <v>0.87875887990134405</v>
      </c>
      <c r="K1069" s="12">
        <f t="shared" si="83"/>
        <v>6.1149004871441023E-4</v>
      </c>
    </row>
    <row r="1070" spans="1:11" x14ac:dyDescent="0.2">
      <c r="A1070" s="2">
        <v>41283</v>
      </c>
      <c r="B1070" s="1">
        <v>1.3569</v>
      </c>
      <c r="C1070" s="1">
        <v>1.4294</v>
      </c>
      <c r="D1070" s="16">
        <f t="shared" si="84"/>
        <v>0.73697398481833587</v>
      </c>
      <c r="E1070" s="16">
        <f t="shared" si="84"/>
        <v>0.69959423534350074</v>
      </c>
      <c r="F1070" s="17">
        <f t="shared" si="85"/>
        <v>9.5806618026384003E-4</v>
      </c>
      <c r="G1070" s="17">
        <f t="shared" si="85"/>
        <v>-4.2675248355954643E-3</v>
      </c>
      <c r="H1070" s="13">
        <f t="shared" si="80"/>
        <v>5.4305598209439703E-5</v>
      </c>
      <c r="I1070" s="13">
        <f t="shared" si="81"/>
        <v>4.7502907098738307E-5</v>
      </c>
      <c r="J1070" s="7">
        <f t="shared" si="82"/>
        <v>0.8747331521058741</v>
      </c>
      <c r="K1070" s="12">
        <f t="shared" si="83"/>
        <v>-5.105577085383688E-3</v>
      </c>
    </row>
    <row r="1071" spans="1:11" x14ac:dyDescent="0.2">
      <c r="A1071" s="2">
        <v>41284</v>
      </c>
      <c r="B1071" s="1">
        <v>1.3516999999999999</v>
      </c>
      <c r="C1071" s="1">
        <v>1.4274</v>
      </c>
      <c r="D1071" s="16">
        <f t="shared" si="84"/>
        <v>0.73980912924465492</v>
      </c>
      <c r="E1071" s="16">
        <f t="shared" si="84"/>
        <v>0.70057447106627435</v>
      </c>
      <c r="F1071" s="17">
        <f t="shared" si="85"/>
        <v>3.8470074720723156E-3</v>
      </c>
      <c r="G1071" s="17">
        <f t="shared" si="85"/>
        <v>1.4011489421326049E-3</v>
      </c>
      <c r="H1071" s="13">
        <f t="shared" si="80"/>
        <v>5.4290517900833069E-5</v>
      </c>
      <c r="I1071" s="13">
        <f t="shared" si="81"/>
        <v>4.7496598716716477E-5</v>
      </c>
      <c r="J1071" s="7">
        <f t="shared" si="82"/>
        <v>0.87485993048498178</v>
      </c>
      <c r="K1071" s="12">
        <f t="shared" si="83"/>
        <v>-1.9644437474597865E-3</v>
      </c>
    </row>
    <row r="1072" spans="1:11" x14ac:dyDescent="0.2">
      <c r="A1072" s="2">
        <v>41285</v>
      </c>
      <c r="B1072" s="1">
        <v>1.3321000000000001</v>
      </c>
      <c r="C1072" s="1">
        <v>1.401</v>
      </c>
      <c r="D1072" s="16">
        <f t="shared" si="84"/>
        <v>0.75069439231288937</v>
      </c>
      <c r="E1072" s="16">
        <f t="shared" si="84"/>
        <v>0.7137758743754461</v>
      </c>
      <c r="F1072" s="17">
        <f t="shared" si="85"/>
        <v>1.4713610089332509E-2</v>
      </c>
      <c r="G1072" s="17">
        <f t="shared" si="85"/>
        <v>1.8843683083511746E-2</v>
      </c>
      <c r="H1072" s="13">
        <f t="shared" si="80"/>
        <v>5.4314858700915314E-5</v>
      </c>
      <c r="I1072" s="13">
        <f t="shared" si="81"/>
        <v>4.7459047629904985E-5</v>
      </c>
      <c r="J1072" s="7">
        <f t="shared" si="82"/>
        <v>0.87377650913607563</v>
      </c>
      <c r="K1072" s="12">
        <f t="shared" si="83"/>
        <v>5.9872762228654446E-3</v>
      </c>
    </row>
    <row r="1073" spans="1:11" x14ac:dyDescent="0.2">
      <c r="A1073" s="2">
        <v>41286</v>
      </c>
      <c r="B1073" s="1">
        <v>1.3369</v>
      </c>
      <c r="C1073" s="1">
        <v>1.4075</v>
      </c>
      <c r="D1073" s="16">
        <f t="shared" si="84"/>
        <v>0.74799910240107714</v>
      </c>
      <c r="E1073" s="16">
        <f t="shared" si="84"/>
        <v>0.71047957371225579</v>
      </c>
      <c r="F1073" s="17">
        <f t="shared" si="85"/>
        <v>-3.5903956915250669E-3</v>
      </c>
      <c r="G1073" s="17">
        <f t="shared" si="85"/>
        <v>-4.6181172291296247E-3</v>
      </c>
      <c r="H1073" s="13">
        <f t="shared" si="80"/>
        <v>5.512103599848243E-5</v>
      </c>
      <c r="I1073" s="13">
        <f t="shared" si="81"/>
        <v>4.8475835454090003E-5</v>
      </c>
      <c r="J1073" s="7">
        <f t="shared" si="82"/>
        <v>0.87944347518113808</v>
      </c>
      <c r="K1073" s="12">
        <f t="shared" si="83"/>
        <v>-1.4605671648994342E-3</v>
      </c>
    </row>
    <row r="1074" spans="1:11" x14ac:dyDescent="0.2">
      <c r="A1074" s="2">
        <v>41289</v>
      </c>
      <c r="B1074" s="1">
        <v>1.3381000000000001</v>
      </c>
      <c r="C1074" s="1">
        <v>1.4087000000000001</v>
      </c>
      <c r="D1074" s="16">
        <f t="shared" si="84"/>
        <v>0.74732830132277106</v>
      </c>
      <c r="E1074" s="16">
        <f t="shared" si="84"/>
        <v>0.70987435223965356</v>
      </c>
      <c r="F1074" s="17">
        <f t="shared" si="85"/>
        <v>-8.9679396158740161E-4</v>
      </c>
      <c r="G1074" s="17">
        <f t="shared" si="85"/>
        <v>-8.5184922268763061E-4</v>
      </c>
      <c r="H1074" s="13">
        <f t="shared" si="80"/>
        <v>5.5150128504153775E-5</v>
      </c>
      <c r="I1074" s="13">
        <f t="shared" si="81"/>
        <v>4.8396005114605498E-5</v>
      </c>
      <c r="J1074" s="7">
        <f t="shared" si="82"/>
        <v>0.87753204620294634</v>
      </c>
      <c r="K1074" s="12">
        <f t="shared" si="83"/>
        <v>-6.4883782553391616E-5</v>
      </c>
    </row>
    <row r="1075" spans="1:11" x14ac:dyDescent="0.2">
      <c r="A1075" s="2">
        <v>41290</v>
      </c>
      <c r="B1075" s="1">
        <v>1.3267</v>
      </c>
      <c r="C1075" s="1">
        <v>1.3923000000000001</v>
      </c>
      <c r="D1075" s="16">
        <f t="shared" si="84"/>
        <v>0.75374990578126178</v>
      </c>
      <c r="E1075" s="16">
        <f t="shared" si="84"/>
        <v>0.71823601235365941</v>
      </c>
      <c r="F1075" s="17">
        <f t="shared" si="85"/>
        <v>8.5927489259064269E-3</v>
      </c>
      <c r="G1075" s="17">
        <f t="shared" si="85"/>
        <v>1.1779070602600045E-2</v>
      </c>
      <c r="H1075" s="13">
        <f t="shared" si="80"/>
        <v>5.4030820156961255E-5</v>
      </c>
      <c r="I1075" s="13">
        <f t="shared" si="81"/>
        <v>4.7980750367544018E-5</v>
      </c>
      <c r="J1075" s="7">
        <f t="shared" si="82"/>
        <v>0.88802557925566206</v>
      </c>
      <c r="K1075" s="12">
        <f t="shared" si="83"/>
        <v>4.148489760273523E-3</v>
      </c>
    </row>
    <row r="1076" spans="1:11" x14ac:dyDescent="0.2">
      <c r="A1076" s="2">
        <v>41291</v>
      </c>
      <c r="B1076" s="1">
        <v>1.3241000000000001</v>
      </c>
      <c r="C1076" s="1">
        <v>1.3932</v>
      </c>
      <c r="D1076" s="16">
        <f t="shared" si="84"/>
        <v>0.7552299675251114</v>
      </c>
      <c r="E1076" s="16">
        <f t="shared" si="84"/>
        <v>0.71777203560149294</v>
      </c>
      <c r="F1076" s="17">
        <f t="shared" si="85"/>
        <v>1.9635979155652981E-3</v>
      </c>
      <c r="G1076" s="17">
        <f t="shared" si="85"/>
        <v>-6.4599483204138013E-4</v>
      </c>
      <c r="H1076" s="13">
        <f t="shared" si="80"/>
        <v>5.4297057230684247E-5</v>
      </c>
      <c r="I1076" s="13">
        <f t="shared" si="81"/>
        <v>4.8347519200063845E-5</v>
      </c>
      <c r="J1076" s="7">
        <f t="shared" si="82"/>
        <v>0.89042614215088234</v>
      </c>
      <c r="K1076" s="12">
        <f t="shared" si="83"/>
        <v>-2.3944337487337027E-3</v>
      </c>
    </row>
    <row r="1077" spans="1:11" x14ac:dyDescent="0.2">
      <c r="A1077" s="2">
        <v>41292</v>
      </c>
      <c r="B1077" s="1">
        <v>1.3255999999999999</v>
      </c>
      <c r="C1077" s="1">
        <v>1.3947000000000001</v>
      </c>
      <c r="D1077" s="16">
        <f t="shared" si="84"/>
        <v>0.75437537718768866</v>
      </c>
      <c r="E1077" s="16">
        <f t="shared" si="84"/>
        <v>0.71700007170000712</v>
      </c>
      <c r="F1077" s="17">
        <f t="shared" si="85"/>
        <v>-1.1315630657814564E-3</v>
      </c>
      <c r="G1077" s="17">
        <f t="shared" si="85"/>
        <v>-1.0755001075500403E-3</v>
      </c>
      <c r="H1077" s="13">
        <f t="shared" si="80"/>
        <v>5.4067531277096165E-5</v>
      </c>
      <c r="I1077" s="13">
        <f t="shared" si="81"/>
        <v>4.8137210831428545E-5</v>
      </c>
      <c r="J1077" s="7">
        <f t="shared" si="82"/>
        <v>0.8903164190117222</v>
      </c>
      <c r="K1077" s="12">
        <f t="shared" si="83"/>
        <v>-6.8050930937568191E-5</v>
      </c>
    </row>
    <row r="1078" spans="1:11" x14ac:dyDescent="0.2">
      <c r="A1078" s="2">
        <v>41293</v>
      </c>
      <c r="B1078" s="1">
        <v>1.3258000000000001</v>
      </c>
      <c r="C1078" s="1">
        <v>1.399</v>
      </c>
      <c r="D1078" s="16">
        <f t="shared" si="84"/>
        <v>0.75426157791522097</v>
      </c>
      <c r="E1078" s="16">
        <f t="shared" si="84"/>
        <v>0.71479628305932807</v>
      </c>
      <c r="F1078" s="17">
        <f t="shared" si="85"/>
        <v>-1.5085231558316332E-4</v>
      </c>
      <c r="G1078" s="17">
        <f t="shared" si="85"/>
        <v>-3.0736240171550708E-3</v>
      </c>
      <c r="H1078" s="13">
        <f t="shared" si="80"/>
        <v>5.3583412078988742E-5</v>
      </c>
      <c r="I1078" s="13">
        <f t="shared" si="81"/>
        <v>4.7432073993778324E-5</v>
      </c>
      <c r="J1078" s="7">
        <f t="shared" si="82"/>
        <v>0.88520070211015001</v>
      </c>
      <c r="K1078" s="12">
        <f t="shared" si="83"/>
        <v>-2.9400894414859128E-3</v>
      </c>
    </row>
    <row r="1079" spans="1:11" x14ac:dyDescent="0.2">
      <c r="A1079" s="2">
        <v>41296</v>
      </c>
      <c r="B1079" s="1">
        <v>1.3220000000000001</v>
      </c>
      <c r="C1079" s="1">
        <v>1.3861000000000001</v>
      </c>
      <c r="D1079" s="16">
        <f t="shared" si="84"/>
        <v>0.75642965204236001</v>
      </c>
      <c r="E1079" s="16">
        <f t="shared" si="84"/>
        <v>0.72144866892720583</v>
      </c>
      <c r="F1079" s="17">
        <f t="shared" si="85"/>
        <v>2.8744326777609412E-3</v>
      </c>
      <c r="G1079" s="17">
        <f t="shared" si="85"/>
        <v>9.3066878291609752E-3</v>
      </c>
      <c r="H1079" s="13">
        <f t="shared" si="80"/>
        <v>5.1779111829232764E-5</v>
      </c>
      <c r="I1079" s="13">
        <f t="shared" si="81"/>
        <v>4.5717638622457274E-5</v>
      </c>
      <c r="J1079" s="7">
        <f t="shared" si="82"/>
        <v>0.88293593704800888</v>
      </c>
      <c r="K1079" s="12">
        <f t="shared" si="83"/>
        <v>6.7687479193407011E-3</v>
      </c>
    </row>
    <row r="1080" spans="1:11" x14ac:dyDescent="0.2">
      <c r="A1080" s="2">
        <v>41297</v>
      </c>
      <c r="B1080" s="1">
        <v>1.3186</v>
      </c>
      <c r="C1080" s="1">
        <v>1.3772</v>
      </c>
      <c r="D1080" s="16">
        <f t="shared" si="84"/>
        <v>0.75838010010617318</v>
      </c>
      <c r="E1080" s="16">
        <f t="shared" si="84"/>
        <v>0.72611094975312229</v>
      </c>
      <c r="F1080" s="17">
        <f t="shared" si="85"/>
        <v>2.5784923403610114E-3</v>
      </c>
      <c r="G1080" s="17">
        <f t="shared" si="85"/>
        <v>6.4623874528028117E-3</v>
      </c>
      <c r="H1080" s="13">
        <f t="shared" si="80"/>
        <v>5.1799916544320945E-5</v>
      </c>
      <c r="I1080" s="13">
        <f t="shared" si="81"/>
        <v>4.5837057391800732E-5</v>
      </c>
      <c r="J1080" s="7">
        <f t="shared" si="82"/>
        <v>0.88488670348690068</v>
      </c>
      <c r="K1080" s="12">
        <f t="shared" si="83"/>
        <v>4.1807138657745328E-3</v>
      </c>
    </row>
    <row r="1081" spans="1:11" x14ac:dyDescent="0.2">
      <c r="A1081" s="2">
        <v>41298</v>
      </c>
      <c r="B1081" s="1">
        <v>1.3220000000000001</v>
      </c>
      <c r="C1081" s="1">
        <v>1.3759999999999999</v>
      </c>
      <c r="D1081" s="16">
        <f t="shared" si="84"/>
        <v>0.75642965204236001</v>
      </c>
      <c r="E1081" s="16">
        <f t="shared" si="84"/>
        <v>0.7267441860465117</v>
      </c>
      <c r="F1081" s="17">
        <f t="shared" si="85"/>
        <v>-2.5718608169440467E-3</v>
      </c>
      <c r="G1081" s="17">
        <f t="shared" si="85"/>
        <v>8.7209302325588908E-4</v>
      </c>
      <c r="H1081" s="13">
        <f t="shared" si="80"/>
        <v>5.164768552551104E-5</v>
      </c>
      <c r="I1081" s="13">
        <f t="shared" si="81"/>
        <v>4.5837347161432043E-5</v>
      </c>
      <c r="J1081" s="7">
        <f t="shared" si="82"/>
        <v>0.88750050839724426</v>
      </c>
      <c r="K1081" s="12">
        <f t="shared" si="83"/>
        <v>3.1546208058206822E-3</v>
      </c>
    </row>
    <row r="1082" spans="1:11" x14ac:dyDescent="0.2">
      <c r="A1082" s="2">
        <v>41299</v>
      </c>
      <c r="B1082" s="1">
        <v>1.3281000000000001</v>
      </c>
      <c r="C1082" s="1">
        <v>1.3829</v>
      </c>
      <c r="D1082" s="16">
        <f t="shared" si="84"/>
        <v>0.75295534974775991</v>
      </c>
      <c r="E1082" s="16">
        <f t="shared" si="84"/>
        <v>0.72311808518331044</v>
      </c>
      <c r="F1082" s="17">
        <f t="shared" si="85"/>
        <v>-4.5930276334613411E-3</v>
      </c>
      <c r="G1082" s="17">
        <f t="shared" si="85"/>
        <v>-4.9895147877649249E-3</v>
      </c>
      <c r="H1082" s="13">
        <f t="shared" si="80"/>
        <v>5.1598651687962732E-5</v>
      </c>
      <c r="I1082" s="13">
        <f t="shared" si="81"/>
        <v>4.5787157073083056E-5</v>
      </c>
      <c r="J1082" s="7">
        <f t="shared" si="82"/>
        <v>0.88737119237099327</v>
      </c>
      <c r="K1082" s="12">
        <f t="shared" si="83"/>
        <v>-9.137943800674132E-4</v>
      </c>
    </row>
    <row r="1083" spans="1:11" x14ac:dyDescent="0.2">
      <c r="A1083" s="2">
        <v>41300</v>
      </c>
      <c r="B1083" s="1">
        <v>1.325</v>
      </c>
      <c r="C1083" s="1">
        <v>1.3779999999999999</v>
      </c>
      <c r="D1083" s="16">
        <f t="shared" si="84"/>
        <v>0.75471698113207553</v>
      </c>
      <c r="E1083" s="16">
        <f t="shared" si="84"/>
        <v>0.72568940493468803</v>
      </c>
      <c r="F1083" s="17">
        <f t="shared" si="85"/>
        <v>2.3396226415095759E-3</v>
      </c>
      <c r="G1083" s="17">
        <f t="shared" si="85"/>
        <v>3.5558780841800659E-3</v>
      </c>
      <c r="H1083" s="13">
        <f t="shared" si="80"/>
        <v>5.1308288735824764E-5</v>
      </c>
      <c r="I1083" s="13">
        <f t="shared" si="81"/>
        <v>4.5704358613952947E-5</v>
      </c>
      <c r="J1083" s="7">
        <f t="shared" si="82"/>
        <v>0.89077924327733404</v>
      </c>
      <c r="K1083" s="12">
        <f t="shared" si="83"/>
        <v>1.4717907980216485E-3</v>
      </c>
    </row>
    <row r="1084" spans="1:11" x14ac:dyDescent="0.2">
      <c r="A1084" s="2">
        <v>41303</v>
      </c>
      <c r="B1084" s="1">
        <v>1.3237000000000001</v>
      </c>
      <c r="C1084" s="1">
        <v>1.3738999999999999</v>
      </c>
      <c r="D1084" s="16">
        <f t="shared" si="84"/>
        <v>0.75545818538943865</v>
      </c>
      <c r="E1084" s="16">
        <f t="shared" si="84"/>
        <v>0.72785501128175267</v>
      </c>
      <c r="F1084" s="17">
        <f t="shared" si="85"/>
        <v>9.8209564100614193E-4</v>
      </c>
      <c r="G1084" s="17">
        <f t="shared" si="85"/>
        <v>2.9842055462550757E-3</v>
      </c>
      <c r="H1084" s="13">
        <f t="shared" si="80"/>
        <v>5.1321374272391818E-5</v>
      </c>
      <c r="I1084" s="13">
        <f t="shared" si="81"/>
        <v>4.5762711904301182E-5</v>
      </c>
      <c r="J1084" s="7">
        <f t="shared" si="82"/>
        <v>0.89168913640956604</v>
      </c>
      <c r="K1084" s="12">
        <f t="shared" si="83"/>
        <v>2.1084815322547096E-3</v>
      </c>
    </row>
    <row r="1085" spans="1:11" x14ac:dyDescent="0.2">
      <c r="A1085" s="2">
        <v>41304</v>
      </c>
      <c r="B1085" s="1">
        <v>1.319</v>
      </c>
      <c r="C1085" s="1">
        <v>1.3645</v>
      </c>
      <c r="D1085" s="16">
        <f t="shared" si="84"/>
        <v>0.75815011372251706</v>
      </c>
      <c r="E1085" s="16">
        <f t="shared" si="84"/>
        <v>0.73286918285086111</v>
      </c>
      <c r="F1085" s="17">
        <f t="shared" si="85"/>
        <v>3.5633055344958891E-3</v>
      </c>
      <c r="G1085" s="17">
        <f t="shared" si="85"/>
        <v>6.8889703187980838E-3</v>
      </c>
      <c r="H1085" s="13">
        <f t="shared" si="80"/>
        <v>5.130399723244968E-5</v>
      </c>
      <c r="I1085" s="13">
        <f t="shared" si="81"/>
        <v>4.5754479610104252E-5</v>
      </c>
      <c r="J1085" s="7">
        <f t="shared" si="82"/>
        <v>0.89183069698835538</v>
      </c>
      <c r="K1085" s="12">
        <f t="shared" si="83"/>
        <v>3.7111050603861506E-3</v>
      </c>
    </row>
    <row r="1086" spans="1:11" x14ac:dyDescent="0.2">
      <c r="A1086" s="2">
        <v>41305</v>
      </c>
      <c r="B1086" s="1">
        <v>1.3221000000000001</v>
      </c>
      <c r="C1086" s="1">
        <v>1.3792</v>
      </c>
      <c r="D1086" s="16">
        <f t="shared" si="84"/>
        <v>0.75637243778836694</v>
      </c>
      <c r="E1086" s="16">
        <f t="shared" si="84"/>
        <v>0.72505800464037129</v>
      </c>
      <c r="F1086" s="17">
        <f t="shared" si="85"/>
        <v>-2.3447545571440146E-3</v>
      </c>
      <c r="G1086" s="17">
        <f t="shared" si="85"/>
        <v>-1.0658352668213363E-2</v>
      </c>
      <c r="H1086" s="13">
        <f t="shared" si="80"/>
        <v>5.1338161234273161E-5</v>
      </c>
      <c r="I1086" s="13">
        <f t="shared" si="81"/>
        <v>4.5802299318814518E-5</v>
      </c>
      <c r="J1086" s="7">
        <f t="shared" si="82"/>
        <v>0.89216867565247115</v>
      </c>
      <c r="K1086" s="12">
        <f t="shared" si="83"/>
        <v>-8.5664361002360905E-3</v>
      </c>
    </row>
    <row r="1087" spans="1:11" x14ac:dyDescent="0.2">
      <c r="A1087" s="2">
        <v>41306</v>
      </c>
      <c r="B1087" s="1">
        <v>1.3035000000000001</v>
      </c>
      <c r="C1087" s="1">
        <v>1.369</v>
      </c>
      <c r="D1087" s="16">
        <f t="shared" si="84"/>
        <v>0.76716532412734939</v>
      </c>
      <c r="E1087" s="16">
        <f t="shared" si="84"/>
        <v>0.73046018991964934</v>
      </c>
      <c r="F1087" s="17">
        <f t="shared" si="85"/>
        <v>1.4269275028768704E-2</v>
      </c>
      <c r="G1087" s="17">
        <f t="shared" si="85"/>
        <v>7.4506939371802843E-3</v>
      </c>
      <c r="H1087" s="13">
        <f t="shared" ref="H1087:H1150" si="86">_xlfn.VAR.S(F837:F1086)</f>
        <v>5.1307375056980876E-5</v>
      </c>
      <c r="I1087" s="13">
        <f t="shared" ref="I1087:I1150" si="87">_xlfn.COVARIANCE.S(F837:F1086,G837:G1086)</f>
        <v>4.587922963717232E-5</v>
      </c>
      <c r="J1087" s="7">
        <f t="shared" ref="J1087:J1150" si="88">I1087/H1087</f>
        <v>0.89420340811081889</v>
      </c>
      <c r="K1087" s="12">
        <f t="shared" ref="K1087:K1150" si="89">G1087-J1087*F1087</f>
        <v>-5.3089404248152939E-3</v>
      </c>
    </row>
    <row r="1088" spans="1:11" x14ac:dyDescent="0.2">
      <c r="A1088" s="2">
        <v>41307</v>
      </c>
      <c r="B1088" s="1">
        <v>1.3011999999999999</v>
      </c>
      <c r="C1088" s="1">
        <v>1.3647</v>
      </c>
      <c r="D1088" s="16">
        <f t="shared" si="84"/>
        <v>0.76852136489394407</v>
      </c>
      <c r="E1088" s="16">
        <f t="shared" si="84"/>
        <v>0.7327617791455997</v>
      </c>
      <c r="F1088" s="17">
        <f t="shared" si="85"/>
        <v>1.7675991392561647E-3</v>
      </c>
      <c r="G1088" s="17">
        <f t="shared" si="85"/>
        <v>3.1508756503260461E-3</v>
      </c>
      <c r="H1088" s="13">
        <f t="shared" si="86"/>
        <v>5.1662426547241173E-5</v>
      </c>
      <c r="I1088" s="13">
        <f t="shared" si="87"/>
        <v>4.525316758509252E-5</v>
      </c>
      <c r="J1088" s="7">
        <f t="shared" si="88"/>
        <v>0.87593964529931834</v>
      </c>
      <c r="K1088" s="12">
        <f t="shared" si="89"/>
        <v>1.6025654872546208E-3</v>
      </c>
    </row>
    <row r="1089" spans="1:11" x14ac:dyDescent="0.2">
      <c r="A1089" s="2">
        <v>41310</v>
      </c>
      <c r="B1089" s="1">
        <v>1.3089999999999999</v>
      </c>
      <c r="C1089" s="1">
        <v>1.3694</v>
      </c>
      <c r="D1089" s="16">
        <f t="shared" si="84"/>
        <v>0.76394194041252872</v>
      </c>
      <c r="E1089" s="16">
        <f t="shared" si="84"/>
        <v>0.73024682342631808</v>
      </c>
      <c r="F1089" s="17">
        <f t="shared" si="85"/>
        <v>-5.9587471352176543E-3</v>
      </c>
      <c r="G1089" s="17">
        <f t="shared" si="85"/>
        <v>-3.4321600701036265E-3</v>
      </c>
      <c r="H1089" s="13">
        <f t="shared" si="86"/>
        <v>5.1182761838260099E-5</v>
      </c>
      <c r="I1089" s="13">
        <f t="shared" si="87"/>
        <v>4.4836882263304733E-5</v>
      </c>
      <c r="J1089" s="7">
        <f t="shared" si="88"/>
        <v>0.87601529602859962</v>
      </c>
      <c r="K1089" s="12">
        <f t="shared" si="89"/>
        <v>1.7877935655136365E-3</v>
      </c>
    </row>
    <row r="1090" spans="1:11" x14ac:dyDescent="0.2">
      <c r="A1090" s="2">
        <v>41311</v>
      </c>
      <c r="B1090" s="1">
        <v>1.3098000000000001</v>
      </c>
      <c r="C1090" s="1">
        <v>1.367</v>
      </c>
      <c r="D1090" s="16">
        <f t="shared" si="84"/>
        <v>0.76347533974652615</v>
      </c>
      <c r="E1090" s="16">
        <f t="shared" si="84"/>
        <v>0.73152889539136801</v>
      </c>
      <c r="F1090" s="17">
        <f t="shared" si="85"/>
        <v>-6.1078027179736424E-4</v>
      </c>
      <c r="G1090" s="17">
        <f t="shared" si="85"/>
        <v>1.7556693489393668E-3</v>
      </c>
      <c r="H1090" s="13">
        <f t="shared" si="86"/>
        <v>4.99754058900723E-5</v>
      </c>
      <c r="I1090" s="13">
        <f t="shared" si="87"/>
        <v>4.3708295333839607E-5</v>
      </c>
      <c r="J1090" s="7">
        <f t="shared" si="88"/>
        <v>0.87459610493173268</v>
      </c>
      <c r="K1090" s="12">
        <f t="shared" si="89"/>
        <v>2.2898553956224865E-3</v>
      </c>
    </row>
    <row r="1091" spans="1:11" x14ac:dyDescent="0.2">
      <c r="A1091" s="2">
        <v>41312</v>
      </c>
      <c r="B1091" s="1">
        <v>1.3077000000000001</v>
      </c>
      <c r="C1091" s="1">
        <v>1.3660000000000001</v>
      </c>
      <c r="D1091" s="16">
        <f t="shared" si="84"/>
        <v>0.76470138410950517</v>
      </c>
      <c r="E1091" s="16">
        <f t="shared" si="84"/>
        <v>0.73206442166910679</v>
      </c>
      <c r="F1091" s="17">
        <f t="shared" si="85"/>
        <v>1.6058729066299171E-3</v>
      </c>
      <c r="G1091" s="17">
        <f t="shared" si="85"/>
        <v>7.3206442166891879E-4</v>
      </c>
      <c r="H1091" s="13">
        <f t="shared" si="86"/>
        <v>4.9954804465214607E-5</v>
      </c>
      <c r="I1091" s="13">
        <f t="shared" si="87"/>
        <v>4.3678739031469645E-5</v>
      </c>
      <c r="J1091" s="7">
        <f t="shared" si="88"/>
        <v>0.87436512862110749</v>
      </c>
      <c r="K1091" s="12">
        <f t="shared" si="89"/>
        <v>-6.7205484888570039E-4</v>
      </c>
    </row>
    <row r="1092" spans="1:11" x14ac:dyDescent="0.2">
      <c r="A1092" s="2">
        <v>41313</v>
      </c>
      <c r="B1092" s="1">
        <v>1.3119000000000001</v>
      </c>
      <c r="C1092" s="1">
        <v>1.3925000000000001</v>
      </c>
      <c r="D1092" s="16">
        <f t="shared" ref="D1092:E1155" si="90">1/B1092</f>
        <v>0.76225322051985667</v>
      </c>
      <c r="E1092" s="16">
        <f t="shared" si="90"/>
        <v>0.71813285457809695</v>
      </c>
      <c r="F1092" s="17">
        <f t="shared" si="85"/>
        <v>-3.2014635261833437E-3</v>
      </c>
      <c r="G1092" s="17">
        <f t="shared" si="85"/>
        <v>-1.9030520646319448E-2</v>
      </c>
      <c r="H1092" s="13">
        <f t="shared" si="86"/>
        <v>4.9890003262168915E-5</v>
      </c>
      <c r="I1092" s="13">
        <f t="shared" si="87"/>
        <v>4.3716123024133388E-5</v>
      </c>
      <c r="J1092" s="7">
        <f t="shared" si="88"/>
        <v>0.87625015365118009</v>
      </c>
      <c r="K1092" s="12">
        <f t="shared" si="89"/>
        <v>-1.6225237739592644E-2</v>
      </c>
    </row>
    <row r="1093" spans="1:11" x14ac:dyDescent="0.2">
      <c r="A1093" s="2">
        <v>41314</v>
      </c>
      <c r="B1093" s="1">
        <v>1.3012999999999999</v>
      </c>
      <c r="C1093" s="1">
        <v>1.3878999999999999</v>
      </c>
      <c r="D1093" s="16">
        <f t="shared" si="90"/>
        <v>0.76846230692384543</v>
      </c>
      <c r="E1093" s="16">
        <f t="shared" si="90"/>
        <v>0.72051300525974493</v>
      </c>
      <c r="F1093" s="17">
        <f t="shared" ref="F1093:G1156" si="91">(D1093-D1092)/D1092</f>
        <v>8.1457004533928568E-3</v>
      </c>
      <c r="G1093" s="17">
        <f t="shared" si="91"/>
        <v>3.3143598241948198E-3</v>
      </c>
      <c r="H1093" s="13">
        <f t="shared" si="86"/>
        <v>4.9930735556905605E-5</v>
      </c>
      <c r="I1093" s="13">
        <f t="shared" si="87"/>
        <v>4.3993717719969743E-5</v>
      </c>
      <c r="J1093" s="7">
        <f t="shared" si="88"/>
        <v>0.88109492538579781</v>
      </c>
      <c r="K1093" s="12">
        <f t="shared" si="89"/>
        <v>-3.8627755090024185E-3</v>
      </c>
    </row>
    <row r="1094" spans="1:11" x14ac:dyDescent="0.2">
      <c r="A1094" s="2">
        <v>41317</v>
      </c>
      <c r="B1094" s="1">
        <v>1.3084</v>
      </c>
      <c r="C1094" s="1">
        <v>1.3935</v>
      </c>
      <c r="D1094" s="16">
        <f t="shared" si="90"/>
        <v>0.76429226536227457</v>
      </c>
      <c r="E1094" s="16">
        <f t="shared" si="90"/>
        <v>0.71761750986724082</v>
      </c>
      <c r="F1094" s="17">
        <f t="shared" si="91"/>
        <v>-5.4264750840721581E-3</v>
      </c>
      <c r="G1094" s="17">
        <f t="shared" si="91"/>
        <v>-4.0186580552564553E-3</v>
      </c>
      <c r="H1094" s="13">
        <f t="shared" si="86"/>
        <v>5.0173887906248291E-5</v>
      </c>
      <c r="I1094" s="13">
        <f t="shared" si="87"/>
        <v>4.4076002236470587E-5</v>
      </c>
      <c r="J1094" s="7">
        <f t="shared" si="88"/>
        <v>0.87846495609086894</v>
      </c>
      <c r="K1094" s="12">
        <f t="shared" si="89"/>
        <v>7.4831014120118732E-4</v>
      </c>
    </row>
    <row r="1095" spans="1:11" x14ac:dyDescent="0.2">
      <c r="A1095" s="2">
        <v>41318</v>
      </c>
      <c r="B1095" s="1">
        <v>1.3089999999999999</v>
      </c>
      <c r="C1095" s="1">
        <v>1.3978999999999999</v>
      </c>
      <c r="D1095" s="16">
        <f t="shared" si="90"/>
        <v>0.76394194041252872</v>
      </c>
      <c r="E1095" s="16">
        <f t="shared" si="90"/>
        <v>0.71535875241433589</v>
      </c>
      <c r="F1095" s="17">
        <f t="shared" si="91"/>
        <v>-4.5836516424747073E-4</v>
      </c>
      <c r="G1095" s="17">
        <f t="shared" si="91"/>
        <v>-3.1475785106230281E-3</v>
      </c>
      <c r="H1095" s="13">
        <f t="shared" si="86"/>
        <v>5.0307088938011955E-5</v>
      </c>
      <c r="I1095" s="13">
        <f t="shared" si="87"/>
        <v>4.4175200528299257E-5</v>
      </c>
      <c r="J1095" s="7">
        <f t="shared" si="88"/>
        <v>0.87811084801053851</v>
      </c>
      <c r="K1095" s="12">
        <f t="shared" si="89"/>
        <v>-2.7450830875471919E-3</v>
      </c>
    </row>
    <row r="1096" spans="1:11" x14ac:dyDescent="0.2">
      <c r="A1096" s="2">
        <v>41319</v>
      </c>
      <c r="B1096" s="1">
        <v>1.2992999999999999</v>
      </c>
      <c r="C1096" s="1">
        <v>1.3887</v>
      </c>
      <c r="D1096" s="16">
        <f t="shared" si="90"/>
        <v>0.76964519356576622</v>
      </c>
      <c r="E1096" s="16">
        <f t="shared" si="90"/>
        <v>0.72009793331893135</v>
      </c>
      <c r="F1096" s="17">
        <f t="shared" si="91"/>
        <v>7.4655583775878834E-3</v>
      </c>
      <c r="G1096" s="17">
        <f t="shared" si="91"/>
        <v>6.6249009865339973E-3</v>
      </c>
      <c r="H1096" s="13">
        <f t="shared" si="86"/>
        <v>5.0308901697230086E-5</v>
      </c>
      <c r="I1096" s="13">
        <f t="shared" si="87"/>
        <v>4.4201474675279286E-5</v>
      </c>
      <c r="J1096" s="7">
        <f t="shared" si="88"/>
        <v>0.87860146383821647</v>
      </c>
      <c r="K1096" s="12">
        <f t="shared" si="89"/>
        <v>6.5650467615622869E-5</v>
      </c>
    </row>
    <row r="1097" spans="1:11" x14ac:dyDescent="0.2">
      <c r="A1097" s="2">
        <v>41320</v>
      </c>
      <c r="B1097" s="1">
        <v>1.2998000000000001</v>
      </c>
      <c r="C1097" s="1">
        <v>1.3837999999999999</v>
      </c>
      <c r="D1097" s="16">
        <f t="shared" si="90"/>
        <v>0.76934913063548238</v>
      </c>
      <c r="E1097" s="16">
        <f t="shared" si="90"/>
        <v>0.72264778147131092</v>
      </c>
      <c r="F1097" s="17">
        <f t="shared" si="91"/>
        <v>-3.846745653177878E-4</v>
      </c>
      <c r="G1097" s="17">
        <f t="shared" si="91"/>
        <v>3.5409741292095156E-3</v>
      </c>
      <c r="H1097" s="13">
        <f t="shared" si="86"/>
        <v>5.0204139854312243E-5</v>
      </c>
      <c r="I1097" s="13">
        <f t="shared" si="87"/>
        <v>4.4062098238183646E-5</v>
      </c>
      <c r="J1097" s="7">
        <f t="shared" si="88"/>
        <v>0.87765866253356328</v>
      </c>
      <c r="K1097" s="12">
        <f t="shared" si="89"/>
        <v>3.8785870937170053E-3</v>
      </c>
    </row>
    <row r="1098" spans="1:11" x14ac:dyDescent="0.2">
      <c r="A1098" s="2">
        <v>41321</v>
      </c>
      <c r="B1098" s="1">
        <v>1.3061</v>
      </c>
      <c r="C1098" s="1">
        <v>1.3925000000000001</v>
      </c>
      <c r="D1098" s="16">
        <f t="shared" si="90"/>
        <v>0.76563815940586477</v>
      </c>
      <c r="E1098" s="16">
        <f t="shared" si="90"/>
        <v>0.71813285457809695</v>
      </c>
      <c r="F1098" s="17">
        <f t="shared" si="91"/>
        <v>-4.8235204042569695E-3</v>
      </c>
      <c r="G1098" s="17">
        <f t="shared" si="91"/>
        <v>-6.2477558348295013E-3</v>
      </c>
      <c r="H1098" s="13">
        <f t="shared" si="86"/>
        <v>5.017583849361694E-5</v>
      </c>
      <c r="I1098" s="13">
        <f t="shared" si="87"/>
        <v>4.4046917830719486E-5</v>
      </c>
      <c r="J1098" s="7">
        <f t="shared" si="88"/>
        <v>0.8778511561161626</v>
      </c>
      <c r="K1098" s="12">
        <f t="shared" si="89"/>
        <v>-2.013422871402621E-3</v>
      </c>
    </row>
    <row r="1099" spans="1:11" x14ac:dyDescent="0.2">
      <c r="A1099" s="2">
        <v>41325</v>
      </c>
      <c r="B1099" s="1">
        <v>1.3036000000000001</v>
      </c>
      <c r="C1099" s="1">
        <v>1.3956999999999999</v>
      </c>
      <c r="D1099" s="16">
        <f t="shared" si="90"/>
        <v>0.76710647437864365</v>
      </c>
      <c r="E1099" s="16">
        <f t="shared" si="90"/>
        <v>0.71648635093501467</v>
      </c>
      <c r="F1099" s="17">
        <f t="shared" si="91"/>
        <v>1.9177661859465E-3</v>
      </c>
      <c r="G1099" s="17">
        <f t="shared" si="91"/>
        <v>-2.2927563229920688E-3</v>
      </c>
      <c r="H1099" s="13">
        <f t="shared" si="86"/>
        <v>5.0227969585080998E-5</v>
      </c>
      <c r="I1099" s="13">
        <f t="shared" si="87"/>
        <v>4.4152744690208648E-5</v>
      </c>
      <c r="J1099" s="7">
        <f t="shared" si="88"/>
        <v>0.8790469743241055</v>
      </c>
      <c r="K1099" s="12">
        <f t="shared" si="89"/>
        <v>-3.9785628862094198E-3</v>
      </c>
    </row>
    <row r="1100" spans="1:11" x14ac:dyDescent="0.2">
      <c r="A1100" s="2">
        <v>41326</v>
      </c>
      <c r="B1100" s="1">
        <v>1.3016000000000001</v>
      </c>
      <c r="C1100" s="1">
        <v>1.3965000000000001</v>
      </c>
      <c r="D1100" s="16">
        <f t="shared" si="90"/>
        <v>0.76828518746158569</v>
      </c>
      <c r="E1100" s="16">
        <f t="shared" si="90"/>
        <v>0.71607590404582877</v>
      </c>
      <c r="F1100" s="17">
        <f t="shared" si="91"/>
        <v>1.5365703749232436E-3</v>
      </c>
      <c r="G1100" s="17">
        <f t="shared" si="91"/>
        <v>-5.7286072323676108E-4</v>
      </c>
      <c r="H1100" s="13">
        <f t="shared" si="86"/>
        <v>4.9274558698059844E-5</v>
      </c>
      <c r="I1100" s="13">
        <f t="shared" si="87"/>
        <v>4.3147904513719355E-5</v>
      </c>
      <c r="J1100" s="7">
        <f t="shared" si="88"/>
        <v>0.87566293141491447</v>
      </c>
      <c r="K1100" s="12">
        <f t="shared" si="89"/>
        <v>-1.9183784420673628E-3</v>
      </c>
    </row>
    <row r="1101" spans="1:11" x14ac:dyDescent="0.2">
      <c r="A1101" s="2">
        <v>41327</v>
      </c>
      <c r="B1101" s="1">
        <v>1.2963</v>
      </c>
      <c r="C1101" s="1">
        <v>1.3821000000000001</v>
      </c>
      <c r="D1101" s="16">
        <f t="shared" si="90"/>
        <v>0.77142636735323611</v>
      </c>
      <c r="E1101" s="16">
        <f t="shared" si="90"/>
        <v>0.72353664713117716</v>
      </c>
      <c r="F1101" s="17">
        <f t="shared" si="91"/>
        <v>4.0885597469721788E-3</v>
      </c>
      <c r="G1101" s="17">
        <f t="shared" si="91"/>
        <v>1.0418927718689023E-2</v>
      </c>
      <c r="H1101" s="13">
        <f t="shared" si="86"/>
        <v>4.9206587531094274E-5</v>
      </c>
      <c r="I1101" s="13">
        <f t="shared" si="87"/>
        <v>4.2978170682662822E-5</v>
      </c>
      <c r="J1101" s="7">
        <f t="shared" si="88"/>
        <v>0.87342310936527279</v>
      </c>
      <c r="K1101" s="12">
        <f t="shared" si="89"/>
        <v>6.8478851516628894E-3</v>
      </c>
    </row>
    <row r="1102" spans="1:11" x14ac:dyDescent="0.2">
      <c r="A1102" s="2">
        <v>41328</v>
      </c>
      <c r="B1102" s="1">
        <v>1.3021</v>
      </c>
      <c r="C1102" s="1">
        <v>1.3889</v>
      </c>
      <c r="D1102" s="16">
        <f t="shared" si="90"/>
        <v>0.76799016972582745</v>
      </c>
      <c r="E1102" s="16">
        <f t="shared" si="90"/>
        <v>0.71999424004607959</v>
      </c>
      <c r="F1102" s="17">
        <f t="shared" si="91"/>
        <v>-4.4543429844098393E-3</v>
      </c>
      <c r="G1102" s="17">
        <f t="shared" si="91"/>
        <v>-4.8959608323133454E-3</v>
      </c>
      <c r="H1102" s="13">
        <f t="shared" si="86"/>
        <v>4.91683349853096E-5</v>
      </c>
      <c r="I1102" s="13">
        <f t="shared" si="87"/>
        <v>4.304389891697152E-5</v>
      </c>
      <c r="J1102" s="7">
        <f t="shared" si="88"/>
        <v>0.87543942518761464</v>
      </c>
      <c r="K1102" s="12">
        <f t="shared" si="89"/>
        <v>-9.9645337045311177E-4</v>
      </c>
    </row>
    <row r="1103" spans="1:11" x14ac:dyDescent="0.2">
      <c r="A1103" s="2">
        <v>41331</v>
      </c>
      <c r="B1103" s="1">
        <v>1.3</v>
      </c>
      <c r="C1103" s="1">
        <v>1.3844000000000001</v>
      </c>
      <c r="D1103" s="16">
        <f t="shared" si="90"/>
        <v>0.76923076923076916</v>
      </c>
      <c r="E1103" s="16">
        <f t="shared" si="90"/>
        <v>0.72233458537994799</v>
      </c>
      <c r="F1103" s="17">
        <f t="shared" si="91"/>
        <v>1.6153846153845986E-3</v>
      </c>
      <c r="G1103" s="17">
        <f t="shared" si="91"/>
        <v>3.2505056342098191E-3</v>
      </c>
      <c r="H1103" s="13">
        <f t="shared" si="86"/>
        <v>4.9191461274011775E-5</v>
      </c>
      <c r="I1103" s="13">
        <f t="shared" si="87"/>
        <v>4.2985429358491858E-5</v>
      </c>
      <c r="J1103" s="7">
        <f t="shared" si="88"/>
        <v>0.8738392445601405</v>
      </c>
      <c r="K1103" s="12">
        <f t="shared" si="89"/>
        <v>1.8389191622280683E-3</v>
      </c>
    </row>
    <row r="1104" spans="1:11" x14ac:dyDescent="0.2">
      <c r="A1104" s="2">
        <v>41332</v>
      </c>
      <c r="B1104" s="1">
        <v>1.3010999999999999</v>
      </c>
      <c r="C1104" s="1">
        <v>1.3833</v>
      </c>
      <c r="D1104" s="16">
        <f t="shared" si="90"/>
        <v>0.76858043194220282</v>
      </c>
      <c r="E1104" s="16">
        <f t="shared" si="90"/>
        <v>0.722908985758693</v>
      </c>
      <c r="F1104" s="17">
        <f t="shared" si="91"/>
        <v>-8.4543847513623993E-4</v>
      </c>
      <c r="G1104" s="17">
        <f t="shared" si="91"/>
        <v>7.9519988433459222E-4</v>
      </c>
      <c r="H1104" s="13">
        <f t="shared" si="86"/>
        <v>4.8700000266153552E-5</v>
      </c>
      <c r="I1104" s="13">
        <f t="shared" si="87"/>
        <v>4.2646504479104742E-5</v>
      </c>
      <c r="J1104" s="7">
        <f t="shared" si="88"/>
        <v>0.87569823913828637</v>
      </c>
      <c r="K1104" s="12">
        <f t="shared" si="89"/>
        <v>1.5355488683111555E-3</v>
      </c>
    </row>
    <row r="1105" spans="1:11" x14ac:dyDescent="0.2">
      <c r="A1105" s="2">
        <v>41333</v>
      </c>
      <c r="B1105" s="1">
        <v>1.3049999999999999</v>
      </c>
      <c r="C1105" s="1">
        <v>1.4025000000000001</v>
      </c>
      <c r="D1105" s="16">
        <f t="shared" si="90"/>
        <v>0.76628352490421459</v>
      </c>
      <c r="E1105" s="16">
        <f t="shared" si="90"/>
        <v>0.71301247771836007</v>
      </c>
      <c r="F1105" s="17">
        <f t="shared" si="91"/>
        <v>-2.9885057471264968E-3</v>
      </c>
      <c r="G1105" s="17">
        <f t="shared" si="91"/>
        <v>-1.3689839572192542E-2</v>
      </c>
      <c r="H1105" s="13">
        <f t="shared" si="86"/>
        <v>4.8673380911030622E-5</v>
      </c>
      <c r="I1105" s="13">
        <f t="shared" si="87"/>
        <v>4.2728258252945553E-5</v>
      </c>
      <c r="J1105" s="7">
        <f t="shared" si="88"/>
        <v>0.87785679673758288</v>
      </c>
      <c r="K1105" s="12">
        <f t="shared" si="89"/>
        <v>-1.1066359489988218E-2</v>
      </c>
    </row>
    <row r="1106" spans="1:11" x14ac:dyDescent="0.2">
      <c r="A1106" s="2">
        <v>41334</v>
      </c>
      <c r="B1106" s="1">
        <v>1.3197000000000001</v>
      </c>
      <c r="C1106" s="1">
        <v>1.4145000000000001</v>
      </c>
      <c r="D1106" s="16">
        <f t="shared" si="90"/>
        <v>0.75774797302417207</v>
      </c>
      <c r="E1106" s="16">
        <f t="shared" si="90"/>
        <v>0.70696359137504416</v>
      </c>
      <c r="F1106" s="17">
        <f t="shared" si="91"/>
        <v>-1.1138895203455479E-2</v>
      </c>
      <c r="G1106" s="17">
        <f t="shared" si="91"/>
        <v>-8.4835630965005588E-3</v>
      </c>
      <c r="H1106" s="13">
        <f t="shared" si="86"/>
        <v>4.8688834568380358E-5</v>
      </c>
      <c r="I1106" s="13">
        <f t="shared" si="87"/>
        <v>4.2886812261507386E-5</v>
      </c>
      <c r="J1106" s="7">
        <f t="shared" si="88"/>
        <v>0.88083464395262112</v>
      </c>
      <c r="K1106" s="12">
        <f t="shared" si="89"/>
        <v>1.3279616940607072E-3</v>
      </c>
    </row>
    <row r="1107" spans="1:11" x14ac:dyDescent="0.2">
      <c r="A1107" s="2">
        <v>41335</v>
      </c>
      <c r="B1107" s="1">
        <v>1.3231999999999999</v>
      </c>
      <c r="C1107" s="1">
        <v>1.4265000000000001</v>
      </c>
      <c r="D1107" s="16">
        <f t="shared" si="90"/>
        <v>0.75574365175332536</v>
      </c>
      <c r="E1107" s="16">
        <f t="shared" si="90"/>
        <v>0.70101647388713628</v>
      </c>
      <c r="F1107" s="17">
        <f t="shared" si="91"/>
        <v>-2.6451027811364028E-3</v>
      </c>
      <c r="G1107" s="17">
        <f t="shared" si="91"/>
        <v>-8.4121976866457001E-3</v>
      </c>
      <c r="H1107" s="13">
        <f t="shared" si="86"/>
        <v>4.8539192208300908E-5</v>
      </c>
      <c r="I1107" s="13">
        <f t="shared" si="87"/>
        <v>4.3125060044703101E-5</v>
      </c>
      <c r="J1107" s="7">
        <f t="shared" si="88"/>
        <v>0.88845854417264258</v>
      </c>
      <c r="K1107" s="12">
        <f t="shared" si="89"/>
        <v>-6.062133520530243E-3</v>
      </c>
    </row>
    <row r="1108" spans="1:11" x14ac:dyDescent="0.2">
      <c r="A1108" s="2">
        <v>41338</v>
      </c>
      <c r="B1108" s="1">
        <v>1.319</v>
      </c>
      <c r="C1108" s="1">
        <v>1.429</v>
      </c>
      <c r="D1108" s="16">
        <f t="shared" si="90"/>
        <v>0.75815011372251706</v>
      </c>
      <c r="E1108" s="16">
        <f t="shared" si="90"/>
        <v>0.69979006298110569</v>
      </c>
      <c r="F1108" s="17">
        <f t="shared" si="91"/>
        <v>3.1842304776344543E-3</v>
      </c>
      <c r="G1108" s="17">
        <f t="shared" si="91"/>
        <v>-1.7494751574526439E-3</v>
      </c>
      <c r="H1108" s="13">
        <f t="shared" si="86"/>
        <v>4.7951150254071164E-5</v>
      </c>
      <c r="I1108" s="13">
        <f t="shared" si="87"/>
        <v>4.2470452223596289E-5</v>
      </c>
      <c r="J1108" s="7">
        <f t="shared" si="88"/>
        <v>0.88570247008809655</v>
      </c>
      <c r="K1108" s="12">
        <f t="shared" si="89"/>
        <v>-4.5697559568232795E-3</v>
      </c>
    </row>
    <row r="1109" spans="1:11" x14ac:dyDescent="0.2">
      <c r="A1109" s="2">
        <v>41339</v>
      </c>
      <c r="B1109" s="1">
        <v>1.3153999999999999</v>
      </c>
      <c r="C1109" s="1">
        <v>1.4320999999999999</v>
      </c>
      <c r="D1109" s="16">
        <f t="shared" si="90"/>
        <v>0.76022502660787594</v>
      </c>
      <c r="E1109" s="16">
        <f t="shared" si="90"/>
        <v>0.69827526010753438</v>
      </c>
      <c r="F1109" s="17">
        <f t="shared" si="91"/>
        <v>2.7368100957883648E-3</v>
      </c>
      <c r="G1109" s="17">
        <f t="shared" si="91"/>
        <v>-2.1646533063333995E-3</v>
      </c>
      <c r="H1109" s="13">
        <f t="shared" si="86"/>
        <v>4.7678618734465586E-5</v>
      </c>
      <c r="I1109" s="13">
        <f t="shared" si="87"/>
        <v>4.2164743765364731E-5</v>
      </c>
      <c r="J1109" s="7">
        <f t="shared" si="88"/>
        <v>0.88435329891142545</v>
      </c>
      <c r="K1109" s="12">
        <f t="shared" si="89"/>
        <v>-4.5849603430379339E-3</v>
      </c>
    </row>
    <row r="1110" spans="1:11" x14ac:dyDescent="0.2">
      <c r="A1110" s="2">
        <v>41340</v>
      </c>
      <c r="B1110" s="1">
        <v>1.3255999999999999</v>
      </c>
      <c r="C1110" s="1">
        <v>1.4457</v>
      </c>
      <c r="D1110" s="16">
        <f t="shared" si="90"/>
        <v>0.75437537718768866</v>
      </c>
      <c r="E1110" s="16">
        <f t="shared" si="90"/>
        <v>0.69170643978695445</v>
      </c>
      <c r="F1110" s="17">
        <f t="shared" si="91"/>
        <v>-7.6946288473143561E-3</v>
      </c>
      <c r="G1110" s="17">
        <f t="shared" si="91"/>
        <v>-9.4072075811025124E-3</v>
      </c>
      <c r="H1110" s="13">
        <f t="shared" si="86"/>
        <v>4.7588437493871838E-5</v>
      </c>
      <c r="I1110" s="13">
        <f t="shared" si="87"/>
        <v>4.2140458509605168E-5</v>
      </c>
      <c r="J1110" s="7">
        <f t="shared" si="88"/>
        <v>0.88551885140233422</v>
      </c>
      <c r="K1110" s="12">
        <f t="shared" si="89"/>
        <v>-2.5934686822614373E-3</v>
      </c>
    </row>
    <row r="1111" spans="1:11" x14ac:dyDescent="0.2">
      <c r="A1111" s="2">
        <v>41341</v>
      </c>
      <c r="B1111" s="1">
        <v>1.3307</v>
      </c>
      <c r="C1111" s="1">
        <v>1.448</v>
      </c>
      <c r="D1111" s="16">
        <f t="shared" si="90"/>
        <v>0.75148418125798455</v>
      </c>
      <c r="E1111" s="16">
        <f t="shared" si="90"/>
        <v>0.69060773480662985</v>
      </c>
      <c r="F1111" s="17">
        <f t="shared" si="91"/>
        <v>-3.8325693244157608E-3</v>
      </c>
      <c r="G1111" s="17">
        <f t="shared" si="91"/>
        <v>-1.5883977900552817E-3</v>
      </c>
      <c r="H1111" s="13">
        <f t="shared" si="86"/>
        <v>4.7813860822274605E-5</v>
      </c>
      <c r="I1111" s="13">
        <f t="shared" si="87"/>
        <v>4.2400216866671526E-5</v>
      </c>
      <c r="J1111" s="7">
        <f t="shared" si="88"/>
        <v>0.88677668227366668</v>
      </c>
      <c r="K1111" s="12">
        <f t="shared" si="89"/>
        <v>1.8102353200339549E-3</v>
      </c>
    </row>
    <row r="1112" spans="1:11" x14ac:dyDescent="0.2">
      <c r="A1112" s="2">
        <v>41342</v>
      </c>
      <c r="B1112" s="1">
        <v>1.3280000000000001</v>
      </c>
      <c r="C1112" s="1">
        <v>1.4455</v>
      </c>
      <c r="D1112" s="16">
        <f t="shared" si="90"/>
        <v>0.75301204819277101</v>
      </c>
      <c r="E1112" s="16">
        <f t="shared" si="90"/>
        <v>0.69180214458664824</v>
      </c>
      <c r="F1112" s="17">
        <f t="shared" si="91"/>
        <v>2.0331325301203413E-3</v>
      </c>
      <c r="G1112" s="17">
        <f t="shared" si="91"/>
        <v>1.7295053614666295E-3</v>
      </c>
      <c r="H1112" s="13">
        <f t="shared" si="86"/>
        <v>4.7444696099033749E-5</v>
      </c>
      <c r="I1112" s="13">
        <f t="shared" si="87"/>
        <v>4.2196087698737541E-5</v>
      </c>
      <c r="J1112" s="7">
        <f t="shared" si="88"/>
        <v>0.88937418021730985</v>
      </c>
      <c r="K1112" s="12">
        <f t="shared" si="89"/>
        <v>-7.8710215782294007E-5</v>
      </c>
    </row>
    <row r="1113" spans="1:11" x14ac:dyDescent="0.2">
      <c r="A1113" s="2">
        <v>41345</v>
      </c>
      <c r="B1113" s="1">
        <v>1.319</v>
      </c>
      <c r="C1113" s="1">
        <v>1.4438</v>
      </c>
      <c r="D1113" s="16">
        <f t="shared" si="90"/>
        <v>0.75815011372251706</v>
      </c>
      <c r="E1113" s="16">
        <f t="shared" si="90"/>
        <v>0.69261670591494673</v>
      </c>
      <c r="F1113" s="17">
        <f t="shared" si="91"/>
        <v>6.8233510235027545E-3</v>
      </c>
      <c r="G1113" s="17">
        <f t="shared" si="91"/>
        <v>1.1774484000554686E-3</v>
      </c>
      <c r="H1113" s="13">
        <f t="shared" si="86"/>
        <v>4.6949412488435506E-5</v>
      </c>
      <c r="I1113" s="13">
        <f t="shared" si="87"/>
        <v>4.1251577499238306E-5</v>
      </c>
      <c r="J1113" s="7">
        <f t="shared" si="88"/>
        <v>0.87863884365750733</v>
      </c>
      <c r="K1113" s="12">
        <f t="shared" si="89"/>
        <v>-4.8178128531042603E-3</v>
      </c>
    </row>
    <row r="1114" spans="1:11" x14ac:dyDescent="0.2">
      <c r="A1114" s="2">
        <v>41346</v>
      </c>
      <c r="B1114" s="1">
        <v>1.3202</v>
      </c>
      <c r="C1114" s="1">
        <v>1.4424999999999999</v>
      </c>
      <c r="D1114" s="16">
        <f t="shared" si="90"/>
        <v>0.75746099075897588</v>
      </c>
      <c r="E1114" s="16">
        <f t="shared" si="90"/>
        <v>0.69324090121317161</v>
      </c>
      <c r="F1114" s="17">
        <f t="shared" si="91"/>
        <v>-9.0895318891081342E-4</v>
      </c>
      <c r="G1114" s="17">
        <f t="shared" si="91"/>
        <v>9.0121317157708641E-4</v>
      </c>
      <c r="H1114" s="13">
        <f t="shared" si="86"/>
        <v>4.5943790000076495E-5</v>
      </c>
      <c r="I1114" s="13">
        <f t="shared" si="87"/>
        <v>4.0284988830286447E-5</v>
      </c>
      <c r="J1114" s="7">
        <f t="shared" si="88"/>
        <v>0.87683207741937208</v>
      </c>
      <c r="K1114" s="12">
        <f t="shared" si="89"/>
        <v>1.6982124844867178E-3</v>
      </c>
    </row>
    <row r="1115" spans="1:11" x14ac:dyDescent="0.2">
      <c r="A1115" s="2">
        <v>41347</v>
      </c>
      <c r="B1115" s="1">
        <v>1.3169999999999999</v>
      </c>
      <c r="C1115" s="1">
        <v>1.4375</v>
      </c>
      <c r="D1115" s="16">
        <f t="shared" si="90"/>
        <v>0.75930144267274113</v>
      </c>
      <c r="E1115" s="16">
        <f t="shared" si="90"/>
        <v>0.69565217391304346</v>
      </c>
      <c r="F1115" s="17">
        <f t="shared" si="91"/>
        <v>2.4297646165528843E-3</v>
      </c>
      <c r="G1115" s="17">
        <f t="shared" si="91"/>
        <v>3.478260869565139E-3</v>
      </c>
      <c r="H1115" s="13">
        <f t="shared" si="86"/>
        <v>4.571358268136327E-5</v>
      </c>
      <c r="I1115" s="13">
        <f t="shared" si="87"/>
        <v>3.9945517123096431E-5</v>
      </c>
      <c r="J1115" s="7">
        <f t="shared" si="88"/>
        <v>0.87382162543522557</v>
      </c>
      <c r="K1115" s="12">
        <f t="shared" si="89"/>
        <v>1.3550800029039E-3</v>
      </c>
    </row>
    <row r="1116" spans="1:11" x14ac:dyDescent="0.2">
      <c r="A1116" s="2">
        <v>41348</v>
      </c>
      <c r="B1116" s="1">
        <v>1.3031999999999999</v>
      </c>
      <c r="C1116" s="1">
        <v>1.4326000000000001</v>
      </c>
      <c r="D1116" s="16">
        <f t="shared" si="90"/>
        <v>0.76734192756292208</v>
      </c>
      <c r="E1116" s="16">
        <f t="shared" si="90"/>
        <v>0.69803155102610637</v>
      </c>
      <c r="F1116" s="17">
        <f t="shared" si="91"/>
        <v>1.0589318600368302E-2</v>
      </c>
      <c r="G1116" s="17">
        <f t="shared" si="91"/>
        <v>3.4203546000279306E-3</v>
      </c>
      <c r="H1116" s="13">
        <f t="shared" si="86"/>
        <v>4.5554742456690107E-5</v>
      </c>
      <c r="I1116" s="13">
        <f t="shared" si="87"/>
        <v>3.9666095444821191E-5</v>
      </c>
      <c r="J1116" s="7">
        <f t="shared" si="88"/>
        <v>0.87073470961958832</v>
      </c>
      <c r="K1116" s="12">
        <f t="shared" si="89"/>
        <v>-5.8001326565330687E-3</v>
      </c>
    </row>
    <row r="1117" spans="1:11" x14ac:dyDescent="0.2">
      <c r="A1117" s="2">
        <v>41349</v>
      </c>
      <c r="B1117" s="1">
        <v>1.3005</v>
      </c>
      <c r="C1117" s="1">
        <v>1.4266000000000001</v>
      </c>
      <c r="D1117" s="16">
        <f t="shared" si="90"/>
        <v>0.76893502499038835</v>
      </c>
      <c r="E1117" s="16">
        <f t="shared" si="90"/>
        <v>0.70096733492219254</v>
      </c>
      <c r="F1117" s="17">
        <f t="shared" si="91"/>
        <v>2.076124567474046E-3</v>
      </c>
      <c r="G1117" s="17">
        <f t="shared" si="91"/>
        <v>4.2058040095330545E-3</v>
      </c>
      <c r="H1117" s="13">
        <f t="shared" si="86"/>
        <v>4.5921179933907031E-5</v>
      </c>
      <c r="I1117" s="13">
        <f t="shared" si="87"/>
        <v>3.9763788840844586E-5</v>
      </c>
      <c r="J1117" s="7">
        <f t="shared" si="88"/>
        <v>0.86591391811088936</v>
      </c>
      <c r="K1117" s="12">
        <f t="shared" si="89"/>
        <v>2.408058850825328E-3</v>
      </c>
    </row>
    <row r="1118" spans="1:11" x14ac:dyDescent="0.2">
      <c r="A1118" s="2">
        <v>41352</v>
      </c>
      <c r="B1118" s="1">
        <v>1.2929999999999999</v>
      </c>
      <c r="C1118" s="1">
        <v>1.4185000000000001</v>
      </c>
      <c r="D1118" s="16">
        <f t="shared" si="90"/>
        <v>0.77339520494972935</v>
      </c>
      <c r="E1118" s="16">
        <f t="shared" si="90"/>
        <v>0.70497003877335207</v>
      </c>
      <c r="F1118" s="17">
        <f t="shared" si="91"/>
        <v>5.8004640371229757E-3</v>
      </c>
      <c r="G1118" s="17">
        <f t="shared" si="91"/>
        <v>5.7102573140641833E-3</v>
      </c>
      <c r="H1118" s="13">
        <f t="shared" si="86"/>
        <v>4.2853483628497016E-5</v>
      </c>
      <c r="I1118" s="13">
        <f t="shared" si="87"/>
        <v>3.5900956584491657E-5</v>
      </c>
      <c r="J1118" s="7">
        <f t="shared" si="88"/>
        <v>0.83776051664135842</v>
      </c>
      <c r="K1118" s="12">
        <f t="shared" si="89"/>
        <v>8.5085756556441995E-4</v>
      </c>
    </row>
    <row r="1119" spans="1:11" x14ac:dyDescent="0.2">
      <c r="A1119" s="2">
        <v>41353</v>
      </c>
      <c r="B1119" s="1">
        <v>1.296</v>
      </c>
      <c r="C1119" s="1">
        <v>1.4162999999999999</v>
      </c>
      <c r="D1119" s="16">
        <f t="shared" si="90"/>
        <v>0.77160493827160492</v>
      </c>
      <c r="E1119" s="16">
        <f t="shared" si="90"/>
        <v>0.70606509920214644</v>
      </c>
      <c r="F1119" s="17">
        <f t="shared" si="91"/>
        <v>-2.3148148148148884E-3</v>
      </c>
      <c r="G1119" s="17">
        <f t="shared" si="91"/>
        <v>1.5533432182448139E-3</v>
      </c>
      <c r="H1119" s="13">
        <f t="shared" si="86"/>
        <v>4.2950429271724192E-5</v>
      </c>
      <c r="I1119" s="13">
        <f t="shared" si="87"/>
        <v>3.5989344524504639E-5</v>
      </c>
      <c r="J1119" s="7">
        <f t="shared" si="88"/>
        <v>0.83792746975401511</v>
      </c>
      <c r="K1119" s="12">
        <f t="shared" si="89"/>
        <v>3.4929901389717626E-3</v>
      </c>
    </row>
    <row r="1120" spans="1:11" x14ac:dyDescent="0.2">
      <c r="A1120" s="2">
        <v>41354</v>
      </c>
      <c r="B1120" s="1">
        <v>1.3028999999999999</v>
      </c>
      <c r="C1120" s="1">
        <v>1.4172</v>
      </c>
      <c r="D1120" s="16">
        <f t="shared" si="90"/>
        <v>0.76751861232634899</v>
      </c>
      <c r="E1120" s="16">
        <f t="shared" si="90"/>
        <v>0.70561670900366924</v>
      </c>
      <c r="F1120" s="17">
        <f t="shared" si="91"/>
        <v>-5.2958784250516861E-3</v>
      </c>
      <c r="G1120" s="17">
        <f t="shared" si="91"/>
        <v>-6.3505503810325811E-4</v>
      </c>
      <c r="H1120" s="13">
        <f t="shared" si="86"/>
        <v>4.293440515477066E-5</v>
      </c>
      <c r="I1120" s="13">
        <f t="shared" si="87"/>
        <v>3.5887370757290168E-5</v>
      </c>
      <c r="J1120" s="7">
        <f t="shared" si="88"/>
        <v>0.8358650976512374</v>
      </c>
      <c r="K1120" s="12">
        <f t="shared" si="89"/>
        <v>3.7915848988016509E-3</v>
      </c>
    </row>
    <row r="1121" spans="1:11" x14ac:dyDescent="0.2">
      <c r="A1121" s="2">
        <v>41355</v>
      </c>
      <c r="B1121" s="1">
        <v>1.3084</v>
      </c>
      <c r="C1121" s="1">
        <v>1.4200999999999999</v>
      </c>
      <c r="D1121" s="16">
        <f t="shared" si="90"/>
        <v>0.76429226536227457</v>
      </c>
      <c r="E1121" s="16">
        <f t="shared" si="90"/>
        <v>0.70417576227026268</v>
      </c>
      <c r="F1121" s="17">
        <f t="shared" si="91"/>
        <v>-4.2036074594925645E-3</v>
      </c>
      <c r="G1121" s="17">
        <f t="shared" si="91"/>
        <v>-2.0421097105837714E-3</v>
      </c>
      <c r="H1121" s="13">
        <f t="shared" si="86"/>
        <v>4.2986436640005285E-5</v>
      </c>
      <c r="I1121" s="13">
        <f t="shared" si="87"/>
        <v>3.5917085061203234E-5</v>
      </c>
      <c r="J1121" s="7">
        <f t="shared" si="88"/>
        <v>0.83554460124236107</v>
      </c>
      <c r="K1121" s="12">
        <f t="shared" si="89"/>
        <v>1.4701918079373581E-3</v>
      </c>
    </row>
    <row r="1122" spans="1:11" x14ac:dyDescent="0.2">
      <c r="A1122" s="2">
        <v>41356</v>
      </c>
      <c r="B1122" s="1">
        <v>1.3126</v>
      </c>
      <c r="C1122" s="1">
        <v>1.4228000000000001</v>
      </c>
      <c r="D1122" s="16">
        <f t="shared" si="90"/>
        <v>0.76184671644065216</v>
      </c>
      <c r="E1122" s="16">
        <f t="shared" si="90"/>
        <v>0.70283947146471748</v>
      </c>
      <c r="F1122" s="17">
        <f t="shared" si="91"/>
        <v>-3.19975620905076E-3</v>
      </c>
      <c r="G1122" s="17">
        <f t="shared" si="91"/>
        <v>-1.8976665729547439E-3</v>
      </c>
      <c r="H1122" s="13">
        <f t="shared" si="86"/>
        <v>4.2462720329806505E-5</v>
      </c>
      <c r="I1122" s="13">
        <f t="shared" si="87"/>
        <v>3.5512338745167707E-5</v>
      </c>
      <c r="J1122" s="7">
        <f t="shared" si="88"/>
        <v>0.83631803307335417</v>
      </c>
      <c r="K1122" s="12">
        <f t="shared" si="89"/>
        <v>7.7834724611283994E-4</v>
      </c>
    </row>
    <row r="1123" spans="1:11" x14ac:dyDescent="0.2">
      <c r="A1123" s="2">
        <v>41359</v>
      </c>
      <c r="B1123" s="1">
        <v>1.3120000000000001</v>
      </c>
      <c r="C1123" s="1">
        <v>1.4177999999999999</v>
      </c>
      <c r="D1123" s="16">
        <f t="shared" si="90"/>
        <v>0.76219512195121952</v>
      </c>
      <c r="E1123" s="16">
        <f t="shared" si="90"/>
        <v>0.70531809846240656</v>
      </c>
      <c r="F1123" s="17">
        <f t="shared" si="91"/>
        <v>4.5731707317071965E-4</v>
      </c>
      <c r="G1123" s="17">
        <f t="shared" si="91"/>
        <v>3.5265904923120254E-3</v>
      </c>
      <c r="H1123" s="13">
        <f t="shared" si="86"/>
        <v>4.2484012444035841E-5</v>
      </c>
      <c r="I1123" s="13">
        <f t="shared" si="87"/>
        <v>3.5528756586586048E-5</v>
      </c>
      <c r="J1123" s="7">
        <f t="shared" si="88"/>
        <v>0.83628533518080606</v>
      </c>
      <c r="K1123" s="12">
        <f t="shared" si="89"/>
        <v>3.1441429304915449E-3</v>
      </c>
    </row>
    <row r="1124" spans="1:11" x14ac:dyDescent="0.2">
      <c r="A1124" s="2">
        <v>41360</v>
      </c>
      <c r="B1124" s="1">
        <v>1.3073999999999999</v>
      </c>
      <c r="C1124" s="1">
        <v>1.4216</v>
      </c>
      <c r="D1124" s="16">
        <f t="shared" si="90"/>
        <v>0.76487685482637302</v>
      </c>
      <c r="E1124" s="16">
        <f t="shared" si="90"/>
        <v>0.70343275182892517</v>
      </c>
      <c r="F1124" s="17">
        <f t="shared" si="91"/>
        <v>3.5184335322013885E-3</v>
      </c>
      <c r="G1124" s="17">
        <f t="shared" si="91"/>
        <v>-2.6730444569499127E-3</v>
      </c>
      <c r="H1124" s="13">
        <f t="shared" si="86"/>
        <v>4.2404659990565491E-5</v>
      </c>
      <c r="I1124" s="13">
        <f t="shared" si="87"/>
        <v>3.5442562646459524E-5</v>
      </c>
      <c r="J1124" s="7">
        <f t="shared" si="88"/>
        <v>0.83581763547555987</v>
      </c>
      <c r="K1124" s="12">
        <f t="shared" si="89"/>
        <v>-5.6138132524123988E-3</v>
      </c>
    </row>
    <row r="1125" spans="1:11" x14ac:dyDescent="0.2">
      <c r="A1125" s="2">
        <v>41361</v>
      </c>
      <c r="B1125" s="1">
        <v>1.3057000000000001</v>
      </c>
      <c r="C1125" s="1">
        <v>1.4238</v>
      </c>
      <c r="D1125" s="16">
        <f t="shared" si="90"/>
        <v>0.76587271195527296</v>
      </c>
      <c r="E1125" s="16">
        <f t="shared" si="90"/>
        <v>0.7023458350891979</v>
      </c>
      <c r="F1125" s="17">
        <f t="shared" si="91"/>
        <v>1.3019836103237751E-3</v>
      </c>
      <c r="G1125" s="17">
        <f t="shared" si="91"/>
        <v>-1.5451608371962909E-3</v>
      </c>
      <c r="H1125" s="13">
        <f t="shared" si="86"/>
        <v>4.2431695078919864E-5</v>
      </c>
      <c r="I1125" s="13">
        <f t="shared" si="87"/>
        <v>3.5305362930640715E-5</v>
      </c>
      <c r="J1125" s="7">
        <f t="shared" si="88"/>
        <v>0.83205167422548898</v>
      </c>
      <c r="K1125" s="12">
        <f t="shared" si="89"/>
        <v>-2.6284784799803346E-3</v>
      </c>
    </row>
    <row r="1126" spans="1:11" x14ac:dyDescent="0.2">
      <c r="A1126" s="2">
        <v>41362</v>
      </c>
      <c r="B1126" s="1">
        <v>1.3047</v>
      </c>
      <c r="C1126" s="1">
        <v>1.4239999999999999</v>
      </c>
      <c r="D1126" s="16">
        <f t="shared" si="90"/>
        <v>0.76645972254158046</v>
      </c>
      <c r="E1126" s="16">
        <f t="shared" si="90"/>
        <v>0.702247191011236</v>
      </c>
      <c r="F1126" s="17">
        <f t="shared" si="91"/>
        <v>7.6645972254170479E-4</v>
      </c>
      <c r="G1126" s="17">
        <f t="shared" si="91"/>
        <v>-1.4044943820214721E-4</v>
      </c>
      <c r="H1126" s="13">
        <f t="shared" si="86"/>
        <v>4.1760288776534871E-5</v>
      </c>
      <c r="I1126" s="13">
        <f t="shared" si="87"/>
        <v>3.4452157946122315E-5</v>
      </c>
      <c r="J1126" s="7">
        <f t="shared" si="88"/>
        <v>0.82499807725182694</v>
      </c>
      <c r="K1126" s="12">
        <f t="shared" si="89"/>
        <v>-7.7277723559002242E-4</v>
      </c>
    </row>
    <row r="1127" spans="1:11" x14ac:dyDescent="0.2">
      <c r="A1127" s="2">
        <v>41363</v>
      </c>
      <c r="B1127" s="1">
        <v>1.3093999999999999</v>
      </c>
      <c r="C1127" s="1">
        <v>1.4282999999999999</v>
      </c>
      <c r="D1127" s="16">
        <f t="shared" si="90"/>
        <v>0.76370856881014215</v>
      </c>
      <c r="E1127" s="16">
        <f t="shared" si="90"/>
        <v>0.70013302527480226</v>
      </c>
      <c r="F1127" s="17">
        <f t="shared" si="91"/>
        <v>-3.5894302734075564E-3</v>
      </c>
      <c r="G1127" s="17">
        <f t="shared" si="91"/>
        <v>-3.0105720086816578E-3</v>
      </c>
      <c r="H1127" s="13">
        <f t="shared" si="86"/>
        <v>4.1755059203775877E-5</v>
      </c>
      <c r="I1127" s="13">
        <f t="shared" si="87"/>
        <v>3.4442827971132173E-5</v>
      </c>
      <c r="J1127" s="7">
        <f t="shared" si="88"/>
        <v>0.82487795797491137</v>
      </c>
      <c r="K1127" s="12">
        <f t="shared" si="89"/>
        <v>-4.9730094459904742E-5</v>
      </c>
    </row>
    <row r="1128" spans="1:11" x14ac:dyDescent="0.2">
      <c r="A1128" s="2">
        <v>41366</v>
      </c>
      <c r="B1128" s="1">
        <v>1.3157000000000001</v>
      </c>
      <c r="C1128" s="1">
        <v>1.4294</v>
      </c>
      <c r="D1128" s="16">
        <f t="shared" si="90"/>
        <v>0.76005168351447894</v>
      </c>
      <c r="E1128" s="16">
        <f t="shared" si="90"/>
        <v>0.69959423534350074</v>
      </c>
      <c r="F1128" s="17">
        <f t="shared" si="91"/>
        <v>-4.7883256061414126E-3</v>
      </c>
      <c r="G1128" s="17">
        <f t="shared" si="91"/>
        <v>-7.6955365887796073E-4</v>
      </c>
      <c r="H1128" s="13">
        <f t="shared" si="86"/>
        <v>4.1804644467065666E-5</v>
      </c>
      <c r="I1128" s="13">
        <f t="shared" si="87"/>
        <v>3.4475022566740222E-5</v>
      </c>
      <c r="J1128" s="7">
        <f t="shared" si="88"/>
        <v>0.82466967501422406</v>
      </c>
      <c r="K1128" s="12">
        <f t="shared" si="89"/>
        <v>3.1792332626009653E-3</v>
      </c>
    </row>
    <row r="1129" spans="1:11" x14ac:dyDescent="0.2">
      <c r="A1129" s="2">
        <v>41367</v>
      </c>
      <c r="B1129" s="1">
        <v>1.3217000000000001</v>
      </c>
      <c r="C1129" s="1">
        <v>1.4335</v>
      </c>
      <c r="D1129" s="16">
        <f t="shared" si="90"/>
        <v>0.75660134675039714</v>
      </c>
      <c r="E1129" s="16">
        <f t="shared" si="90"/>
        <v>0.69759330310429024</v>
      </c>
      <c r="F1129" s="17">
        <f t="shared" si="91"/>
        <v>-4.5396080805024195E-3</v>
      </c>
      <c r="G1129" s="17">
        <f t="shared" si="91"/>
        <v>-2.8601325427274824E-3</v>
      </c>
      <c r="H1129" s="13">
        <f t="shared" si="86"/>
        <v>4.1672977943897883E-5</v>
      </c>
      <c r="I1129" s="13">
        <f t="shared" si="87"/>
        <v>3.428739220057082E-5</v>
      </c>
      <c r="J1129" s="7">
        <f t="shared" si="88"/>
        <v>0.82277278688194821</v>
      </c>
      <c r="K1129" s="12">
        <f t="shared" si="89"/>
        <v>8.7493344901930486E-4</v>
      </c>
    </row>
    <row r="1130" spans="1:11" x14ac:dyDescent="0.2">
      <c r="A1130" s="2">
        <v>41368</v>
      </c>
      <c r="B1130" s="1">
        <v>1.3204</v>
      </c>
      <c r="C1130" s="1">
        <v>1.4379999999999999</v>
      </c>
      <c r="D1130" s="16">
        <f t="shared" si="90"/>
        <v>0.75734625870948191</v>
      </c>
      <c r="E1130" s="16">
        <f t="shared" si="90"/>
        <v>0.69541029207232274</v>
      </c>
      <c r="F1130" s="17">
        <f t="shared" si="91"/>
        <v>9.845501363223417E-4</v>
      </c>
      <c r="G1130" s="17">
        <f t="shared" si="91"/>
        <v>-3.1293463143254063E-3</v>
      </c>
      <c r="H1130" s="13">
        <f t="shared" si="86"/>
        <v>4.120082733632335E-5</v>
      </c>
      <c r="I1130" s="13">
        <f t="shared" si="87"/>
        <v>3.3938355065159206E-5</v>
      </c>
      <c r="J1130" s="7">
        <f t="shared" si="88"/>
        <v>0.82372994086064322</v>
      </c>
      <c r="K1130" s="12">
        <f t="shared" si="89"/>
        <v>-3.9403497398925475E-3</v>
      </c>
    </row>
    <row r="1131" spans="1:11" x14ac:dyDescent="0.2">
      <c r="A1131" s="2">
        <v>41369</v>
      </c>
      <c r="B1131" s="1">
        <v>1.3247</v>
      </c>
      <c r="C1131" s="1">
        <v>1.4342999999999999</v>
      </c>
      <c r="D1131" s="16">
        <f t="shared" si="90"/>
        <v>0.75488789914697663</v>
      </c>
      <c r="E1131" s="16">
        <f t="shared" si="90"/>
        <v>0.69720421111343522</v>
      </c>
      <c r="F1131" s="17">
        <f t="shared" si="91"/>
        <v>-3.2460179663319796E-3</v>
      </c>
      <c r="G1131" s="17">
        <f t="shared" si="91"/>
        <v>2.5796555811197453E-3</v>
      </c>
      <c r="H1131" s="13">
        <f t="shared" si="86"/>
        <v>4.0654680460437313E-5</v>
      </c>
      <c r="I1131" s="13">
        <f t="shared" si="87"/>
        <v>3.3619331266755215E-5</v>
      </c>
      <c r="J1131" s="7">
        <f t="shared" si="88"/>
        <v>0.82694860434265438</v>
      </c>
      <c r="K1131" s="12">
        <f t="shared" si="89"/>
        <v>5.2639456080491569E-3</v>
      </c>
    </row>
    <row r="1132" spans="1:11" x14ac:dyDescent="0.2">
      <c r="A1132" s="2">
        <v>41370</v>
      </c>
      <c r="B1132" s="1">
        <v>1.3305</v>
      </c>
      <c r="C1132" s="1">
        <v>1.4373</v>
      </c>
      <c r="D1132" s="16">
        <f t="shared" si="90"/>
        <v>0.75159714393085308</v>
      </c>
      <c r="E1132" s="16">
        <f t="shared" si="90"/>
        <v>0.69574897377026368</v>
      </c>
      <c r="F1132" s="17">
        <f t="shared" si="91"/>
        <v>-4.3592634347988561E-3</v>
      </c>
      <c r="G1132" s="17">
        <f t="shared" si="91"/>
        <v>-2.0872469213109464E-3</v>
      </c>
      <c r="H1132" s="13">
        <f t="shared" si="86"/>
        <v>3.9887241888932623E-5</v>
      </c>
      <c r="I1132" s="13">
        <f t="shared" si="87"/>
        <v>3.3043234573817729E-5</v>
      </c>
      <c r="J1132" s="7">
        <f t="shared" si="88"/>
        <v>0.82841613029619188</v>
      </c>
      <c r="K1132" s="12">
        <f t="shared" si="89"/>
        <v>1.5240372242868077E-3</v>
      </c>
    </row>
    <row r="1133" spans="1:11" x14ac:dyDescent="0.2">
      <c r="A1133" s="2">
        <v>41373</v>
      </c>
      <c r="B1133" s="1">
        <v>1.3333999999999999</v>
      </c>
      <c r="C1133" s="1">
        <v>1.4358</v>
      </c>
      <c r="D1133" s="16">
        <f t="shared" si="90"/>
        <v>0.74996250187490632</v>
      </c>
      <c r="E1133" s="16">
        <f t="shared" si="90"/>
        <v>0.69647583228861965</v>
      </c>
      <c r="F1133" s="17">
        <f t="shared" si="91"/>
        <v>-2.1748912554371731E-3</v>
      </c>
      <c r="G1133" s="17">
        <f t="shared" si="91"/>
        <v>1.0447137484330302E-3</v>
      </c>
      <c r="H1133" s="13">
        <f t="shared" si="86"/>
        <v>3.9792043735241104E-5</v>
      </c>
      <c r="I1133" s="13">
        <f t="shared" si="87"/>
        <v>3.2929451261418494E-5</v>
      </c>
      <c r="J1133" s="7">
        <f t="shared" si="88"/>
        <v>0.82753857732255964</v>
      </c>
      <c r="K1133" s="12">
        <f t="shared" si="89"/>
        <v>2.8445201637887843E-3</v>
      </c>
    </row>
    <row r="1134" spans="1:11" x14ac:dyDescent="0.2">
      <c r="A1134" s="2">
        <v>41374</v>
      </c>
      <c r="B1134" s="1">
        <v>1.3340000000000001</v>
      </c>
      <c r="C1134" s="1">
        <v>1.4379999999999999</v>
      </c>
      <c r="D1134" s="16">
        <f t="shared" si="90"/>
        <v>0.7496251874062968</v>
      </c>
      <c r="E1134" s="16">
        <f t="shared" si="90"/>
        <v>0.69541029207232274</v>
      </c>
      <c r="F1134" s="17">
        <f t="shared" si="91"/>
        <v>-4.4977511244393065E-4</v>
      </c>
      <c r="G1134" s="17">
        <f t="shared" si="91"/>
        <v>-1.52990264255909E-3</v>
      </c>
      <c r="H1134" s="13">
        <f t="shared" si="86"/>
        <v>3.9672555083536816E-5</v>
      </c>
      <c r="I1134" s="13">
        <f t="shared" si="87"/>
        <v>3.2771637188988437E-5</v>
      </c>
      <c r="J1134" s="7">
        <f t="shared" si="88"/>
        <v>0.82605310194875503</v>
      </c>
      <c r="K1134" s="12">
        <f t="shared" si="89"/>
        <v>-1.158364515745431E-3</v>
      </c>
    </row>
    <row r="1135" spans="1:11" x14ac:dyDescent="0.2">
      <c r="A1135" s="2">
        <v>41375</v>
      </c>
      <c r="B1135" s="1">
        <v>1.3359000000000001</v>
      </c>
      <c r="C1135" s="1">
        <v>1.4440999999999999</v>
      </c>
      <c r="D1135" s="16">
        <f t="shared" si="90"/>
        <v>0.74855902387903284</v>
      </c>
      <c r="E1135" s="16">
        <f t="shared" si="90"/>
        <v>0.6924728204417977</v>
      </c>
      <c r="F1135" s="17">
        <f t="shared" si="91"/>
        <v>-1.4222621453701275E-3</v>
      </c>
      <c r="G1135" s="17">
        <f t="shared" si="91"/>
        <v>-4.2240842046950156E-3</v>
      </c>
      <c r="H1135" s="13">
        <f t="shared" si="86"/>
        <v>3.9415307979543257E-5</v>
      </c>
      <c r="I1135" s="13">
        <f t="shared" si="87"/>
        <v>3.2578849213447323E-5</v>
      </c>
      <c r="J1135" s="7">
        <f t="shared" si="88"/>
        <v>0.82655320695086054</v>
      </c>
      <c r="K1135" s="12">
        <f t="shared" si="89"/>
        <v>-3.0485088673145259E-3</v>
      </c>
    </row>
    <row r="1136" spans="1:11" x14ac:dyDescent="0.2">
      <c r="A1136" s="2">
        <v>41376</v>
      </c>
      <c r="B1136" s="1">
        <v>1.3183</v>
      </c>
      <c r="C1136" s="1">
        <v>1.4259999999999999</v>
      </c>
      <c r="D1136" s="16">
        <f t="shared" si="90"/>
        <v>0.75855268148372901</v>
      </c>
      <c r="E1136" s="16">
        <f t="shared" si="90"/>
        <v>0.70126227208976155</v>
      </c>
      <c r="F1136" s="17">
        <f t="shared" si="91"/>
        <v>1.3350527194113615E-2</v>
      </c>
      <c r="G1136" s="17">
        <f t="shared" si="91"/>
        <v>1.2692847124824599E-2</v>
      </c>
      <c r="H1136" s="13">
        <f t="shared" si="86"/>
        <v>3.9417998030187552E-5</v>
      </c>
      <c r="I1136" s="13">
        <f t="shared" si="87"/>
        <v>3.2610303409768224E-5</v>
      </c>
      <c r="J1136" s="7">
        <f t="shared" si="88"/>
        <v>0.82729476481261732</v>
      </c>
      <c r="K1136" s="12">
        <f t="shared" si="89"/>
        <v>1.6480258696459239E-3</v>
      </c>
    </row>
    <row r="1137" spans="1:11" x14ac:dyDescent="0.2">
      <c r="A1137" s="2">
        <v>41380</v>
      </c>
      <c r="B1137" s="1">
        <v>1.3150999999999999</v>
      </c>
      <c r="C1137" s="1">
        <v>1.4229000000000001</v>
      </c>
      <c r="D1137" s="16">
        <f t="shared" si="90"/>
        <v>0.76039844878716456</v>
      </c>
      <c r="E1137" s="16">
        <f t="shared" si="90"/>
        <v>0.7027900766041183</v>
      </c>
      <c r="F1137" s="17">
        <f t="shared" si="91"/>
        <v>2.433275036119089E-3</v>
      </c>
      <c r="G1137" s="17">
        <f t="shared" si="91"/>
        <v>2.178649237472719E-3</v>
      </c>
      <c r="H1137" s="13">
        <f t="shared" si="86"/>
        <v>3.9934817756309256E-5</v>
      </c>
      <c r="I1137" s="13">
        <f t="shared" si="87"/>
        <v>3.3494652099127837E-5</v>
      </c>
      <c r="J1137" s="7">
        <f t="shared" si="88"/>
        <v>0.83873306505414202</v>
      </c>
      <c r="K1137" s="12">
        <f t="shared" si="89"/>
        <v>1.3778100830882717E-4</v>
      </c>
    </row>
    <row r="1138" spans="1:11" x14ac:dyDescent="0.2">
      <c r="A1138" s="2">
        <v>41381</v>
      </c>
      <c r="B1138" s="1">
        <v>1.3242</v>
      </c>
      <c r="C1138" s="1">
        <v>1.4218999999999999</v>
      </c>
      <c r="D1138" s="16">
        <f t="shared" si="90"/>
        <v>0.75517293460202384</v>
      </c>
      <c r="E1138" s="16">
        <f t="shared" si="90"/>
        <v>0.70328433785779598</v>
      </c>
      <c r="F1138" s="17">
        <f t="shared" si="91"/>
        <v>-6.8720737048785637E-3</v>
      </c>
      <c r="G1138" s="17">
        <f t="shared" si="91"/>
        <v>7.0328433785797921E-4</v>
      </c>
      <c r="H1138" s="13">
        <f t="shared" si="86"/>
        <v>3.9948314210911051E-5</v>
      </c>
      <c r="I1138" s="13">
        <f t="shared" si="87"/>
        <v>3.3470331816699493E-5</v>
      </c>
      <c r="J1138" s="7">
        <f t="shared" si="88"/>
        <v>0.83784090712788495</v>
      </c>
      <c r="K1138" s="12">
        <f t="shared" si="89"/>
        <v>6.4609888046031193E-3</v>
      </c>
    </row>
    <row r="1139" spans="1:11" x14ac:dyDescent="0.2">
      <c r="A1139" s="2">
        <v>41382</v>
      </c>
      <c r="B1139" s="1">
        <v>1.3332999999999999</v>
      </c>
      <c r="C1139" s="1">
        <v>1.4281999999999999</v>
      </c>
      <c r="D1139" s="16">
        <f t="shared" si="90"/>
        <v>0.75001875046876176</v>
      </c>
      <c r="E1139" s="16">
        <f t="shared" si="90"/>
        <v>0.70018204733230649</v>
      </c>
      <c r="F1139" s="17">
        <f t="shared" si="91"/>
        <v>-6.8251706292656389E-3</v>
      </c>
      <c r="G1139" s="17">
        <f t="shared" si="91"/>
        <v>-4.4111468981935095E-3</v>
      </c>
      <c r="H1139" s="13">
        <f t="shared" si="86"/>
        <v>4.007499372604087E-5</v>
      </c>
      <c r="I1139" s="13">
        <f t="shared" si="87"/>
        <v>3.3380456401147888E-5</v>
      </c>
      <c r="J1139" s="7">
        <f t="shared" si="88"/>
        <v>0.83294975987624797</v>
      </c>
      <c r="K1139" s="12">
        <f t="shared" si="89"/>
        <v>1.2738773385677247E-3</v>
      </c>
    </row>
    <row r="1140" spans="1:11" x14ac:dyDescent="0.2">
      <c r="A1140" s="2">
        <v>41383</v>
      </c>
      <c r="B1140" s="1">
        <v>1.3264</v>
      </c>
      <c r="C1140" s="1">
        <v>1.4249000000000001</v>
      </c>
      <c r="D1140" s="16">
        <f t="shared" si="90"/>
        <v>0.75392038600723765</v>
      </c>
      <c r="E1140" s="16">
        <f t="shared" si="90"/>
        <v>0.70180363534283108</v>
      </c>
      <c r="F1140" s="17">
        <f t="shared" si="91"/>
        <v>5.2020506634499033E-3</v>
      </c>
      <c r="G1140" s="17">
        <f t="shared" si="91"/>
        <v>2.3159519966312169E-3</v>
      </c>
      <c r="H1140" s="13">
        <f t="shared" si="86"/>
        <v>4.000938003331126E-5</v>
      </c>
      <c r="I1140" s="13">
        <f t="shared" si="87"/>
        <v>3.3103334534610291E-5</v>
      </c>
      <c r="J1140" s="7">
        <f t="shared" si="88"/>
        <v>0.82738933987602181</v>
      </c>
      <c r="K1140" s="12">
        <f t="shared" si="89"/>
        <v>-1.9881692678022202E-3</v>
      </c>
    </row>
    <row r="1141" spans="1:11" x14ac:dyDescent="0.2">
      <c r="A1141" s="2">
        <v>41384</v>
      </c>
      <c r="B1141" s="1">
        <v>1.3266</v>
      </c>
      <c r="C1141" s="1">
        <v>1.4247000000000001</v>
      </c>
      <c r="D1141" s="16">
        <f t="shared" si="90"/>
        <v>0.7538067239559777</v>
      </c>
      <c r="E1141" s="16">
        <f t="shared" si="90"/>
        <v>0.70190215483961527</v>
      </c>
      <c r="F1141" s="17">
        <f t="shared" si="91"/>
        <v>-1.5076134479120445E-4</v>
      </c>
      <c r="G1141" s="17">
        <f t="shared" si="91"/>
        <v>1.4038043096779016E-4</v>
      </c>
      <c r="H1141" s="13">
        <f t="shared" si="86"/>
        <v>4.0115068749389907E-5</v>
      </c>
      <c r="I1141" s="13">
        <f t="shared" si="87"/>
        <v>3.3183379566037425E-5</v>
      </c>
      <c r="J1141" s="7">
        <f t="shared" si="88"/>
        <v>0.82720485345153738</v>
      </c>
      <c r="K1141" s="12">
        <f t="shared" si="89"/>
        <v>2.6509094709195515E-4</v>
      </c>
    </row>
    <row r="1142" spans="1:11" x14ac:dyDescent="0.2">
      <c r="A1142" s="2">
        <v>41387</v>
      </c>
      <c r="B1142" s="1">
        <v>1.3231999999999999</v>
      </c>
      <c r="C1142" s="1">
        <v>1.4247000000000001</v>
      </c>
      <c r="D1142" s="16">
        <f t="shared" si="90"/>
        <v>0.75574365175332536</v>
      </c>
      <c r="E1142" s="16">
        <f t="shared" si="90"/>
        <v>0.70190215483961527</v>
      </c>
      <c r="F1142" s="17">
        <f t="shared" si="91"/>
        <v>2.5695284159614126E-3</v>
      </c>
      <c r="G1142" s="17">
        <f t="shared" si="91"/>
        <v>0</v>
      </c>
      <c r="H1142" s="13">
        <f t="shared" si="86"/>
        <v>3.9894274626016211E-5</v>
      </c>
      <c r="I1142" s="13">
        <f t="shared" si="87"/>
        <v>3.2874440352339815E-5</v>
      </c>
      <c r="J1142" s="7">
        <f t="shared" si="88"/>
        <v>0.82403905473948491</v>
      </c>
      <c r="K1142" s="12">
        <f t="shared" si="89"/>
        <v>-2.1173917670150883E-3</v>
      </c>
    </row>
    <row r="1143" spans="1:11" x14ac:dyDescent="0.2">
      <c r="A1143" s="2">
        <v>41388</v>
      </c>
      <c r="B1143" s="1">
        <v>1.3269</v>
      </c>
      <c r="C1143" s="1">
        <v>1.4394</v>
      </c>
      <c r="D1143" s="16">
        <f t="shared" si="90"/>
        <v>0.75363629512397323</v>
      </c>
      <c r="E1143" s="16">
        <f t="shared" si="90"/>
        <v>0.69473391690982356</v>
      </c>
      <c r="F1143" s="17">
        <f t="shared" si="91"/>
        <v>-2.788454291958739E-3</v>
      </c>
      <c r="G1143" s="17">
        <f t="shared" si="91"/>
        <v>-1.0212588578574251E-2</v>
      </c>
      <c r="H1143" s="13">
        <f t="shared" si="86"/>
        <v>3.9795158181054519E-5</v>
      </c>
      <c r="I1143" s="13">
        <f t="shared" si="87"/>
        <v>3.2638760898494089E-5</v>
      </c>
      <c r="J1143" s="7">
        <f t="shared" si="88"/>
        <v>0.82016914595486112</v>
      </c>
      <c r="K1143" s="12">
        <f t="shared" si="89"/>
        <v>-7.9255844034042851E-3</v>
      </c>
    </row>
    <row r="1144" spans="1:11" x14ac:dyDescent="0.2">
      <c r="A1144" s="2">
        <v>41389</v>
      </c>
      <c r="B1144" s="1">
        <v>1.34</v>
      </c>
      <c r="C1144" s="1">
        <v>1.4535</v>
      </c>
      <c r="D1144" s="16">
        <f t="shared" si="90"/>
        <v>0.74626865671641784</v>
      </c>
      <c r="E1144" s="16">
        <f t="shared" si="90"/>
        <v>0.68799449604403162</v>
      </c>
      <c r="F1144" s="17">
        <f t="shared" si="91"/>
        <v>-9.7761194029852439E-3</v>
      </c>
      <c r="G1144" s="17">
        <f t="shared" si="91"/>
        <v>-9.7007223942209096E-3</v>
      </c>
      <c r="H1144" s="13">
        <f t="shared" si="86"/>
        <v>3.9823394196176814E-5</v>
      </c>
      <c r="I1144" s="13">
        <f t="shared" si="87"/>
        <v>3.275081892967491E-5</v>
      </c>
      <c r="J1144" s="7">
        <f t="shared" si="88"/>
        <v>0.82240149516986938</v>
      </c>
      <c r="K1144" s="12">
        <f t="shared" si="89"/>
        <v>-1.6608271802466736E-3</v>
      </c>
    </row>
    <row r="1145" spans="1:11" x14ac:dyDescent="0.2">
      <c r="A1145" s="2">
        <v>41390</v>
      </c>
      <c r="B1145" s="1">
        <v>1.3421000000000001</v>
      </c>
      <c r="C1145" s="1">
        <v>1.4591000000000001</v>
      </c>
      <c r="D1145" s="16">
        <f t="shared" si="90"/>
        <v>0.74510096118023983</v>
      </c>
      <c r="E1145" s="16">
        <f t="shared" si="90"/>
        <v>0.68535398533342473</v>
      </c>
      <c r="F1145" s="17">
        <f t="shared" si="91"/>
        <v>-1.5647120184785403E-3</v>
      </c>
      <c r="G1145" s="17">
        <f t="shared" si="91"/>
        <v>-3.8379823178671169E-3</v>
      </c>
      <c r="H1145" s="13">
        <f t="shared" si="86"/>
        <v>4.0158334863249994E-5</v>
      </c>
      <c r="I1145" s="13">
        <f t="shared" si="87"/>
        <v>3.3058518862861186E-5</v>
      </c>
      <c r="J1145" s="7">
        <f t="shared" si="88"/>
        <v>0.82320442257963122</v>
      </c>
      <c r="K1145" s="12">
        <f t="shared" si="89"/>
        <v>-2.549904464192081E-3</v>
      </c>
    </row>
    <row r="1146" spans="1:11" x14ac:dyDescent="0.2">
      <c r="A1146" s="2">
        <v>41391</v>
      </c>
      <c r="B1146" s="1">
        <v>1.3376999999999999</v>
      </c>
      <c r="C1146" s="1">
        <v>1.4578</v>
      </c>
      <c r="D1146" s="16">
        <f t="shared" si="90"/>
        <v>0.74755176795993128</v>
      </c>
      <c r="E1146" s="16">
        <f t="shared" si="90"/>
        <v>0.68596515297022909</v>
      </c>
      <c r="F1146" s="17">
        <f t="shared" si="91"/>
        <v>3.2892277790238958E-3</v>
      </c>
      <c r="G1146" s="17">
        <f t="shared" si="91"/>
        <v>8.9175469886123443E-4</v>
      </c>
      <c r="H1146" s="13">
        <f t="shared" si="86"/>
        <v>3.8722246003299186E-5</v>
      </c>
      <c r="I1146" s="13">
        <f t="shared" si="87"/>
        <v>3.2610090135847443E-5</v>
      </c>
      <c r="J1146" s="7">
        <f t="shared" si="88"/>
        <v>0.84215389089437165</v>
      </c>
      <c r="K1146" s="12">
        <f t="shared" si="89"/>
        <v>-1.8782812732815921E-3</v>
      </c>
    </row>
    <row r="1147" spans="1:11" x14ac:dyDescent="0.2">
      <c r="A1147" s="2">
        <v>41394</v>
      </c>
      <c r="B1147" s="1">
        <v>1.3275999999999999</v>
      </c>
      <c r="C1147" s="1">
        <v>1.4476</v>
      </c>
      <c r="D1147" s="16">
        <f t="shared" si="90"/>
        <v>0.75323892738776743</v>
      </c>
      <c r="E1147" s="16">
        <f t="shared" si="90"/>
        <v>0.69079856313898869</v>
      </c>
      <c r="F1147" s="17">
        <f t="shared" si="91"/>
        <v>7.6077131666164206E-3</v>
      </c>
      <c r="G1147" s="17">
        <f t="shared" si="91"/>
        <v>7.046145344017745E-3</v>
      </c>
      <c r="H1147" s="13">
        <f t="shared" si="86"/>
        <v>3.8643266393450135E-5</v>
      </c>
      <c r="I1147" s="13">
        <f t="shared" si="87"/>
        <v>3.2239427467209857E-5</v>
      </c>
      <c r="J1147" s="7">
        <f t="shared" si="88"/>
        <v>0.83428318763121689</v>
      </c>
      <c r="K1147" s="12">
        <f t="shared" si="89"/>
        <v>6.9915815278901849E-4</v>
      </c>
    </row>
    <row r="1148" spans="1:11" x14ac:dyDescent="0.2">
      <c r="A1148" s="2">
        <v>41395</v>
      </c>
      <c r="B1148" s="1">
        <v>1.3292999999999999</v>
      </c>
      <c r="C1148" s="1">
        <v>1.4441999999999999</v>
      </c>
      <c r="D1148" s="16">
        <f t="shared" si="90"/>
        <v>0.75227563379222151</v>
      </c>
      <c r="E1148" s="16">
        <f t="shared" si="90"/>
        <v>0.69242487190139879</v>
      </c>
      <c r="F1148" s="17">
        <f t="shared" si="91"/>
        <v>-1.278868577446766E-3</v>
      </c>
      <c r="G1148" s="17">
        <f t="shared" si="91"/>
        <v>2.3542445644648613E-3</v>
      </c>
      <c r="H1148" s="13">
        <f t="shared" si="86"/>
        <v>3.8840354808847437E-5</v>
      </c>
      <c r="I1148" s="13">
        <f t="shared" si="87"/>
        <v>3.2482222918699801E-5</v>
      </c>
      <c r="J1148" s="7">
        <f t="shared" si="88"/>
        <v>0.83630088032307781</v>
      </c>
      <c r="K1148" s="12">
        <f t="shared" si="89"/>
        <v>3.4237634816011138E-3</v>
      </c>
    </row>
    <row r="1149" spans="1:11" x14ac:dyDescent="0.2">
      <c r="A1149" s="2">
        <v>41396</v>
      </c>
      <c r="B1149" s="1">
        <v>1.3419000000000001</v>
      </c>
      <c r="C1149" s="1">
        <v>1.4482999999999999</v>
      </c>
      <c r="D1149" s="16">
        <f t="shared" si="90"/>
        <v>0.7452120128176466</v>
      </c>
      <c r="E1149" s="16">
        <f t="shared" si="90"/>
        <v>0.69046468273147832</v>
      </c>
      <c r="F1149" s="17">
        <f t="shared" si="91"/>
        <v>-9.3896713615024326E-3</v>
      </c>
      <c r="G1149" s="17">
        <f t="shared" si="91"/>
        <v>-2.8309051991991388E-3</v>
      </c>
      <c r="H1149" s="13">
        <f t="shared" si="86"/>
        <v>3.8789350649314839E-5</v>
      </c>
      <c r="I1149" s="13">
        <f t="shared" si="87"/>
        <v>3.2413674541018334E-5</v>
      </c>
      <c r="J1149" s="7">
        <f t="shared" si="88"/>
        <v>0.83563333746064861</v>
      </c>
      <c r="K1149" s="12">
        <f t="shared" si="89"/>
        <v>5.0154172182718107E-3</v>
      </c>
    </row>
    <row r="1150" spans="1:11" x14ac:dyDescent="0.2">
      <c r="A1150" s="2">
        <v>41397</v>
      </c>
      <c r="B1150" s="1">
        <v>1.3516999999999999</v>
      </c>
      <c r="C1150" s="1">
        <v>1.4588000000000001</v>
      </c>
      <c r="D1150" s="16">
        <f t="shared" si="90"/>
        <v>0.73980912924465492</v>
      </c>
      <c r="E1150" s="16">
        <f t="shared" si="90"/>
        <v>0.6854949273375377</v>
      </c>
      <c r="F1150" s="17">
        <f t="shared" si="91"/>
        <v>-7.2501294665975342E-3</v>
      </c>
      <c r="G1150" s="17">
        <f t="shared" si="91"/>
        <v>-7.1976967370442034E-3</v>
      </c>
      <c r="H1150" s="13">
        <f t="shared" si="86"/>
        <v>3.7644811724470118E-5</v>
      </c>
      <c r="I1150" s="13">
        <f t="shared" si="87"/>
        <v>3.1591628751079945E-5</v>
      </c>
      <c r="J1150" s="7">
        <f t="shared" si="88"/>
        <v>0.8392027295103871</v>
      </c>
      <c r="K1150" s="12">
        <f t="shared" si="89"/>
        <v>-1.1133682993718658E-3</v>
      </c>
    </row>
    <row r="1151" spans="1:11" x14ac:dyDescent="0.2">
      <c r="A1151" s="2">
        <v>41398</v>
      </c>
      <c r="B1151" s="1">
        <v>1.35</v>
      </c>
      <c r="C1151" s="1">
        <v>1.4472</v>
      </c>
      <c r="D1151" s="16">
        <f t="shared" si="90"/>
        <v>0.7407407407407407</v>
      </c>
      <c r="E1151" s="16">
        <f t="shared" si="90"/>
        <v>0.69098949695964618</v>
      </c>
      <c r="F1151" s="17">
        <f t="shared" si="91"/>
        <v>1.2592592592591521E-3</v>
      </c>
      <c r="G1151" s="17">
        <f t="shared" si="91"/>
        <v>8.0154781647318509E-3</v>
      </c>
      <c r="H1151" s="13">
        <f t="shared" ref="H1151:H1214" si="92">_xlfn.VAR.S(F901:F1150)</f>
        <v>3.7743384637323193E-5</v>
      </c>
      <c r="I1151" s="13">
        <f t="shared" ref="I1151:I1214" si="93">_xlfn.COVARIANCE.S(F901:F1150,G901:G1150)</f>
        <v>3.1640689603382883E-5</v>
      </c>
      <c r="J1151" s="7">
        <f t="shared" ref="J1151:J1214" si="94">I1151/H1151</f>
        <v>0.8383108697701277</v>
      </c>
      <c r="K1151" s="12">
        <f t="shared" ref="K1151:K1214" si="95">G1151-J1151*F1151</f>
        <v>6.9598274398362248E-3</v>
      </c>
    </row>
    <row r="1152" spans="1:11" x14ac:dyDescent="0.2">
      <c r="A1152" s="2">
        <v>41401</v>
      </c>
      <c r="B1152" s="1">
        <v>1.3535999999999999</v>
      </c>
      <c r="C1152" s="1">
        <v>1.4462999999999999</v>
      </c>
      <c r="D1152" s="16">
        <f t="shared" si="90"/>
        <v>0.73877068557919623</v>
      </c>
      <c r="E1152" s="16">
        <f t="shared" si="90"/>
        <v>0.6914194842010648</v>
      </c>
      <c r="F1152" s="17">
        <f t="shared" si="91"/>
        <v>-2.6595744680850356E-3</v>
      </c>
      <c r="G1152" s="17">
        <f t="shared" si="91"/>
        <v>6.2227753578103832E-4</v>
      </c>
      <c r="H1152" s="13">
        <f t="shared" si="92"/>
        <v>3.773787308171853E-5</v>
      </c>
      <c r="I1152" s="13">
        <f t="shared" si="93"/>
        <v>3.1660101029374088E-5</v>
      </c>
      <c r="J1152" s="7">
        <f t="shared" si="94"/>
        <v>0.83894767892235256</v>
      </c>
      <c r="K1152" s="12">
        <f t="shared" si="95"/>
        <v>2.8535213627021291E-3</v>
      </c>
    </row>
    <row r="1153" spans="1:11" x14ac:dyDescent="0.2">
      <c r="A1153" s="2">
        <v>41402</v>
      </c>
      <c r="B1153" s="1">
        <v>1.3612</v>
      </c>
      <c r="C1153" s="1">
        <v>1.4505999999999999</v>
      </c>
      <c r="D1153" s="16">
        <f t="shared" si="90"/>
        <v>0.73464590067587421</v>
      </c>
      <c r="E1153" s="16">
        <f t="shared" si="90"/>
        <v>0.68936991589687036</v>
      </c>
      <c r="F1153" s="17">
        <f t="shared" si="91"/>
        <v>-5.5833088451366876E-3</v>
      </c>
      <c r="G1153" s="17">
        <f t="shared" si="91"/>
        <v>-2.9642906383564316E-3</v>
      </c>
      <c r="H1153" s="13">
        <f t="shared" si="92"/>
        <v>3.692164938211518E-5</v>
      </c>
      <c r="I1153" s="13">
        <f t="shared" si="93"/>
        <v>3.1220643620101242E-5</v>
      </c>
      <c r="J1153" s="7">
        <f t="shared" si="94"/>
        <v>0.84559179079427849</v>
      </c>
      <c r="K1153" s="12">
        <f t="shared" si="95"/>
        <v>1.7569094865602349E-3</v>
      </c>
    </row>
    <row r="1154" spans="1:11" x14ac:dyDescent="0.2">
      <c r="A1154" s="2">
        <v>41403</v>
      </c>
      <c r="B1154" s="1">
        <v>1.3556999999999999</v>
      </c>
      <c r="C1154" s="1">
        <v>1.4404999999999999</v>
      </c>
      <c r="D1154" s="16">
        <f t="shared" si="90"/>
        <v>0.73762631850704441</v>
      </c>
      <c r="E1154" s="16">
        <f t="shared" si="90"/>
        <v>0.69420340159666782</v>
      </c>
      <c r="F1154" s="17">
        <f t="shared" si="91"/>
        <v>4.0569447517888784E-3</v>
      </c>
      <c r="G1154" s="17">
        <f t="shared" si="91"/>
        <v>7.0114543561262069E-3</v>
      </c>
      <c r="H1154" s="13">
        <f t="shared" si="92"/>
        <v>3.696162854836223E-5</v>
      </c>
      <c r="I1154" s="13">
        <f t="shared" si="93"/>
        <v>3.1109497376306268E-5</v>
      </c>
      <c r="J1154" s="7">
        <f t="shared" si="94"/>
        <v>0.84167009404364379</v>
      </c>
      <c r="K1154" s="12">
        <f t="shared" si="95"/>
        <v>3.5968452853581945E-3</v>
      </c>
    </row>
    <row r="1155" spans="1:11" x14ac:dyDescent="0.2">
      <c r="A1155" s="2">
        <v>41404</v>
      </c>
      <c r="B1155" s="1">
        <v>1.3567</v>
      </c>
      <c r="C1155" s="1">
        <v>1.4601999999999999</v>
      </c>
      <c r="D1155" s="16">
        <f t="shared" si="90"/>
        <v>0.7370826269624825</v>
      </c>
      <c r="E1155" s="16">
        <f t="shared" si="90"/>
        <v>0.68483769346664847</v>
      </c>
      <c r="F1155" s="17">
        <f t="shared" si="91"/>
        <v>-7.3708262696257909E-4</v>
      </c>
      <c r="G1155" s="17">
        <f t="shared" si="91"/>
        <v>-1.3491302561292884E-2</v>
      </c>
      <c r="H1155" s="13">
        <f t="shared" si="92"/>
        <v>3.697553045765155E-5</v>
      </c>
      <c r="I1155" s="13">
        <f t="shared" si="93"/>
        <v>3.128932548462341E-5</v>
      </c>
      <c r="J1155" s="7">
        <f t="shared" si="94"/>
        <v>0.84621708187417055</v>
      </c>
      <c r="K1155" s="12">
        <f t="shared" si="95"/>
        <v>-1.2867570651604463E-2</v>
      </c>
    </row>
    <row r="1156" spans="1:11" x14ac:dyDescent="0.2">
      <c r="A1156" s="2">
        <v>41405</v>
      </c>
      <c r="B1156" s="1">
        <v>1.3523000000000001</v>
      </c>
      <c r="C1156" s="1">
        <v>1.4588000000000001</v>
      </c>
      <c r="D1156" s="16">
        <f t="shared" ref="D1156:E1219" si="96">1/B1156</f>
        <v>0.73948088441913773</v>
      </c>
      <c r="E1156" s="16">
        <f t="shared" si="96"/>
        <v>0.6854949273375377</v>
      </c>
      <c r="F1156" s="17">
        <f t="shared" si="91"/>
        <v>3.2537158914441484E-3</v>
      </c>
      <c r="G1156" s="17">
        <f t="shared" si="91"/>
        <v>9.5969289827245192E-4</v>
      </c>
      <c r="H1156" s="13">
        <f t="shared" si="92"/>
        <v>3.6796756508266599E-5</v>
      </c>
      <c r="I1156" s="13">
        <f t="shared" si="93"/>
        <v>3.0937746011600116E-5</v>
      </c>
      <c r="J1156" s="7">
        <f t="shared" si="94"/>
        <v>0.84077372429957997</v>
      </c>
      <c r="K1156" s="12">
        <f t="shared" si="95"/>
        <v>-1.7759459295897725E-3</v>
      </c>
    </row>
    <row r="1157" spans="1:11" x14ac:dyDescent="0.2">
      <c r="A1157" s="2">
        <v>41408</v>
      </c>
      <c r="B1157" s="1">
        <v>1.3469</v>
      </c>
      <c r="C1157" s="1">
        <v>1.4515</v>
      </c>
      <c r="D1157" s="16">
        <f t="shared" si="96"/>
        <v>0.74244561585863833</v>
      </c>
      <c r="E1157" s="16">
        <f t="shared" si="96"/>
        <v>0.68894247330347913</v>
      </c>
      <c r="F1157" s="17">
        <f t="shared" ref="F1157:G1220" si="97">(D1157-D1156)/D1156</f>
        <v>4.009206325636663E-3</v>
      </c>
      <c r="G1157" s="17">
        <f t="shared" si="97"/>
        <v>5.0292800551153642E-3</v>
      </c>
      <c r="H1157" s="13">
        <f t="shared" si="92"/>
        <v>3.6305889819806026E-5</v>
      </c>
      <c r="I1157" s="13">
        <f t="shared" si="93"/>
        <v>3.074633077961507E-5</v>
      </c>
      <c r="J1157" s="7">
        <f t="shared" si="94"/>
        <v>0.84686894969978022</v>
      </c>
      <c r="K1157" s="12">
        <f t="shared" si="95"/>
        <v>1.6340077049937286E-3</v>
      </c>
    </row>
    <row r="1158" spans="1:11" x14ac:dyDescent="0.2">
      <c r="A1158" s="2">
        <v>41409</v>
      </c>
      <c r="B1158" s="1">
        <v>1.3461000000000001</v>
      </c>
      <c r="C1158" s="1">
        <v>1.4523999999999999</v>
      </c>
      <c r="D1158" s="16">
        <f t="shared" si="96"/>
        <v>0.74288685833147605</v>
      </c>
      <c r="E1158" s="16">
        <f t="shared" si="96"/>
        <v>0.68851556045166629</v>
      </c>
      <c r="F1158" s="17">
        <f t="shared" si="97"/>
        <v>5.9430948666512747E-4</v>
      </c>
      <c r="G1158" s="17">
        <f t="shared" si="97"/>
        <v>-6.1966400440634304E-4</v>
      </c>
      <c r="H1158" s="13">
        <f t="shared" si="92"/>
        <v>3.6234881616905204E-5</v>
      </c>
      <c r="I1158" s="13">
        <f t="shared" si="93"/>
        <v>3.0708681854185599E-5</v>
      </c>
      <c r="J1158" s="7">
        <f t="shared" si="94"/>
        <v>0.84748950414284274</v>
      </c>
      <c r="K1158" s="12">
        <f t="shared" si="95"/>
        <v>-1.1233350565675593E-3</v>
      </c>
    </row>
    <row r="1159" spans="1:11" x14ac:dyDescent="0.2">
      <c r="A1159" s="2">
        <v>41410</v>
      </c>
      <c r="B1159" s="1">
        <v>1.3478000000000001</v>
      </c>
      <c r="C1159" s="1">
        <v>1.4451000000000001</v>
      </c>
      <c r="D1159" s="16">
        <f t="shared" si="96"/>
        <v>0.74194984419053267</v>
      </c>
      <c r="E1159" s="16">
        <f t="shared" si="96"/>
        <v>0.69199363365857036</v>
      </c>
      <c r="F1159" s="17">
        <f t="shared" si="97"/>
        <v>-1.2613147351238864E-3</v>
      </c>
      <c r="G1159" s="17">
        <f t="shared" si="97"/>
        <v>5.0515535257074787E-3</v>
      </c>
      <c r="H1159" s="13">
        <f t="shared" si="92"/>
        <v>3.6185141650026554E-5</v>
      </c>
      <c r="I1159" s="13">
        <f t="shared" si="93"/>
        <v>3.065984305767294E-5</v>
      </c>
      <c r="J1159" s="7">
        <f t="shared" si="94"/>
        <v>0.84730476818930567</v>
      </c>
      <c r="K1159" s="12">
        <f t="shared" si="95"/>
        <v>6.1202715149653785E-3</v>
      </c>
    </row>
    <row r="1160" spans="1:11" x14ac:dyDescent="0.2">
      <c r="A1160" s="2">
        <v>41411</v>
      </c>
      <c r="B1160" s="1">
        <v>1.3462000000000001</v>
      </c>
      <c r="C1160" s="1">
        <v>1.4468000000000001</v>
      </c>
      <c r="D1160" s="16">
        <f t="shared" si="96"/>
        <v>0.7428316743425939</v>
      </c>
      <c r="E1160" s="16">
        <f t="shared" si="96"/>
        <v>0.69118053635609622</v>
      </c>
      <c r="F1160" s="17">
        <f t="shared" si="97"/>
        <v>1.188530678948119E-3</v>
      </c>
      <c r="G1160" s="17">
        <f t="shared" si="97"/>
        <v>-1.1750069118053822E-3</v>
      </c>
      <c r="H1160" s="13">
        <f t="shared" si="92"/>
        <v>3.5987971295682223E-5</v>
      </c>
      <c r="I1160" s="13">
        <f t="shared" si="93"/>
        <v>3.0476434330326083E-5</v>
      </c>
      <c r="J1160" s="7">
        <f t="shared" si="94"/>
        <v>0.84685057904285355</v>
      </c>
      <c r="K1160" s="12">
        <f t="shared" si="95"/>
        <v>-2.1815148054827927E-3</v>
      </c>
    </row>
    <row r="1161" spans="1:11" x14ac:dyDescent="0.2">
      <c r="A1161" s="2">
        <v>41412</v>
      </c>
      <c r="B1161" s="1">
        <v>1.3419000000000001</v>
      </c>
      <c r="C1161" s="1">
        <v>1.4458</v>
      </c>
      <c r="D1161" s="16">
        <f t="shared" si="96"/>
        <v>0.7452120128176466</v>
      </c>
      <c r="E1161" s="16">
        <f t="shared" si="96"/>
        <v>0.6916585973163647</v>
      </c>
      <c r="F1161" s="17">
        <f t="shared" si="97"/>
        <v>3.2044116551159466E-3</v>
      </c>
      <c r="G1161" s="17">
        <f t="shared" si="97"/>
        <v>6.9165859731643432E-4</v>
      </c>
      <c r="H1161" s="13">
        <f t="shared" si="92"/>
        <v>3.5643683538475324E-5</v>
      </c>
      <c r="I1161" s="13">
        <f t="shared" si="93"/>
        <v>3.0134985562667081E-5</v>
      </c>
      <c r="J1161" s="7">
        <f t="shared" si="94"/>
        <v>0.84545093466947885</v>
      </c>
      <c r="K1161" s="12">
        <f t="shared" si="95"/>
        <v>-2.0175142315671142E-3</v>
      </c>
    </row>
    <row r="1162" spans="1:11" x14ac:dyDescent="0.2">
      <c r="A1162" s="2">
        <v>41416</v>
      </c>
      <c r="B1162" s="1">
        <v>1.3347</v>
      </c>
      <c r="C1162" s="1">
        <v>1.4237</v>
      </c>
      <c r="D1162" s="16">
        <f t="shared" si="96"/>
        <v>0.749232037161909</v>
      </c>
      <c r="E1162" s="16">
        <f t="shared" si="96"/>
        <v>0.70239516752124742</v>
      </c>
      <c r="F1162" s="17">
        <f t="shared" si="97"/>
        <v>5.3944706675657242E-3</v>
      </c>
      <c r="G1162" s="17">
        <f t="shared" si="97"/>
        <v>1.552293320221944E-2</v>
      </c>
      <c r="H1162" s="13">
        <f t="shared" si="92"/>
        <v>3.5285757826704627E-5</v>
      </c>
      <c r="I1162" s="13">
        <f t="shared" si="93"/>
        <v>2.9938630836393214E-5</v>
      </c>
      <c r="J1162" s="7">
        <f t="shared" si="94"/>
        <v>0.84846217511971211</v>
      </c>
      <c r="K1162" s="12">
        <f t="shared" si="95"/>
        <v>1.0945928885997141E-2</v>
      </c>
    </row>
    <row r="1163" spans="1:11" x14ac:dyDescent="0.2">
      <c r="A1163" s="2">
        <v>41417</v>
      </c>
      <c r="B1163" s="1">
        <v>1.3378000000000001</v>
      </c>
      <c r="C1163" s="1">
        <v>1.4228000000000001</v>
      </c>
      <c r="D1163" s="16">
        <f t="shared" si="96"/>
        <v>0.74749588877261175</v>
      </c>
      <c r="E1163" s="16">
        <f t="shared" si="96"/>
        <v>0.70283947146471748</v>
      </c>
      <c r="F1163" s="17">
        <f t="shared" si="97"/>
        <v>-2.317237255195045E-3</v>
      </c>
      <c r="G1163" s="17">
        <f t="shared" si="97"/>
        <v>6.3255552431832316E-4</v>
      </c>
      <c r="H1163" s="13">
        <f t="shared" si="92"/>
        <v>3.5395776470044351E-5</v>
      </c>
      <c r="I1163" s="13">
        <f t="shared" si="93"/>
        <v>3.026097095987188E-5</v>
      </c>
      <c r="J1163" s="7">
        <f t="shared" si="94"/>
        <v>0.85493168896808669</v>
      </c>
      <c r="K1163" s="12">
        <f t="shared" si="95"/>
        <v>2.6136350846419961E-3</v>
      </c>
    </row>
    <row r="1164" spans="1:11" x14ac:dyDescent="0.2">
      <c r="A1164" s="2">
        <v>41418</v>
      </c>
      <c r="B1164" s="1">
        <v>1.3398000000000001</v>
      </c>
      <c r="C1164" s="1">
        <v>1.4213</v>
      </c>
      <c r="D1164" s="16">
        <f t="shared" si="96"/>
        <v>0.74638005672488428</v>
      </c>
      <c r="E1164" s="16">
        <f t="shared" si="96"/>
        <v>0.70358122845282489</v>
      </c>
      <c r="F1164" s="17">
        <f t="shared" si="97"/>
        <v>-1.4927601134498119E-3</v>
      </c>
      <c r="G1164" s="17">
        <f t="shared" si="97"/>
        <v>1.0553718426792251E-3</v>
      </c>
      <c r="H1164" s="13">
        <f t="shared" si="92"/>
        <v>3.5342534935348786E-5</v>
      </c>
      <c r="I1164" s="13">
        <f t="shared" si="93"/>
        <v>3.01935472360838E-5</v>
      </c>
      <c r="J1164" s="7">
        <f t="shared" si="94"/>
        <v>0.85431187353471105</v>
      </c>
      <c r="K1164" s="12">
        <f t="shared" si="95"/>
        <v>2.3306545319384218E-3</v>
      </c>
    </row>
    <row r="1165" spans="1:11" x14ac:dyDescent="0.2">
      <c r="A1165" s="2">
        <v>41419</v>
      </c>
      <c r="B1165" s="1">
        <v>1.343</v>
      </c>
      <c r="C1165" s="1">
        <v>1.4164000000000001</v>
      </c>
      <c r="D1165" s="16">
        <f t="shared" si="96"/>
        <v>0.74460163812360391</v>
      </c>
      <c r="E1165" s="16">
        <f t="shared" si="96"/>
        <v>0.70601524992939846</v>
      </c>
      <c r="F1165" s="17">
        <f t="shared" si="97"/>
        <v>-2.3827252419954298E-3</v>
      </c>
      <c r="G1165" s="17">
        <f t="shared" si="97"/>
        <v>3.4594747246540106E-3</v>
      </c>
      <c r="H1165" s="13">
        <f t="shared" si="92"/>
        <v>3.535364550220106E-5</v>
      </c>
      <c r="I1165" s="13">
        <f t="shared" si="93"/>
        <v>3.0188511704838464E-5</v>
      </c>
      <c r="J1165" s="7">
        <f t="shared" si="94"/>
        <v>0.85390095635141716</v>
      </c>
      <c r="K1165" s="12">
        <f t="shared" si="95"/>
        <v>5.49408608751657E-3</v>
      </c>
    </row>
    <row r="1166" spans="1:11" x14ac:dyDescent="0.2">
      <c r="A1166" s="2">
        <v>41422</v>
      </c>
      <c r="B1166" s="1">
        <v>1.3438000000000001</v>
      </c>
      <c r="C1166" s="1">
        <v>1.4146000000000001</v>
      </c>
      <c r="D1166" s="16">
        <f t="shared" si="96"/>
        <v>0.74415835689834786</v>
      </c>
      <c r="E1166" s="16">
        <f t="shared" si="96"/>
        <v>0.70691361515622786</v>
      </c>
      <c r="F1166" s="17">
        <f t="shared" si="97"/>
        <v>-5.9532668551888002E-4</v>
      </c>
      <c r="G1166" s="17">
        <f t="shared" si="97"/>
        <v>1.2724445072811632E-3</v>
      </c>
      <c r="H1166" s="13">
        <f t="shared" si="92"/>
        <v>3.5249054235640129E-5</v>
      </c>
      <c r="I1166" s="13">
        <f t="shared" si="93"/>
        <v>3.0153546122263376E-5</v>
      </c>
      <c r="J1166" s="7">
        <f t="shared" si="94"/>
        <v>0.85544269984342691</v>
      </c>
      <c r="K1166" s="12">
        <f t="shared" si="95"/>
        <v>1.7817123744302728E-3</v>
      </c>
    </row>
    <row r="1167" spans="1:11" x14ac:dyDescent="0.2">
      <c r="A1167" s="2">
        <v>41423</v>
      </c>
      <c r="B1167" s="1">
        <v>1.3403</v>
      </c>
      <c r="C1167" s="1">
        <v>1.4107000000000001</v>
      </c>
      <c r="D1167" s="16">
        <f t="shared" si="96"/>
        <v>0.74610161904051331</v>
      </c>
      <c r="E1167" s="16">
        <f t="shared" si="96"/>
        <v>0.7088679379031686</v>
      </c>
      <c r="F1167" s="17">
        <f t="shared" si="97"/>
        <v>2.6113556666419284E-3</v>
      </c>
      <c r="G1167" s="17">
        <f t="shared" si="97"/>
        <v>2.7645849578223709E-3</v>
      </c>
      <c r="H1167" s="13">
        <f t="shared" si="92"/>
        <v>3.5209079065664438E-5</v>
      </c>
      <c r="I1167" s="13">
        <f t="shared" si="93"/>
        <v>3.0102997497374235E-5</v>
      </c>
      <c r="J1167" s="7">
        <f t="shared" si="94"/>
        <v>0.85497826970232782</v>
      </c>
      <c r="K1167" s="12">
        <f t="shared" si="95"/>
        <v>5.3193260837948626E-4</v>
      </c>
    </row>
    <row r="1168" spans="1:11" x14ac:dyDescent="0.2">
      <c r="A1168" s="2">
        <v>41424</v>
      </c>
      <c r="B1168" s="1">
        <v>1.3446</v>
      </c>
      <c r="C1168" s="1">
        <v>1.4087000000000001</v>
      </c>
      <c r="D1168" s="16">
        <f t="shared" si="96"/>
        <v>0.74371560315335417</v>
      </c>
      <c r="E1168" s="16">
        <f t="shared" si="96"/>
        <v>0.70987435223965356</v>
      </c>
      <c r="F1168" s="17">
        <f t="shared" si="97"/>
        <v>-3.1979770935593997E-3</v>
      </c>
      <c r="G1168" s="17">
        <f t="shared" si="97"/>
        <v>1.419748704479336E-3</v>
      </c>
      <c r="H1168" s="13">
        <f t="shared" si="92"/>
        <v>3.5198058198016106E-5</v>
      </c>
      <c r="I1168" s="13">
        <f t="shared" si="93"/>
        <v>3.0070179269411051E-5</v>
      </c>
      <c r="J1168" s="7">
        <f t="shared" si="94"/>
        <v>0.8543135845802402</v>
      </c>
      <c r="K1168" s="12">
        <f t="shared" si="95"/>
        <v>4.1518239786835645E-3</v>
      </c>
    </row>
    <row r="1169" spans="1:11" x14ac:dyDescent="0.2">
      <c r="A1169" s="2">
        <v>41425</v>
      </c>
      <c r="B1169" s="1">
        <v>1.3546</v>
      </c>
      <c r="C1169" s="1">
        <v>1.4154</v>
      </c>
      <c r="D1169" s="16">
        <f t="shared" si="96"/>
        <v>0.73822530636350214</v>
      </c>
      <c r="E1169" s="16">
        <f t="shared" si="96"/>
        <v>0.70651405962978664</v>
      </c>
      <c r="F1169" s="17">
        <f t="shared" si="97"/>
        <v>-7.3822530636350296E-3</v>
      </c>
      <c r="G1169" s="17">
        <f t="shared" si="97"/>
        <v>-4.7336441995195324E-3</v>
      </c>
      <c r="H1169" s="13">
        <f t="shared" si="92"/>
        <v>3.4992921763983785E-5</v>
      </c>
      <c r="I1169" s="13">
        <f t="shared" si="93"/>
        <v>2.9726946119363298E-5</v>
      </c>
      <c r="J1169" s="7">
        <f t="shared" si="94"/>
        <v>0.84951311924914896</v>
      </c>
      <c r="K1169" s="12">
        <f t="shared" si="95"/>
        <v>1.5376766276556479E-3</v>
      </c>
    </row>
    <row r="1170" spans="1:11" x14ac:dyDescent="0.2">
      <c r="A1170" s="2">
        <v>41426</v>
      </c>
      <c r="B1170" s="1">
        <v>1.3460000000000001</v>
      </c>
      <c r="C1170" s="1">
        <v>1.4016999999999999</v>
      </c>
      <c r="D1170" s="16">
        <f t="shared" si="96"/>
        <v>0.74294205052005935</v>
      </c>
      <c r="E1170" s="16">
        <f t="shared" si="96"/>
        <v>0.71341941927659269</v>
      </c>
      <c r="F1170" s="17">
        <f t="shared" si="97"/>
        <v>6.3893016344723922E-3</v>
      </c>
      <c r="G1170" s="17">
        <f t="shared" si="97"/>
        <v>9.773846044089287E-3</v>
      </c>
      <c r="H1170" s="13">
        <f t="shared" si="92"/>
        <v>3.5218282046526942E-5</v>
      </c>
      <c r="I1170" s="13">
        <f t="shared" si="93"/>
        <v>2.9877438654514424E-5</v>
      </c>
      <c r="J1170" s="7">
        <f t="shared" si="94"/>
        <v>0.84835025783038709</v>
      </c>
      <c r="K1170" s="12">
        <f t="shared" si="95"/>
        <v>4.3534803551285193E-3</v>
      </c>
    </row>
    <row r="1171" spans="1:11" x14ac:dyDescent="0.2">
      <c r="A1171" s="2">
        <v>41429</v>
      </c>
      <c r="B1171" s="1">
        <v>1.3363</v>
      </c>
      <c r="C1171" s="1">
        <v>1.4005000000000001</v>
      </c>
      <c r="D1171" s="16">
        <f t="shared" si="96"/>
        <v>0.74833495472573519</v>
      </c>
      <c r="E1171" s="16">
        <f t="shared" si="96"/>
        <v>0.71403070332024277</v>
      </c>
      <c r="F1171" s="17">
        <f t="shared" si="97"/>
        <v>7.2588490608396835E-3</v>
      </c>
      <c r="G1171" s="17">
        <f t="shared" si="97"/>
        <v>8.5683684398430771E-4</v>
      </c>
      <c r="H1171" s="13">
        <f t="shared" si="92"/>
        <v>3.5354320740311088E-5</v>
      </c>
      <c r="I1171" s="13">
        <f t="shared" si="93"/>
        <v>3.0130767085031438E-5</v>
      </c>
      <c r="J1171" s="7">
        <f t="shared" si="94"/>
        <v>0.85225133602061431</v>
      </c>
      <c r="K1171" s="12">
        <f t="shared" si="95"/>
        <v>-5.3295269660882947E-3</v>
      </c>
    </row>
    <row r="1172" spans="1:11" x14ac:dyDescent="0.2">
      <c r="A1172" s="2">
        <v>41430</v>
      </c>
      <c r="B1172" s="1">
        <v>1.3315999999999999</v>
      </c>
      <c r="C1172" s="1">
        <v>1.3909</v>
      </c>
      <c r="D1172" s="16">
        <f t="shared" si="96"/>
        <v>0.7509762691498949</v>
      </c>
      <c r="E1172" s="16">
        <f t="shared" si="96"/>
        <v>0.71895894744410094</v>
      </c>
      <c r="F1172" s="17">
        <f t="shared" si="97"/>
        <v>3.5295884650046248E-3</v>
      </c>
      <c r="G1172" s="17">
        <f t="shared" si="97"/>
        <v>6.9020058954633702E-3</v>
      </c>
      <c r="H1172" s="13">
        <f t="shared" si="92"/>
        <v>3.4583115229791973E-5</v>
      </c>
      <c r="I1172" s="13">
        <f t="shared" si="93"/>
        <v>2.8996353153557225E-5</v>
      </c>
      <c r="J1172" s="7">
        <f t="shared" si="94"/>
        <v>0.8384540536873909</v>
      </c>
      <c r="K1172" s="12">
        <f t="shared" si="95"/>
        <v>3.9426081391319874E-3</v>
      </c>
    </row>
    <row r="1173" spans="1:11" x14ac:dyDescent="0.2">
      <c r="A1173" s="2">
        <v>41431</v>
      </c>
      <c r="B1173" s="1">
        <v>1.3239000000000001</v>
      </c>
      <c r="C1173" s="1">
        <v>1.3897999999999999</v>
      </c>
      <c r="D1173" s="16">
        <f t="shared" si="96"/>
        <v>0.75534405921897418</v>
      </c>
      <c r="E1173" s="16">
        <f t="shared" si="96"/>
        <v>0.71952798963879694</v>
      </c>
      <c r="F1173" s="17">
        <f t="shared" si="97"/>
        <v>5.816149255985969E-3</v>
      </c>
      <c r="G1173" s="17">
        <f t="shared" si="97"/>
        <v>7.9148078860266798E-4</v>
      </c>
      <c r="H1173" s="13">
        <f t="shared" si="92"/>
        <v>3.4599550516528812E-5</v>
      </c>
      <c r="I1173" s="13">
        <f t="shared" si="93"/>
        <v>2.9108084062570096E-5</v>
      </c>
      <c r="J1173" s="7">
        <f t="shared" si="94"/>
        <v>0.84128503486381001</v>
      </c>
      <c r="K1173" s="12">
        <f t="shared" si="95"/>
        <v>-4.10155854099261E-3</v>
      </c>
    </row>
    <row r="1174" spans="1:11" x14ac:dyDescent="0.2">
      <c r="A1174" s="2">
        <v>41432</v>
      </c>
      <c r="B1174" s="1">
        <v>1.3258000000000001</v>
      </c>
      <c r="C1174" s="1">
        <v>1.3861000000000001</v>
      </c>
      <c r="D1174" s="16">
        <f t="shared" si="96"/>
        <v>0.75426157791522097</v>
      </c>
      <c r="E1174" s="16">
        <f t="shared" si="96"/>
        <v>0.72144866892720583</v>
      </c>
      <c r="F1174" s="17">
        <f t="shared" si="97"/>
        <v>-1.4330969980388792E-3</v>
      </c>
      <c r="G1174" s="17">
        <f t="shared" si="97"/>
        <v>2.6693600750306735E-3</v>
      </c>
      <c r="H1174" s="13">
        <f t="shared" si="92"/>
        <v>3.4133001842684073E-5</v>
      </c>
      <c r="I1174" s="13">
        <f t="shared" si="93"/>
        <v>2.8788249539988573E-5</v>
      </c>
      <c r="J1174" s="7">
        <f t="shared" si="94"/>
        <v>0.84341393917449803</v>
      </c>
      <c r="K1174" s="12">
        <f t="shared" si="95"/>
        <v>3.8780540593657924E-3</v>
      </c>
    </row>
    <row r="1175" spans="1:11" x14ac:dyDescent="0.2">
      <c r="A1175" s="2">
        <v>41433</v>
      </c>
      <c r="B1175" s="1">
        <v>1.3279000000000001</v>
      </c>
      <c r="C1175" s="1">
        <v>1.3880999999999999</v>
      </c>
      <c r="D1175" s="16">
        <f t="shared" si="96"/>
        <v>0.75306875517734762</v>
      </c>
      <c r="E1175" s="16">
        <f t="shared" si="96"/>
        <v>0.72040919242129531</v>
      </c>
      <c r="F1175" s="17">
        <f t="shared" si="97"/>
        <v>-1.5814443858724952E-3</v>
      </c>
      <c r="G1175" s="17">
        <f t="shared" si="97"/>
        <v>-1.4408183848425707E-3</v>
      </c>
      <c r="H1175" s="13">
        <f t="shared" si="92"/>
        <v>3.4087679247987386E-5</v>
      </c>
      <c r="I1175" s="13">
        <f t="shared" si="93"/>
        <v>2.8680692382815127E-5</v>
      </c>
      <c r="J1175" s="7">
        <f t="shared" si="94"/>
        <v>0.84138002397181377</v>
      </c>
      <c r="K1175" s="12">
        <f t="shared" si="95"/>
        <v>-1.1022266954708042E-4</v>
      </c>
    </row>
    <row r="1176" spans="1:11" x14ac:dyDescent="0.2">
      <c r="A1176" s="2">
        <v>41436</v>
      </c>
      <c r="B1176" s="1">
        <v>1.3265</v>
      </c>
      <c r="C1176" s="1">
        <v>1.389</v>
      </c>
      <c r="D1176" s="16">
        <f t="shared" si="96"/>
        <v>0.7538635506973238</v>
      </c>
      <c r="E1176" s="16">
        <f t="shared" si="96"/>
        <v>0.71994240460763137</v>
      </c>
      <c r="F1176" s="17">
        <f t="shared" si="97"/>
        <v>1.0554089709763801E-3</v>
      </c>
      <c r="G1176" s="17">
        <f t="shared" si="97"/>
        <v>-6.479481641469124E-4</v>
      </c>
      <c r="H1176" s="13">
        <f t="shared" si="92"/>
        <v>3.3931388555230265E-5</v>
      </c>
      <c r="I1176" s="13">
        <f t="shared" si="93"/>
        <v>2.9089306451750541E-5</v>
      </c>
      <c r="J1176" s="7">
        <f t="shared" si="94"/>
        <v>0.85729784987731206</v>
      </c>
      <c r="K1176" s="12">
        <f t="shared" si="95"/>
        <v>-1.5527480057061895E-3</v>
      </c>
    </row>
    <row r="1177" spans="1:11" x14ac:dyDescent="0.2">
      <c r="A1177" s="2">
        <v>41437</v>
      </c>
      <c r="B1177" s="1">
        <v>1.3269</v>
      </c>
      <c r="C1177" s="1">
        <v>1.3847</v>
      </c>
      <c r="D1177" s="16">
        <f t="shared" si="96"/>
        <v>0.75363629512397323</v>
      </c>
      <c r="E1177" s="16">
        <f t="shared" si="96"/>
        <v>0.72217808911677617</v>
      </c>
      <c r="F1177" s="17">
        <f t="shared" si="97"/>
        <v>-3.0145451804953241E-4</v>
      </c>
      <c r="G1177" s="17">
        <f t="shared" si="97"/>
        <v>3.1053657832021239E-3</v>
      </c>
      <c r="H1177" s="13">
        <f t="shared" si="92"/>
        <v>3.3842080834758069E-5</v>
      </c>
      <c r="I1177" s="13">
        <f t="shared" si="93"/>
        <v>2.8911359493080745E-5</v>
      </c>
      <c r="J1177" s="7">
        <f t="shared" si="94"/>
        <v>0.8543020635831251</v>
      </c>
      <c r="K1177" s="12">
        <f t="shared" si="95"/>
        <v>3.3628990000482959E-3</v>
      </c>
    </row>
    <row r="1178" spans="1:11" x14ac:dyDescent="0.2">
      <c r="A1178" s="2">
        <v>41438</v>
      </c>
      <c r="B1178" s="1">
        <v>1.3134999999999999</v>
      </c>
      <c r="C1178" s="1">
        <v>1.3715999999999999</v>
      </c>
      <c r="D1178" s="16">
        <f t="shared" si="96"/>
        <v>0.76132470498667693</v>
      </c>
      <c r="E1178" s="16">
        <f t="shared" si="96"/>
        <v>0.72907553222513855</v>
      </c>
      <c r="F1178" s="17">
        <f t="shared" si="97"/>
        <v>1.020175104682153E-2</v>
      </c>
      <c r="G1178" s="17">
        <f t="shared" si="97"/>
        <v>9.5508894721493855E-3</v>
      </c>
      <c r="H1178" s="13">
        <f t="shared" si="92"/>
        <v>3.3841845684511626E-5</v>
      </c>
      <c r="I1178" s="13">
        <f t="shared" si="93"/>
        <v>2.8905083448150305E-5</v>
      </c>
      <c r="J1178" s="7">
        <f t="shared" si="94"/>
        <v>0.85412254749980365</v>
      </c>
      <c r="K1178" s="12">
        <f t="shared" si="95"/>
        <v>8.3734387907939169E-4</v>
      </c>
    </row>
    <row r="1179" spans="1:11" x14ac:dyDescent="0.2">
      <c r="A1179" s="2">
        <v>41439</v>
      </c>
      <c r="B1179" s="1">
        <v>1.3194999999999999</v>
      </c>
      <c r="C1179" s="1">
        <v>1.3886000000000001</v>
      </c>
      <c r="D1179" s="16">
        <f t="shared" si="96"/>
        <v>0.75786282682834416</v>
      </c>
      <c r="E1179" s="16">
        <f t="shared" si="96"/>
        <v>0.72014979115656053</v>
      </c>
      <c r="F1179" s="17">
        <f t="shared" si="97"/>
        <v>-4.5471769609700865E-3</v>
      </c>
      <c r="G1179" s="17">
        <f t="shared" si="97"/>
        <v>-1.224254644966161E-2</v>
      </c>
      <c r="H1179" s="13">
        <f t="shared" si="92"/>
        <v>3.4164313117888477E-5</v>
      </c>
      <c r="I1179" s="13">
        <f t="shared" si="93"/>
        <v>2.9124726555311385E-5</v>
      </c>
      <c r="J1179" s="7">
        <f t="shared" si="94"/>
        <v>0.85248974433680746</v>
      </c>
      <c r="K1179" s="12">
        <f t="shared" si="95"/>
        <v>-8.3661247247500004E-3</v>
      </c>
    </row>
    <row r="1180" spans="1:11" x14ac:dyDescent="0.2">
      <c r="A1180" s="2">
        <v>41440</v>
      </c>
      <c r="B1180" s="1">
        <v>1.3120000000000001</v>
      </c>
      <c r="C1180" s="1">
        <v>1.3792</v>
      </c>
      <c r="D1180" s="16">
        <f t="shared" si="96"/>
        <v>0.76219512195121952</v>
      </c>
      <c r="E1180" s="16">
        <f t="shared" si="96"/>
        <v>0.72505800464037129</v>
      </c>
      <c r="F1180" s="17">
        <f t="shared" si="97"/>
        <v>5.7164634146340404E-3</v>
      </c>
      <c r="G1180" s="17">
        <f t="shared" si="97"/>
        <v>6.8155452436196272E-3</v>
      </c>
      <c r="H1180" s="13">
        <f t="shared" si="92"/>
        <v>3.4114113381184689E-5</v>
      </c>
      <c r="I1180" s="13">
        <f t="shared" si="93"/>
        <v>2.9281775215677492E-5</v>
      </c>
      <c r="J1180" s="7">
        <f t="shared" si="94"/>
        <v>0.85834783066141696</v>
      </c>
      <c r="K1180" s="12">
        <f t="shared" si="95"/>
        <v>1.9088312726131427E-3</v>
      </c>
    </row>
    <row r="1181" spans="1:11" x14ac:dyDescent="0.2">
      <c r="A1181" s="2">
        <v>41443</v>
      </c>
      <c r="B1181" s="1">
        <v>1.3158000000000001</v>
      </c>
      <c r="C1181" s="1">
        <v>1.3813</v>
      </c>
      <c r="D1181" s="16">
        <f t="shared" si="96"/>
        <v>0.75999392004863953</v>
      </c>
      <c r="E1181" s="16">
        <f t="shared" si="96"/>
        <v>0.72395569391153258</v>
      </c>
      <c r="F1181" s="17">
        <f t="shared" si="97"/>
        <v>-2.8879768961849557E-3</v>
      </c>
      <c r="G1181" s="17">
        <f t="shared" si="97"/>
        <v>-1.5203069572143444E-3</v>
      </c>
      <c r="H1181" s="13">
        <f t="shared" si="92"/>
        <v>3.3603541174788084E-5</v>
      </c>
      <c r="I1181" s="13">
        <f t="shared" si="93"/>
        <v>2.9201210448914944E-5</v>
      </c>
      <c r="J1181" s="7">
        <f t="shared" si="94"/>
        <v>0.86899205940902147</v>
      </c>
      <c r="K1181" s="12">
        <f t="shared" si="95"/>
        <v>9.8932203332709385E-4</v>
      </c>
    </row>
    <row r="1182" spans="1:11" x14ac:dyDescent="0.2">
      <c r="A1182" s="2">
        <v>41444</v>
      </c>
      <c r="B1182" s="1">
        <v>1.3184</v>
      </c>
      <c r="C1182" s="1">
        <v>1.3813</v>
      </c>
      <c r="D1182" s="16">
        <f t="shared" si="96"/>
        <v>0.7584951456310679</v>
      </c>
      <c r="E1182" s="16">
        <f t="shared" si="96"/>
        <v>0.72395569391153258</v>
      </c>
      <c r="F1182" s="17">
        <f t="shared" si="97"/>
        <v>-1.9720873786407437E-3</v>
      </c>
      <c r="G1182" s="17">
        <f t="shared" si="97"/>
        <v>0</v>
      </c>
      <c r="H1182" s="13">
        <f t="shared" si="92"/>
        <v>3.3254256291243399E-5</v>
      </c>
      <c r="I1182" s="13">
        <f t="shared" si="93"/>
        <v>2.8899395227685054E-5</v>
      </c>
      <c r="J1182" s="7">
        <f t="shared" si="94"/>
        <v>0.86904349850984097</v>
      </c>
      <c r="K1182" s="12">
        <f t="shared" si="95"/>
        <v>1.7138297149010533E-3</v>
      </c>
    </row>
    <row r="1183" spans="1:11" x14ac:dyDescent="0.2">
      <c r="A1183" s="2">
        <v>41445</v>
      </c>
      <c r="B1183" s="1">
        <v>1.3237000000000001</v>
      </c>
      <c r="C1183" s="1">
        <v>1.3838999999999999</v>
      </c>
      <c r="D1183" s="16">
        <f t="shared" si="96"/>
        <v>0.75545818538943865</v>
      </c>
      <c r="E1183" s="16">
        <f t="shared" si="96"/>
        <v>0.72259556326324159</v>
      </c>
      <c r="F1183" s="17">
        <f t="shared" si="97"/>
        <v>-4.0039283825640034E-3</v>
      </c>
      <c r="G1183" s="17">
        <f t="shared" si="97"/>
        <v>-1.8787484644843466E-3</v>
      </c>
      <c r="H1183" s="13">
        <f t="shared" si="92"/>
        <v>3.2885160051361685E-5</v>
      </c>
      <c r="I1183" s="13">
        <f t="shared" si="93"/>
        <v>2.8602257058546729E-5</v>
      </c>
      <c r="J1183" s="7">
        <f t="shared" si="94"/>
        <v>0.86976183220255876</v>
      </c>
      <c r="K1183" s="12">
        <f t="shared" si="95"/>
        <v>1.6037156215423485E-3</v>
      </c>
    </row>
    <row r="1184" spans="1:11" x14ac:dyDescent="0.2">
      <c r="A1184" s="2">
        <v>41446</v>
      </c>
      <c r="B1184" s="1">
        <v>1.3258000000000001</v>
      </c>
      <c r="C1184" s="1">
        <v>1.3764000000000001</v>
      </c>
      <c r="D1184" s="16">
        <f t="shared" si="96"/>
        <v>0.75426157791522097</v>
      </c>
      <c r="E1184" s="16">
        <f t="shared" si="96"/>
        <v>0.72653298459750071</v>
      </c>
      <c r="F1184" s="17">
        <f t="shared" si="97"/>
        <v>-1.5839493136219449E-3</v>
      </c>
      <c r="G1184" s="17">
        <f t="shared" si="97"/>
        <v>5.4489973844811914E-3</v>
      </c>
      <c r="H1184" s="13">
        <f t="shared" si="92"/>
        <v>3.295164334558542E-5</v>
      </c>
      <c r="I1184" s="13">
        <f t="shared" si="93"/>
        <v>2.8629648160378339E-5</v>
      </c>
      <c r="J1184" s="7">
        <f t="shared" si="94"/>
        <v>0.86883825064870079</v>
      </c>
      <c r="K1184" s="12">
        <f t="shared" si="95"/>
        <v>6.8251931352446924E-3</v>
      </c>
    </row>
    <row r="1185" spans="1:11" x14ac:dyDescent="0.2">
      <c r="A1185" s="2">
        <v>41447</v>
      </c>
      <c r="B1185" s="1">
        <v>1.3205</v>
      </c>
      <c r="C1185" s="1">
        <v>1.3721000000000001</v>
      </c>
      <c r="D1185" s="16">
        <f t="shared" si="96"/>
        <v>0.75728890571753127</v>
      </c>
      <c r="E1185" s="16">
        <f t="shared" si="96"/>
        <v>0.72880985350921934</v>
      </c>
      <c r="F1185" s="17">
        <f t="shared" si="97"/>
        <v>4.0136312003029931E-3</v>
      </c>
      <c r="G1185" s="17">
        <f t="shared" si="97"/>
        <v>3.133882370089526E-3</v>
      </c>
      <c r="H1185" s="13">
        <f t="shared" si="92"/>
        <v>3.2898534308045164E-5</v>
      </c>
      <c r="I1185" s="13">
        <f t="shared" si="93"/>
        <v>2.8534636766062518E-5</v>
      </c>
      <c r="J1185" s="7">
        <f t="shared" si="94"/>
        <v>0.86735282790651624</v>
      </c>
      <c r="K1185" s="12">
        <f t="shared" si="95"/>
        <v>-3.4735200166710004E-4</v>
      </c>
    </row>
    <row r="1186" spans="1:11" x14ac:dyDescent="0.2">
      <c r="A1186" s="2">
        <v>41450</v>
      </c>
      <c r="B1186" s="1">
        <v>1.3179000000000001</v>
      </c>
      <c r="C1186" s="1">
        <v>1.3703000000000001</v>
      </c>
      <c r="D1186" s="16">
        <f t="shared" si="96"/>
        <v>0.758782912208817</v>
      </c>
      <c r="E1186" s="16">
        <f t="shared" si="96"/>
        <v>0.72976720426184039</v>
      </c>
      <c r="F1186" s="17">
        <f t="shared" si="97"/>
        <v>1.9728355717428016E-3</v>
      </c>
      <c r="G1186" s="17">
        <f t="shared" si="97"/>
        <v>1.3135809676713354E-3</v>
      </c>
      <c r="H1186" s="13">
        <f t="shared" si="92"/>
        <v>3.2163540297780783E-5</v>
      </c>
      <c r="I1186" s="13">
        <f t="shared" si="93"/>
        <v>2.7992863944451782E-5</v>
      </c>
      <c r="J1186" s="7">
        <f t="shared" si="94"/>
        <v>0.87032906468891524</v>
      </c>
      <c r="K1186" s="12">
        <f t="shared" si="95"/>
        <v>-4.0343517026859843E-4</v>
      </c>
    </row>
    <row r="1187" spans="1:11" x14ac:dyDescent="0.2">
      <c r="A1187" s="2">
        <v>41451</v>
      </c>
      <c r="B1187" s="1">
        <v>1.3174999999999999</v>
      </c>
      <c r="C1187" s="1">
        <v>1.3733</v>
      </c>
      <c r="D1187" s="16">
        <f t="shared" si="96"/>
        <v>0.75901328273244784</v>
      </c>
      <c r="E1187" s="16">
        <f t="shared" si="96"/>
        <v>0.72817301390810463</v>
      </c>
      <c r="F1187" s="17">
        <f t="shared" si="97"/>
        <v>3.0360531309308491E-4</v>
      </c>
      <c r="G1187" s="17">
        <f t="shared" si="97"/>
        <v>-2.1845190417241096E-3</v>
      </c>
      <c r="H1187" s="13">
        <f t="shared" si="92"/>
        <v>3.0653426394500484E-5</v>
      </c>
      <c r="I1187" s="13">
        <f t="shared" si="93"/>
        <v>2.6544207185077127E-5</v>
      </c>
      <c r="J1187" s="7">
        <f t="shared" si="94"/>
        <v>0.86594584381729711</v>
      </c>
      <c r="K1187" s="12">
        <f t="shared" si="95"/>
        <v>-2.4474248007579158E-3</v>
      </c>
    </row>
    <row r="1188" spans="1:11" x14ac:dyDescent="0.2">
      <c r="A1188" s="2">
        <v>41452</v>
      </c>
      <c r="B1188" s="1">
        <v>1.3115000000000001</v>
      </c>
      <c r="C1188" s="1">
        <v>1.3704000000000001</v>
      </c>
      <c r="D1188" s="16">
        <f t="shared" si="96"/>
        <v>0.76248570339306132</v>
      </c>
      <c r="E1188" s="16">
        <f t="shared" si="96"/>
        <v>0.72971395213076473</v>
      </c>
      <c r="F1188" s="17">
        <f t="shared" si="97"/>
        <v>4.5749142203582657E-3</v>
      </c>
      <c r="G1188" s="17">
        <f t="shared" si="97"/>
        <v>2.1161704611791211E-3</v>
      </c>
      <c r="H1188" s="13">
        <f t="shared" si="92"/>
        <v>3.0021426125281348E-5</v>
      </c>
      <c r="I1188" s="13">
        <f t="shared" si="93"/>
        <v>2.5919689225500992E-5</v>
      </c>
      <c r="J1188" s="7">
        <f t="shared" si="94"/>
        <v>0.86337301623635254</v>
      </c>
      <c r="K1188" s="12">
        <f t="shared" si="95"/>
        <v>-1.8336870282741756E-3</v>
      </c>
    </row>
    <row r="1189" spans="1:11" x14ac:dyDescent="0.2">
      <c r="A1189" s="2">
        <v>41453</v>
      </c>
      <c r="B1189" s="1">
        <v>1.3035000000000001</v>
      </c>
      <c r="C1189" s="1">
        <v>1.3716999999999999</v>
      </c>
      <c r="D1189" s="16">
        <f t="shared" si="96"/>
        <v>0.76716532412734939</v>
      </c>
      <c r="E1189" s="16">
        <f t="shared" si="96"/>
        <v>0.72902238098709637</v>
      </c>
      <c r="F1189" s="17">
        <f t="shared" si="97"/>
        <v>6.1373225930188048E-3</v>
      </c>
      <c r="G1189" s="17">
        <f t="shared" si="97"/>
        <v>-9.4772909528311638E-4</v>
      </c>
      <c r="H1189" s="13">
        <f t="shared" si="92"/>
        <v>3.0098635715585224E-5</v>
      </c>
      <c r="I1189" s="13">
        <f t="shared" si="93"/>
        <v>2.5957891439039701E-5</v>
      </c>
      <c r="J1189" s="7">
        <f t="shared" si="94"/>
        <v>0.86242750948338087</v>
      </c>
      <c r="K1189" s="12">
        <f t="shared" si="95"/>
        <v>-6.2407249340764087E-3</v>
      </c>
    </row>
    <row r="1190" spans="1:11" x14ac:dyDescent="0.2">
      <c r="A1190" s="2">
        <v>41454</v>
      </c>
      <c r="B1190" s="1">
        <v>1.3019000000000001</v>
      </c>
      <c r="C1190" s="1">
        <v>1.3651</v>
      </c>
      <c r="D1190" s="16">
        <f t="shared" si="96"/>
        <v>0.76810814962746754</v>
      </c>
      <c r="E1190" s="16">
        <f t="shared" si="96"/>
        <v>0.73254706614900011</v>
      </c>
      <c r="F1190" s="17">
        <f t="shared" si="97"/>
        <v>1.228973039404008E-3</v>
      </c>
      <c r="G1190" s="17">
        <f t="shared" si="97"/>
        <v>4.83481063658336E-3</v>
      </c>
      <c r="H1190" s="13">
        <f t="shared" si="92"/>
        <v>2.9629305440070819E-5</v>
      </c>
      <c r="I1190" s="13">
        <f t="shared" si="93"/>
        <v>2.5295475088634975E-5</v>
      </c>
      <c r="J1190" s="7">
        <f t="shared" si="94"/>
        <v>0.85373162525859447</v>
      </c>
      <c r="K1190" s="12">
        <f t="shared" si="95"/>
        <v>3.7855974862539814E-3</v>
      </c>
    </row>
    <row r="1191" spans="1:11" x14ac:dyDescent="0.2">
      <c r="A1191" s="2">
        <v>41458</v>
      </c>
      <c r="B1191" s="1">
        <v>1.3147</v>
      </c>
      <c r="C1191" s="1">
        <v>1.3715999999999999</v>
      </c>
      <c r="D1191" s="16">
        <f t="shared" si="96"/>
        <v>0.76062980147562187</v>
      </c>
      <c r="E1191" s="16">
        <f t="shared" si="96"/>
        <v>0.72907553222513855</v>
      </c>
      <c r="F1191" s="17">
        <f t="shared" si="97"/>
        <v>-9.7360614588878781E-3</v>
      </c>
      <c r="G1191" s="17">
        <f t="shared" si="97"/>
        <v>-4.7389909594634282E-3</v>
      </c>
      <c r="H1191" s="13">
        <f t="shared" si="92"/>
        <v>2.96234303057875E-5</v>
      </c>
      <c r="I1191" s="13">
        <f t="shared" si="93"/>
        <v>2.5313389393133944E-5</v>
      </c>
      <c r="J1191" s="7">
        <f t="shared" si="94"/>
        <v>0.85450567783125686</v>
      </c>
      <c r="K1191" s="12">
        <f t="shared" si="95"/>
        <v>3.5805288368703338E-3</v>
      </c>
    </row>
    <row r="1192" spans="1:11" x14ac:dyDescent="0.2">
      <c r="A1192" s="2">
        <v>41459</v>
      </c>
      <c r="B1192" s="1">
        <v>1.3177000000000001</v>
      </c>
      <c r="C1192" s="1">
        <v>1.3751</v>
      </c>
      <c r="D1192" s="16">
        <f t="shared" si="96"/>
        <v>0.75889807998785763</v>
      </c>
      <c r="E1192" s="16">
        <f t="shared" si="96"/>
        <v>0.72721983855719585</v>
      </c>
      <c r="F1192" s="17">
        <f t="shared" si="97"/>
        <v>-2.2766942399636424E-3</v>
      </c>
      <c r="G1192" s="17">
        <f t="shared" si="97"/>
        <v>-2.5452694349501971E-3</v>
      </c>
      <c r="H1192" s="13">
        <f t="shared" si="92"/>
        <v>2.9224926845211697E-5</v>
      </c>
      <c r="I1192" s="13">
        <f t="shared" si="93"/>
        <v>2.4590182571306943E-5</v>
      </c>
      <c r="J1192" s="7">
        <f t="shared" si="94"/>
        <v>0.84141126174746528</v>
      </c>
      <c r="K1192" s="12">
        <f t="shared" si="95"/>
        <v>-6.2963326188920227E-4</v>
      </c>
    </row>
    <row r="1193" spans="1:11" x14ac:dyDescent="0.2">
      <c r="A1193" s="2">
        <v>41460</v>
      </c>
      <c r="B1193" s="1">
        <v>1.3182</v>
      </c>
      <c r="C1193" s="1">
        <v>1.3764000000000001</v>
      </c>
      <c r="D1193" s="16">
        <f t="shared" si="96"/>
        <v>0.75861022606584738</v>
      </c>
      <c r="E1193" s="16">
        <f t="shared" si="96"/>
        <v>0.72653298459750071</v>
      </c>
      <c r="F1193" s="17">
        <f t="shared" si="97"/>
        <v>-3.7930511303290712E-4</v>
      </c>
      <c r="G1193" s="17">
        <f t="shared" si="97"/>
        <v>-9.444928799767924E-4</v>
      </c>
      <c r="H1193" s="13">
        <f t="shared" si="92"/>
        <v>2.8758629204920881E-5</v>
      </c>
      <c r="I1193" s="13">
        <f t="shared" si="93"/>
        <v>2.4073599732377978E-5</v>
      </c>
      <c r="J1193" s="7">
        <f t="shared" si="94"/>
        <v>0.83709134955078979</v>
      </c>
      <c r="K1193" s="12">
        <f t="shared" si="95"/>
        <v>-6.2697985101656131E-4</v>
      </c>
    </row>
    <row r="1194" spans="1:11" x14ac:dyDescent="0.2">
      <c r="A1194" s="2">
        <v>41461</v>
      </c>
      <c r="B1194" s="1">
        <v>1.3153999999999999</v>
      </c>
      <c r="C1194" s="1">
        <v>1.3743000000000001</v>
      </c>
      <c r="D1194" s="16">
        <f t="shared" si="96"/>
        <v>0.76022502660787594</v>
      </c>
      <c r="E1194" s="16">
        <f t="shared" si="96"/>
        <v>0.72764316379247618</v>
      </c>
      <c r="F1194" s="17">
        <f t="shared" si="97"/>
        <v>2.1286300745020485E-3</v>
      </c>
      <c r="G1194" s="17">
        <f t="shared" si="97"/>
        <v>1.5280506439642356E-3</v>
      </c>
      <c r="H1194" s="13">
        <f t="shared" si="92"/>
        <v>2.8554779695095578E-5</v>
      </c>
      <c r="I1194" s="13">
        <f t="shared" si="93"/>
        <v>2.4153736295106401E-5</v>
      </c>
      <c r="J1194" s="7">
        <f t="shared" si="94"/>
        <v>0.84587366994307167</v>
      </c>
      <c r="K1194" s="12">
        <f t="shared" si="95"/>
        <v>-2.7250148910600621E-4</v>
      </c>
    </row>
    <row r="1195" spans="1:11" x14ac:dyDescent="0.2">
      <c r="A1195" s="2">
        <v>41464</v>
      </c>
      <c r="B1195" s="1">
        <v>1.3158000000000001</v>
      </c>
      <c r="C1195" s="1">
        <v>1.3753</v>
      </c>
      <c r="D1195" s="16">
        <f t="shared" si="96"/>
        <v>0.75999392004863953</v>
      </c>
      <c r="E1195" s="16">
        <f t="shared" si="96"/>
        <v>0.72711408419981094</v>
      </c>
      <c r="F1195" s="17">
        <f t="shared" si="97"/>
        <v>-3.0399756801958143E-4</v>
      </c>
      <c r="G1195" s="17">
        <f t="shared" si="97"/>
        <v>-7.2711408419983672E-4</v>
      </c>
      <c r="H1195" s="13">
        <f t="shared" si="92"/>
        <v>2.8537867685005831E-5</v>
      </c>
      <c r="I1195" s="13">
        <f t="shared" si="93"/>
        <v>2.4303159761776692E-5</v>
      </c>
      <c r="J1195" s="7">
        <f t="shared" si="94"/>
        <v>0.85161092027018859</v>
      </c>
      <c r="K1195" s="12">
        <f t="shared" si="95"/>
        <v>-4.6822643553878172E-4</v>
      </c>
    </row>
    <row r="1196" spans="1:11" x14ac:dyDescent="0.2">
      <c r="A1196" s="2">
        <v>41465</v>
      </c>
      <c r="B1196" s="1">
        <v>1.3123</v>
      </c>
      <c r="C1196" s="1">
        <v>1.3846000000000001</v>
      </c>
      <c r="D1196" s="16">
        <f t="shared" si="96"/>
        <v>0.76202087937209473</v>
      </c>
      <c r="E1196" s="16">
        <f t="shared" si="96"/>
        <v>0.72223024700274441</v>
      </c>
      <c r="F1196" s="17">
        <f t="shared" si="97"/>
        <v>2.6670730778023551E-3</v>
      </c>
      <c r="G1196" s="17">
        <f t="shared" si="97"/>
        <v>-6.7167412971256011E-3</v>
      </c>
      <c r="H1196" s="13">
        <f t="shared" si="92"/>
        <v>2.8195508175504125E-5</v>
      </c>
      <c r="I1196" s="13">
        <f t="shared" si="93"/>
        <v>2.3910493642304533E-5</v>
      </c>
      <c r="J1196" s="7">
        <f t="shared" si="94"/>
        <v>0.84802492274558983</v>
      </c>
      <c r="K1196" s="12">
        <f t="shared" si="95"/>
        <v>-8.9784857378857851E-3</v>
      </c>
    </row>
    <row r="1197" spans="1:11" x14ac:dyDescent="0.2">
      <c r="A1197" s="2">
        <v>41466</v>
      </c>
      <c r="B1197" s="1">
        <v>1.3033999999999999</v>
      </c>
      <c r="C1197" s="1">
        <v>1.3774999999999999</v>
      </c>
      <c r="D1197" s="16">
        <f t="shared" si="96"/>
        <v>0.76722418290624528</v>
      </c>
      <c r="E1197" s="16">
        <f t="shared" si="96"/>
        <v>0.72595281306715065</v>
      </c>
      <c r="F1197" s="17">
        <f t="shared" si="97"/>
        <v>6.8282952278657669E-3</v>
      </c>
      <c r="G1197" s="17">
        <f t="shared" si="97"/>
        <v>5.1542649727768812E-3</v>
      </c>
      <c r="H1197" s="13">
        <f t="shared" si="92"/>
        <v>2.8181614016851256E-5</v>
      </c>
      <c r="I1197" s="13">
        <f t="shared" si="93"/>
        <v>2.3718406377599895E-5</v>
      </c>
      <c r="J1197" s="7">
        <f t="shared" si="94"/>
        <v>0.84162696868310749</v>
      </c>
      <c r="K1197" s="12">
        <f t="shared" si="95"/>
        <v>-5.9261244112511317E-4</v>
      </c>
    </row>
    <row r="1198" spans="1:11" x14ac:dyDescent="0.2">
      <c r="A1198" s="2">
        <v>41467</v>
      </c>
      <c r="B1198" s="1">
        <v>1.2942</v>
      </c>
      <c r="C1198" s="1">
        <v>1.3661000000000001</v>
      </c>
      <c r="D1198" s="16">
        <f t="shared" si="96"/>
        <v>0.77267810230258072</v>
      </c>
      <c r="E1198" s="16">
        <f t="shared" si="96"/>
        <v>0.7320108337603396</v>
      </c>
      <c r="F1198" s="17">
        <f t="shared" si="97"/>
        <v>7.1086385411836097E-3</v>
      </c>
      <c r="G1198" s="17">
        <f t="shared" si="97"/>
        <v>8.3449235048677749E-3</v>
      </c>
      <c r="H1198" s="13">
        <f t="shared" si="92"/>
        <v>2.7711265655966547E-5</v>
      </c>
      <c r="I1198" s="13">
        <f t="shared" si="93"/>
        <v>2.3274584088613834E-5</v>
      </c>
      <c r="J1198" s="7">
        <f t="shared" si="94"/>
        <v>0.83989610498366229</v>
      </c>
      <c r="K1198" s="12">
        <f t="shared" si="95"/>
        <v>2.3744056823909176E-3</v>
      </c>
    </row>
    <row r="1199" spans="1:11" x14ac:dyDescent="0.2">
      <c r="A1199" s="2">
        <v>41468</v>
      </c>
      <c r="B1199" s="1">
        <v>1.28</v>
      </c>
      <c r="C1199" s="1">
        <v>1.3629</v>
      </c>
      <c r="D1199" s="16">
        <f t="shared" si="96"/>
        <v>0.78125</v>
      </c>
      <c r="E1199" s="16">
        <f t="shared" si="96"/>
        <v>0.7337295472888693</v>
      </c>
      <c r="F1199" s="17">
        <f t="shared" si="97"/>
        <v>1.1093750000000038E-2</v>
      </c>
      <c r="G1199" s="17">
        <f t="shared" si="97"/>
        <v>2.3479345513244274E-3</v>
      </c>
      <c r="H1199" s="13">
        <f t="shared" si="92"/>
        <v>2.7908081056715892E-5</v>
      </c>
      <c r="I1199" s="13">
        <f t="shared" si="93"/>
        <v>2.3510987311243934E-5</v>
      </c>
      <c r="J1199" s="7">
        <f t="shared" si="94"/>
        <v>0.84244370881193831</v>
      </c>
      <c r="K1199" s="12">
        <f t="shared" si="95"/>
        <v>-6.9979253433080446E-3</v>
      </c>
    </row>
    <row r="1200" spans="1:11" x14ac:dyDescent="0.2">
      <c r="A1200" s="2">
        <v>41471</v>
      </c>
      <c r="B1200" s="1">
        <v>1.2797000000000001</v>
      </c>
      <c r="C1200" s="1">
        <v>1.3646</v>
      </c>
      <c r="D1200" s="16">
        <f t="shared" si="96"/>
        <v>0.7814331483941549</v>
      </c>
      <c r="E1200" s="16">
        <f t="shared" si="96"/>
        <v>0.73281547706287553</v>
      </c>
      <c r="F1200" s="17">
        <f t="shared" si="97"/>
        <v>2.3442994451826848E-4</v>
      </c>
      <c r="G1200" s="17">
        <f t="shared" si="97"/>
        <v>-1.2457863110069069E-3</v>
      </c>
      <c r="H1200" s="13">
        <f t="shared" si="92"/>
        <v>2.8392253912422977E-5</v>
      </c>
      <c r="I1200" s="13">
        <f t="shared" si="93"/>
        <v>2.365588017695775E-5</v>
      </c>
      <c r="J1200" s="7">
        <f t="shared" si="94"/>
        <v>0.83318077705015048</v>
      </c>
      <c r="K1200" s="12">
        <f t="shared" si="95"/>
        <v>-1.4411088343444615E-3</v>
      </c>
    </row>
    <row r="1201" spans="1:11" x14ac:dyDescent="0.2">
      <c r="A1201" s="2">
        <v>41472</v>
      </c>
      <c r="B1201" s="1">
        <v>1.2622</v>
      </c>
      <c r="C1201" s="1">
        <v>1.3592</v>
      </c>
      <c r="D1201" s="16">
        <f t="shared" si="96"/>
        <v>0.79226746949770244</v>
      </c>
      <c r="E1201" s="16">
        <f t="shared" si="96"/>
        <v>0.73572689817539727</v>
      </c>
      <c r="F1201" s="17">
        <f t="shared" si="97"/>
        <v>1.3864680716209787E-2</v>
      </c>
      <c r="G1201" s="17">
        <f t="shared" si="97"/>
        <v>3.9729252501471655E-3</v>
      </c>
      <c r="H1201" s="13">
        <f t="shared" si="92"/>
        <v>2.8249569130641202E-5</v>
      </c>
      <c r="I1201" s="13">
        <f t="shared" si="93"/>
        <v>2.3430625639026484E-5</v>
      </c>
      <c r="J1201" s="7">
        <f t="shared" si="94"/>
        <v>0.82941532774077609</v>
      </c>
      <c r="K1201" s="12">
        <f t="shared" si="95"/>
        <v>-7.5266534501091924E-3</v>
      </c>
    </row>
    <row r="1202" spans="1:11" x14ac:dyDescent="0.2">
      <c r="A1202" s="2">
        <v>41473</v>
      </c>
      <c r="B1202" s="1">
        <v>1.2582</v>
      </c>
      <c r="C1202" s="1">
        <v>1.3584000000000001</v>
      </c>
      <c r="D1202" s="16">
        <f t="shared" si="96"/>
        <v>0.79478620251152443</v>
      </c>
      <c r="E1202" s="16">
        <f t="shared" si="96"/>
        <v>0.73616018845700826</v>
      </c>
      <c r="F1202" s="17">
        <f t="shared" si="97"/>
        <v>3.1791448100461214E-3</v>
      </c>
      <c r="G1202" s="17">
        <f t="shared" si="97"/>
        <v>5.8892815076565404E-4</v>
      </c>
      <c r="H1202" s="13">
        <f t="shared" si="92"/>
        <v>2.8998911767276506E-5</v>
      </c>
      <c r="I1202" s="13">
        <f t="shared" si="93"/>
        <v>2.3650415024820675E-5</v>
      </c>
      <c r="J1202" s="7">
        <f t="shared" si="94"/>
        <v>0.81556215676716248</v>
      </c>
      <c r="K1202" s="12">
        <f t="shared" si="95"/>
        <v>-2.0038620471906918E-3</v>
      </c>
    </row>
    <row r="1203" spans="1:11" x14ac:dyDescent="0.2">
      <c r="A1203" s="2">
        <v>41474</v>
      </c>
      <c r="B1203" s="1">
        <v>1.258</v>
      </c>
      <c r="C1203" s="1">
        <v>1.3533999999999999</v>
      </c>
      <c r="D1203" s="16">
        <f t="shared" si="96"/>
        <v>0.79491255961844198</v>
      </c>
      <c r="E1203" s="16">
        <f t="shared" si="96"/>
        <v>0.73887985813506729</v>
      </c>
      <c r="F1203" s="17">
        <f t="shared" si="97"/>
        <v>1.5898251192366362E-4</v>
      </c>
      <c r="G1203" s="17">
        <f t="shared" si="97"/>
        <v>3.694399290675391E-3</v>
      </c>
      <c r="H1203" s="13">
        <f t="shared" si="92"/>
        <v>2.8320213789301329E-5</v>
      </c>
      <c r="I1203" s="13">
        <f t="shared" si="93"/>
        <v>2.3114060692508737E-5</v>
      </c>
      <c r="J1203" s="7">
        <f t="shared" si="94"/>
        <v>0.81616829818003189</v>
      </c>
      <c r="K1203" s="12">
        <f t="shared" si="95"/>
        <v>3.5646428044782677E-3</v>
      </c>
    </row>
    <row r="1204" spans="1:11" x14ac:dyDescent="0.2">
      <c r="A1204" s="2">
        <v>41475</v>
      </c>
      <c r="B1204" s="1">
        <v>1.2630999999999999</v>
      </c>
      <c r="C1204" s="1">
        <v>1.3435999999999999</v>
      </c>
      <c r="D1204" s="16">
        <f t="shared" si="96"/>
        <v>0.79170295305201499</v>
      </c>
      <c r="E1204" s="16">
        <f t="shared" si="96"/>
        <v>0.74426912771658238</v>
      </c>
      <c r="F1204" s="17">
        <f t="shared" si="97"/>
        <v>-4.0376850605651562E-3</v>
      </c>
      <c r="G1204" s="17">
        <f t="shared" si="97"/>
        <v>7.2938374516225198E-3</v>
      </c>
      <c r="H1204" s="13">
        <f t="shared" si="92"/>
        <v>2.8306894143144098E-5</v>
      </c>
      <c r="I1204" s="13">
        <f t="shared" si="93"/>
        <v>2.3093238358342267E-5</v>
      </c>
      <c r="J1204" s="7">
        <f t="shared" si="94"/>
        <v>0.81581674914820801</v>
      </c>
      <c r="K1204" s="12">
        <f t="shared" si="95"/>
        <v>1.0587848551817072E-2</v>
      </c>
    </row>
    <row r="1205" spans="1:11" x14ac:dyDescent="0.2">
      <c r="A1205" s="2">
        <v>41478</v>
      </c>
      <c r="B1205" s="1">
        <v>1.2607999999999999</v>
      </c>
      <c r="C1205" s="1">
        <v>1.3453999999999999</v>
      </c>
      <c r="D1205" s="16">
        <f t="shared" si="96"/>
        <v>0.79314720812182748</v>
      </c>
      <c r="E1205" s="16">
        <f t="shared" si="96"/>
        <v>0.74327337594767362</v>
      </c>
      <c r="F1205" s="17">
        <f t="shared" si="97"/>
        <v>1.8242385786801617E-3</v>
      </c>
      <c r="G1205" s="17">
        <f t="shared" si="97"/>
        <v>-1.3378920767058086E-3</v>
      </c>
      <c r="H1205" s="13">
        <f t="shared" si="92"/>
        <v>2.8370789670469728E-5</v>
      </c>
      <c r="I1205" s="13">
        <f t="shared" si="93"/>
        <v>2.3011086035024096E-5</v>
      </c>
      <c r="J1205" s="7">
        <f t="shared" si="94"/>
        <v>0.81108373444309234</v>
      </c>
      <c r="K1205" s="12">
        <f t="shared" si="95"/>
        <v>-2.8175023156168733E-3</v>
      </c>
    </row>
    <row r="1206" spans="1:11" x14ac:dyDescent="0.2">
      <c r="A1206" s="2">
        <v>41479</v>
      </c>
      <c r="B1206" s="1">
        <v>1.258</v>
      </c>
      <c r="C1206" s="1">
        <v>1.3464</v>
      </c>
      <c r="D1206" s="16">
        <f t="shared" si="96"/>
        <v>0.79491255961844198</v>
      </c>
      <c r="E1206" s="16">
        <f t="shared" si="96"/>
        <v>0.74272133095662507</v>
      </c>
      <c r="F1206" s="17">
        <f t="shared" si="97"/>
        <v>2.2257551669315587E-3</v>
      </c>
      <c r="G1206" s="17">
        <f t="shared" si="97"/>
        <v>-7.427213309567195E-4</v>
      </c>
      <c r="H1206" s="13">
        <f t="shared" si="92"/>
        <v>2.8218414773718934E-5</v>
      </c>
      <c r="I1206" s="13">
        <f t="shared" si="93"/>
        <v>2.2992303274143303E-5</v>
      </c>
      <c r="J1206" s="7">
        <f t="shared" si="94"/>
        <v>0.81479783533258776</v>
      </c>
      <c r="K1206" s="12">
        <f t="shared" si="95"/>
        <v>-2.5562618229528758E-3</v>
      </c>
    </row>
    <row r="1207" spans="1:11" x14ac:dyDescent="0.2">
      <c r="A1207" s="2">
        <v>41480</v>
      </c>
      <c r="B1207" s="1">
        <v>1.2603</v>
      </c>
      <c r="C1207" s="1">
        <v>1.3426</v>
      </c>
      <c r="D1207" s="16">
        <f t="shared" si="96"/>
        <v>0.7934618741569468</v>
      </c>
      <c r="E1207" s="16">
        <f t="shared" si="96"/>
        <v>0.74482347683598982</v>
      </c>
      <c r="F1207" s="17">
        <f t="shared" si="97"/>
        <v>-1.8249623105609397E-3</v>
      </c>
      <c r="G1207" s="17">
        <f t="shared" si="97"/>
        <v>2.8303292119766961E-3</v>
      </c>
      <c r="H1207" s="13">
        <f t="shared" si="92"/>
        <v>2.8232598571981934E-5</v>
      </c>
      <c r="I1207" s="13">
        <f t="shared" si="93"/>
        <v>2.2987597011695026E-5</v>
      </c>
      <c r="J1207" s="7">
        <f t="shared" si="94"/>
        <v>0.81422179234000602</v>
      </c>
      <c r="K1207" s="12">
        <f t="shared" si="95"/>
        <v>4.316253295434583E-3</v>
      </c>
    </row>
    <row r="1208" spans="1:11" x14ac:dyDescent="0.2">
      <c r="A1208" s="2">
        <v>41481</v>
      </c>
      <c r="B1208" s="1">
        <v>1.2536</v>
      </c>
      <c r="C1208" s="1">
        <v>1.3335999999999999</v>
      </c>
      <c r="D1208" s="16">
        <f t="shared" si="96"/>
        <v>0.79770261646458196</v>
      </c>
      <c r="E1208" s="16">
        <f t="shared" si="96"/>
        <v>0.7498500299940013</v>
      </c>
      <c r="F1208" s="17">
        <f t="shared" si="97"/>
        <v>5.3446075303125911E-3</v>
      </c>
      <c r="G1208" s="17">
        <f t="shared" si="97"/>
        <v>6.7486502699462166E-3</v>
      </c>
      <c r="H1208" s="13">
        <f t="shared" si="92"/>
        <v>2.8024554181578284E-5</v>
      </c>
      <c r="I1208" s="13">
        <f t="shared" si="93"/>
        <v>2.273043410539974E-5</v>
      </c>
      <c r="J1208" s="7">
        <f t="shared" si="94"/>
        <v>0.81108994484349051</v>
      </c>
      <c r="K1208" s="12">
        <f t="shared" si="95"/>
        <v>2.4136928429748733E-3</v>
      </c>
    </row>
    <row r="1209" spans="1:11" x14ac:dyDescent="0.2">
      <c r="A1209" s="2">
        <v>41482</v>
      </c>
      <c r="B1209" s="1">
        <v>1.2523</v>
      </c>
      <c r="C1209" s="1">
        <v>1.3331</v>
      </c>
      <c r="D1209" s="16">
        <f t="shared" si="96"/>
        <v>0.79853070350554978</v>
      </c>
      <c r="E1209" s="16">
        <f t="shared" si="96"/>
        <v>0.75013127297277027</v>
      </c>
      <c r="F1209" s="17">
        <f t="shared" si="97"/>
        <v>1.0380899145572562E-3</v>
      </c>
      <c r="G1209" s="17">
        <f t="shared" si="97"/>
        <v>3.7506563648629786E-4</v>
      </c>
      <c r="H1209" s="13">
        <f t="shared" si="92"/>
        <v>2.7889409644259395E-5</v>
      </c>
      <c r="I1209" s="13">
        <f t="shared" si="93"/>
        <v>2.2874697531958485E-5</v>
      </c>
      <c r="J1209" s="7">
        <f t="shared" si="94"/>
        <v>0.82019296298252364</v>
      </c>
      <c r="K1209" s="12">
        <f t="shared" si="95"/>
        <v>-4.7636840637669284E-4</v>
      </c>
    </row>
    <row r="1210" spans="1:11" x14ac:dyDescent="0.2">
      <c r="A1210" s="2">
        <v>41485</v>
      </c>
      <c r="B1210" s="1">
        <v>1.2529999999999999</v>
      </c>
      <c r="C1210" s="1">
        <v>1.3347</v>
      </c>
      <c r="D1210" s="16">
        <f t="shared" si="96"/>
        <v>0.79808459696727863</v>
      </c>
      <c r="E1210" s="16">
        <f t="shared" si="96"/>
        <v>0.749232037161909</v>
      </c>
      <c r="F1210" s="17">
        <f t="shared" si="97"/>
        <v>-5.5865921787696309E-4</v>
      </c>
      <c r="G1210" s="17">
        <f t="shared" si="97"/>
        <v>-1.1987712594591527E-3</v>
      </c>
      <c r="H1210" s="13">
        <f t="shared" si="92"/>
        <v>2.7718755554841085E-5</v>
      </c>
      <c r="I1210" s="13">
        <f t="shared" si="93"/>
        <v>2.2753249617227716E-5</v>
      </c>
      <c r="J1210" s="7">
        <f t="shared" si="94"/>
        <v>0.82086115201711707</v>
      </c>
      <c r="K1210" s="12">
        <f t="shared" si="95"/>
        <v>-7.4018961028768718E-4</v>
      </c>
    </row>
    <row r="1211" spans="1:11" x14ac:dyDescent="0.2">
      <c r="A1211" s="2">
        <v>41486</v>
      </c>
      <c r="B1211" s="1">
        <v>1.2538</v>
      </c>
      <c r="C1211" s="1">
        <v>1.3374999999999999</v>
      </c>
      <c r="D1211" s="16">
        <f t="shared" si="96"/>
        <v>0.79757537087254748</v>
      </c>
      <c r="E1211" s="16">
        <f t="shared" si="96"/>
        <v>0.74766355140186924</v>
      </c>
      <c r="F1211" s="17">
        <f t="shared" si="97"/>
        <v>-6.3806029669811971E-4</v>
      </c>
      <c r="G1211" s="17">
        <f t="shared" si="97"/>
        <v>-2.09345794392507E-3</v>
      </c>
      <c r="H1211" s="13">
        <f t="shared" si="92"/>
        <v>2.7200307927581224E-5</v>
      </c>
      <c r="I1211" s="13">
        <f t="shared" si="93"/>
        <v>2.1863093944766836E-5</v>
      </c>
      <c r="J1211" s="7">
        <f t="shared" si="94"/>
        <v>0.80378111905849303</v>
      </c>
      <c r="K1211" s="12">
        <f t="shared" si="95"/>
        <v>-1.5805971246182612E-3</v>
      </c>
    </row>
    <row r="1212" spans="1:11" x14ac:dyDescent="0.2">
      <c r="A1212" s="2">
        <v>41487</v>
      </c>
      <c r="B1212" s="1">
        <v>1.2542</v>
      </c>
      <c r="C1212" s="1">
        <v>1.3447</v>
      </c>
      <c r="D1212" s="16">
        <f t="shared" si="96"/>
        <v>0.79732100143517781</v>
      </c>
      <c r="E1212" s="16">
        <f t="shared" si="96"/>
        <v>0.74366029597679784</v>
      </c>
      <c r="F1212" s="17">
        <f t="shared" si="97"/>
        <v>-3.1892840057409544E-4</v>
      </c>
      <c r="G1212" s="17">
        <f t="shared" si="97"/>
        <v>-5.3543541310330052E-3</v>
      </c>
      <c r="H1212" s="13">
        <f t="shared" si="92"/>
        <v>2.7194507096953937E-5</v>
      </c>
      <c r="I1212" s="13">
        <f t="shared" si="93"/>
        <v>2.1855877706421696E-5</v>
      </c>
      <c r="J1212" s="7">
        <f t="shared" si="94"/>
        <v>0.80368721626397033</v>
      </c>
      <c r="K1212" s="12">
        <f t="shared" si="95"/>
        <v>-5.0980354525880902E-3</v>
      </c>
    </row>
    <row r="1213" spans="1:11" x14ac:dyDescent="0.2">
      <c r="A1213" s="2">
        <v>41488</v>
      </c>
      <c r="B1213" s="1">
        <v>1.2588999999999999</v>
      </c>
      <c r="C1213" s="1">
        <v>1.3456999999999999</v>
      </c>
      <c r="D1213" s="16">
        <f t="shared" si="96"/>
        <v>0.79434426880610065</v>
      </c>
      <c r="E1213" s="16">
        <f t="shared" si="96"/>
        <v>0.74310767630229624</v>
      </c>
      <c r="F1213" s="17">
        <f t="shared" si="97"/>
        <v>-3.7334180633885757E-3</v>
      </c>
      <c r="G1213" s="17">
        <f t="shared" si="97"/>
        <v>-7.4310767630229836E-4</v>
      </c>
      <c r="H1213" s="13">
        <f t="shared" si="92"/>
        <v>2.7164428816865961E-5</v>
      </c>
      <c r="I1213" s="13">
        <f t="shared" si="93"/>
        <v>2.1752717631096638E-5</v>
      </c>
      <c r="J1213" s="7">
        <f t="shared" si="94"/>
        <v>0.80077949651533709</v>
      </c>
      <c r="K1213" s="12">
        <f t="shared" si="95"/>
        <v>2.2465369607792703E-3</v>
      </c>
    </row>
    <row r="1214" spans="1:11" x14ac:dyDescent="0.2">
      <c r="A1214" s="2">
        <v>41489</v>
      </c>
      <c r="B1214" s="1">
        <v>1.2619</v>
      </c>
      <c r="C1214" s="1">
        <v>1.3485</v>
      </c>
      <c r="D1214" s="16">
        <f t="shared" si="96"/>
        <v>0.79245582058800224</v>
      </c>
      <c r="E1214" s="16">
        <f t="shared" si="96"/>
        <v>0.74156470152020759</v>
      </c>
      <c r="F1214" s="17">
        <f t="shared" si="97"/>
        <v>-2.3773674617640949E-3</v>
      </c>
      <c r="G1214" s="17">
        <f t="shared" si="97"/>
        <v>-2.0763811642566911E-3</v>
      </c>
      <c r="H1214" s="13">
        <f t="shared" si="92"/>
        <v>2.7085557133760034E-5</v>
      </c>
      <c r="I1214" s="13">
        <f t="shared" si="93"/>
        <v>2.1662929067736308E-5</v>
      </c>
      <c r="J1214" s="7">
        <f t="shared" si="94"/>
        <v>0.79979632542744183</v>
      </c>
      <c r="K1214" s="12">
        <f t="shared" si="95"/>
        <v>-1.7497140414700373E-4</v>
      </c>
    </row>
    <row r="1215" spans="1:11" x14ac:dyDescent="0.2">
      <c r="A1215" s="2">
        <v>41493</v>
      </c>
      <c r="B1215" s="1">
        <v>1.2634000000000001</v>
      </c>
      <c r="C1215" s="1">
        <v>1.3632</v>
      </c>
      <c r="D1215" s="16">
        <f t="shared" si="96"/>
        <v>0.79151495963273699</v>
      </c>
      <c r="E1215" s="16">
        <f t="shared" si="96"/>
        <v>0.73356807511737088</v>
      </c>
      <c r="F1215" s="17">
        <f t="shared" si="97"/>
        <v>-1.1872724394492108E-3</v>
      </c>
      <c r="G1215" s="17">
        <f t="shared" si="97"/>
        <v>-1.0783450704225312E-2</v>
      </c>
      <c r="H1215" s="13">
        <f t="shared" ref="H1215:H1278" si="98">_xlfn.VAR.S(F965:F1214)</f>
        <v>2.7072020936977003E-5</v>
      </c>
      <c r="I1215" s="13">
        <f t="shared" ref="I1215:I1278" si="99">_xlfn.COVARIANCE.S(F965:F1214,G965:G1214)</f>
        <v>2.1586542500345556E-5</v>
      </c>
      <c r="J1215" s="7">
        <f t="shared" ref="J1215:J1278" si="100">I1215/H1215</f>
        <v>0.79737462343865995</v>
      </c>
      <c r="K1215" s="12">
        <f t="shared" ref="K1215:K1278" si="101">G1215-J1215*F1215</f>
        <v>-9.8367497899003974E-3</v>
      </c>
    </row>
    <row r="1216" spans="1:11" x14ac:dyDescent="0.2">
      <c r="A1216" s="2">
        <v>41494</v>
      </c>
      <c r="B1216" s="1">
        <v>1.2690999999999999</v>
      </c>
      <c r="C1216" s="1">
        <v>1.3653</v>
      </c>
      <c r="D1216" s="16">
        <f t="shared" si="96"/>
        <v>0.78795997163344111</v>
      </c>
      <c r="E1216" s="16">
        <f t="shared" si="96"/>
        <v>0.73243975683000073</v>
      </c>
      <c r="F1216" s="17">
        <f t="shared" si="97"/>
        <v>-4.4913718383104125E-3</v>
      </c>
      <c r="G1216" s="17">
        <f t="shared" si="97"/>
        <v>-1.5381234893429812E-3</v>
      </c>
      <c r="H1216" s="13">
        <f t="shared" si="98"/>
        <v>2.6904948877298395E-5</v>
      </c>
      <c r="I1216" s="13">
        <f t="shared" si="99"/>
        <v>2.1615369683764045E-5</v>
      </c>
      <c r="J1216" s="7">
        <f t="shared" si="100"/>
        <v>0.80339753784116863</v>
      </c>
      <c r="K1216" s="12">
        <f t="shared" si="101"/>
        <v>2.0702335870847674E-3</v>
      </c>
    </row>
    <row r="1217" spans="1:11" x14ac:dyDescent="0.2">
      <c r="A1217" s="2">
        <v>41495</v>
      </c>
      <c r="B1217" s="1">
        <v>1.2678</v>
      </c>
      <c r="C1217" s="1">
        <v>1.3735999999999999</v>
      </c>
      <c r="D1217" s="16">
        <f t="shared" si="96"/>
        <v>0.78876794447073673</v>
      </c>
      <c r="E1217" s="16">
        <f t="shared" si="96"/>
        <v>0.72801397786837507</v>
      </c>
      <c r="F1217" s="17">
        <f t="shared" si="97"/>
        <v>1.0253983278118608E-3</v>
      </c>
      <c r="G1217" s="17">
        <f t="shared" si="97"/>
        <v>-6.042516016307513E-3</v>
      </c>
      <c r="H1217" s="13">
        <f t="shared" si="98"/>
        <v>2.6984414567636223E-5</v>
      </c>
      <c r="I1217" s="13">
        <f t="shared" si="99"/>
        <v>2.1626310687406103E-5</v>
      </c>
      <c r="J1217" s="7">
        <f t="shared" si="100"/>
        <v>0.80143709003580288</v>
      </c>
      <c r="K1217" s="12">
        <f t="shared" si="101"/>
        <v>-6.8643082682766287E-3</v>
      </c>
    </row>
    <row r="1218" spans="1:11" x14ac:dyDescent="0.2">
      <c r="A1218" s="2">
        <v>41496</v>
      </c>
      <c r="B1218" s="1">
        <v>1.2677</v>
      </c>
      <c r="C1218" s="1">
        <v>1.3682000000000001</v>
      </c>
      <c r="D1218" s="16">
        <f t="shared" si="96"/>
        <v>0.78883016486550439</v>
      </c>
      <c r="E1218" s="16">
        <f t="shared" si="96"/>
        <v>0.73088729717877499</v>
      </c>
      <c r="F1218" s="17">
        <f t="shared" si="97"/>
        <v>7.888301648644533E-5</v>
      </c>
      <c r="G1218" s="17">
        <f t="shared" si="97"/>
        <v>3.9467914047653209E-3</v>
      </c>
      <c r="H1218" s="13">
        <f t="shared" si="98"/>
        <v>2.6884953793266554E-5</v>
      </c>
      <c r="I1218" s="13">
        <f t="shared" si="99"/>
        <v>2.1486530797887439E-5</v>
      </c>
      <c r="J1218" s="7">
        <f t="shared" si="100"/>
        <v>0.79920281667989435</v>
      </c>
      <c r="K1218" s="12">
        <f t="shared" si="101"/>
        <v>3.8837478758011472E-3</v>
      </c>
    </row>
    <row r="1219" spans="1:11" x14ac:dyDescent="0.2">
      <c r="A1219" s="2">
        <v>41499</v>
      </c>
      <c r="B1219" s="1">
        <v>1.272</v>
      </c>
      <c r="C1219" s="1">
        <v>1.3713</v>
      </c>
      <c r="D1219" s="16">
        <f t="shared" si="96"/>
        <v>0.78616352201257855</v>
      </c>
      <c r="E1219" s="16">
        <f t="shared" si="96"/>
        <v>0.729235032450959</v>
      </c>
      <c r="F1219" s="17">
        <f t="shared" si="97"/>
        <v>-3.3805031446540851E-3</v>
      </c>
      <c r="G1219" s="17">
        <f t="shared" si="97"/>
        <v>-2.2606286005978356E-3</v>
      </c>
      <c r="H1219" s="13">
        <f t="shared" si="98"/>
        <v>2.688132176281298E-5</v>
      </c>
      <c r="I1219" s="13">
        <f t="shared" si="99"/>
        <v>2.149839706624874E-5</v>
      </c>
      <c r="J1219" s="7">
        <f t="shared" si="100"/>
        <v>0.79975223152862751</v>
      </c>
      <c r="K1219" s="12">
        <f t="shared" si="101"/>
        <v>4.4293633302881167E-4</v>
      </c>
    </row>
    <row r="1220" spans="1:11" x14ac:dyDescent="0.2">
      <c r="A1220" s="2">
        <v>41500</v>
      </c>
      <c r="B1220" s="1">
        <v>1.2787999999999999</v>
      </c>
      <c r="C1220" s="1">
        <v>1.3807</v>
      </c>
      <c r="D1220" s="16">
        <f t="shared" ref="D1220:E1283" si="102">1/B1220</f>
        <v>0.78198310916484204</v>
      </c>
      <c r="E1220" s="16">
        <f t="shared" si="102"/>
        <v>0.72427029767509232</v>
      </c>
      <c r="F1220" s="17">
        <f t="shared" si="97"/>
        <v>-5.3174851423208463E-3</v>
      </c>
      <c r="G1220" s="17">
        <f t="shared" si="97"/>
        <v>-6.808140798145971E-3</v>
      </c>
      <c r="H1220" s="13">
        <f t="shared" si="98"/>
        <v>2.6806383648343895E-5</v>
      </c>
      <c r="I1220" s="13">
        <f t="shared" si="99"/>
        <v>2.1441126406717142E-5</v>
      </c>
      <c r="J1220" s="7">
        <f t="shared" si="100"/>
        <v>0.79985150880438804</v>
      </c>
      <c r="K1220" s="12">
        <f t="shared" si="101"/>
        <v>-2.554942284015726E-3</v>
      </c>
    </row>
    <row r="1221" spans="1:11" x14ac:dyDescent="0.2">
      <c r="A1221" s="2">
        <v>41501</v>
      </c>
      <c r="B1221" s="1">
        <v>1.2677</v>
      </c>
      <c r="C1221" s="1">
        <v>1.3747</v>
      </c>
      <c r="D1221" s="16">
        <f t="shared" si="102"/>
        <v>0.78883016486550439</v>
      </c>
      <c r="E1221" s="16">
        <f t="shared" si="102"/>
        <v>0.72743143958681888</v>
      </c>
      <c r="F1221" s="17">
        <f t="shared" ref="F1221:G1284" si="103">(D1221-D1220)/D1220</f>
        <v>8.7560148300070157E-3</v>
      </c>
      <c r="G1221" s="17">
        <f t="shared" si="103"/>
        <v>4.3645886375208633E-3</v>
      </c>
      <c r="H1221" s="13">
        <f t="shared" si="98"/>
        <v>2.6898714539671801E-5</v>
      </c>
      <c r="I1221" s="13">
        <f t="shared" si="99"/>
        <v>2.1582624279150019E-5</v>
      </c>
      <c r="J1221" s="7">
        <f t="shared" si="100"/>
        <v>0.80236638250198533</v>
      </c>
      <c r="K1221" s="12">
        <f t="shared" si="101"/>
        <v>-2.6609433067656023E-3</v>
      </c>
    </row>
    <row r="1222" spans="1:11" x14ac:dyDescent="0.2">
      <c r="A1222" s="2">
        <v>41502</v>
      </c>
      <c r="B1222" s="1">
        <v>1.2634000000000001</v>
      </c>
      <c r="C1222" s="1">
        <v>1.3695999999999999</v>
      </c>
      <c r="D1222" s="16">
        <f t="shared" si="102"/>
        <v>0.79151495963273699</v>
      </c>
      <c r="E1222" s="16">
        <f t="shared" si="102"/>
        <v>0.73014018691588789</v>
      </c>
      <c r="F1222" s="17">
        <f t="shared" si="103"/>
        <v>3.4035143264207687E-3</v>
      </c>
      <c r="G1222" s="17">
        <f t="shared" si="103"/>
        <v>3.7237149532711625E-3</v>
      </c>
      <c r="H1222" s="13">
        <f t="shared" si="98"/>
        <v>2.7195352085658107E-5</v>
      </c>
      <c r="I1222" s="13">
        <f t="shared" si="99"/>
        <v>2.1706434833350247E-5</v>
      </c>
      <c r="J1222" s="7">
        <f t="shared" si="100"/>
        <v>0.79816708255810642</v>
      </c>
      <c r="K1222" s="12">
        <f t="shared" si="101"/>
        <v>1.0071418529071789E-3</v>
      </c>
    </row>
    <row r="1223" spans="1:11" x14ac:dyDescent="0.2">
      <c r="A1223" s="2">
        <v>41503</v>
      </c>
      <c r="B1223" s="1">
        <v>1.2615000000000001</v>
      </c>
      <c r="C1223" s="1">
        <v>1.3656999999999999</v>
      </c>
      <c r="D1223" s="16">
        <f t="shared" si="102"/>
        <v>0.79270709472849776</v>
      </c>
      <c r="E1223" s="16">
        <f t="shared" si="102"/>
        <v>0.73222523248151139</v>
      </c>
      <c r="F1223" s="17">
        <f t="shared" si="103"/>
        <v>1.5061434799841585E-3</v>
      </c>
      <c r="G1223" s="17">
        <f t="shared" si="103"/>
        <v>2.8556784066779456E-3</v>
      </c>
      <c r="H1223" s="13">
        <f t="shared" si="98"/>
        <v>2.6814424340908411E-5</v>
      </c>
      <c r="I1223" s="13">
        <f t="shared" si="99"/>
        <v>2.1490874902590936E-5</v>
      </c>
      <c r="J1223" s="7">
        <f t="shared" si="100"/>
        <v>0.80146695037581683</v>
      </c>
      <c r="K1223" s="12">
        <f t="shared" si="101"/>
        <v>1.648554184946622E-3</v>
      </c>
    </row>
    <row r="1224" spans="1:11" x14ac:dyDescent="0.2">
      <c r="A1224" s="2">
        <v>41506</v>
      </c>
      <c r="B1224" s="1">
        <v>1.2595000000000001</v>
      </c>
      <c r="C1224" s="1">
        <v>1.3651</v>
      </c>
      <c r="D1224" s="16">
        <f t="shared" si="102"/>
        <v>0.79396585946804288</v>
      </c>
      <c r="E1224" s="16">
        <f t="shared" si="102"/>
        <v>0.73254706614900011</v>
      </c>
      <c r="F1224" s="17">
        <f t="shared" si="103"/>
        <v>1.5879317189361629E-3</v>
      </c>
      <c r="G1224" s="17">
        <f t="shared" si="103"/>
        <v>4.3952823968935106E-4</v>
      </c>
      <c r="H1224" s="13">
        <f t="shared" si="98"/>
        <v>2.6545196004740925E-5</v>
      </c>
      <c r="I1224" s="13">
        <f t="shared" si="99"/>
        <v>2.1174863296745679E-5</v>
      </c>
      <c r="J1224" s="7">
        <f t="shared" si="100"/>
        <v>0.79769097553334645</v>
      </c>
      <c r="K1224" s="12">
        <f t="shared" si="101"/>
        <v>-8.2715056226918045E-4</v>
      </c>
    </row>
    <row r="1225" spans="1:11" x14ac:dyDescent="0.2">
      <c r="A1225" s="2">
        <v>41507</v>
      </c>
      <c r="B1225" s="1">
        <v>1.2638</v>
      </c>
      <c r="C1225" s="1">
        <v>1.3722000000000001</v>
      </c>
      <c r="D1225" s="16">
        <f t="shared" si="102"/>
        <v>0.79126444057604051</v>
      </c>
      <c r="E1225" s="16">
        <f t="shared" si="102"/>
        <v>0.72875674099985421</v>
      </c>
      <c r="F1225" s="17">
        <f t="shared" si="103"/>
        <v>-3.4024370944769873E-3</v>
      </c>
      <c r="G1225" s="17">
        <f t="shared" si="103"/>
        <v>-5.1741728610990691E-3</v>
      </c>
      <c r="H1225" s="13">
        <f t="shared" si="98"/>
        <v>2.6275974218645796E-5</v>
      </c>
      <c r="I1225" s="13">
        <f t="shared" si="99"/>
        <v>2.1071440832696324E-5</v>
      </c>
      <c r="J1225" s="7">
        <f t="shared" si="100"/>
        <v>0.80192805249990451</v>
      </c>
      <c r="K1225" s="12">
        <f t="shared" si="101"/>
        <v>-2.4456631081717049E-3</v>
      </c>
    </row>
    <row r="1226" spans="1:11" x14ac:dyDescent="0.2">
      <c r="A1226" s="2">
        <v>41508</v>
      </c>
      <c r="B1226" s="1">
        <v>1.266</v>
      </c>
      <c r="C1226" s="1">
        <v>1.3854</v>
      </c>
      <c r="D1226" s="16">
        <f t="shared" si="102"/>
        <v>0.78988941548183256</v>
      </c>
      <c r="E1226" s="16">
        <f t="shared" si="102"/>
        <v>0.7218131947452</v>
      </c>
      <c r="F1226" s="17">
        <f t="shared" si="103"/>
        <v>-1.7377567140600058E-3</v>
      </c>
      <c r="G1226" s="17">
        <f t="shared" si="103"/>
        <v>-9.5279341706365067E-3</v>
      </c>
      <c r="H1226" s="13">
        <f t="shared" si="98"/>
        <v>2.6324467490474389E-5</v>
      </c>
      <c r="I1226" s="13">
        <f t="shared" si="99"/>
        <v>2.1142434270734822E-5</v>
      </c>
      <c r="J1226" s="7">
        <f t="shared" si="100"/>
        <v>0.80314765259298382</v>
      </c>
      <c r="K1226" s="12">
        <f t="shared" si="101"/>
        <v>-8.1322589449615151E-3</v>
      </c>
    </row>
    <row r="1227" spans="1:11" x14ac:dyDescent="0.2">
      <c r="A1227" s="2">
        <v>41509</v>
      </c>
      <c r="B1227" s="1">
        <v>1.2656000000000001</v>
      </c>
      <c r="C1227" s="1">
        <v>1.3861000000000001</v>
      </c>
      <c r="D1227" s="16">
        <f t="shared" si="102"/>
        <v>0.79013906447534765</v>
      </c>
      <c r="E1227" s="16">
        <f t="shared" si="102"/>
        <v>0.72144866892720583</v>
      </c>
      <c r="F1227" s="17">
        <f t="shared" si="103"/>
        <v>3.1605562579010993E-4</v>
      </c>
      <c r="G1227" s="17">
        <f t="shared" si="103"/>
        <v>-5.050140682491325E-4</v>
      </c>
      <c r="H1227" s="13">
        <f t="shared" si="98"/>
        <v>2.6338493889243329E-5</v>
      </c>
      <c r="I1227" s="13">
        <f t="shared" si="99"/>
        <v>2.1209781276690379E-5</v>
      </c>
      <c r="J1227" s="7">
        <f t="shared" si="100"/>
        <v>0.80527692152330999</v>
      </c>
      <c r="K1227" s="12">
        <f t="shared" si="101"/>
        <v>-7.5952636961551545E-4</v>
      </c>
    </row>
    <row r="1228" spans="1:11" x14ac:dyDescent="0.2">
      <c r="A1228" s="2">
        <v>41510</v>
      </c>
      <c r="B1228" s="1">
        <v>1.2611000000000001</v>
      </c>
      <c r="C1228" s="1">
        <v>1.3823000000000001</v>
      </c>
      <c r="D1228" s="16">
        <f t="shared" si="102"/>
        <v>0.79295852826897151</v>
      </c>
      <c r="E1228" s="16">
        <f t="shared" si="102"/>
        <v>0.72343196122404685</v>
      </c>
      <c r="F1228" s="17">
        <f t="shared" si="103"/>
        <v>3.5683133772103515E-3</v>
      </c>
      <c r="G1228" s="17">
        <f t="shared" si="103"/>
        <v>2.7490414526513398E-3</v>
      </c>
      <c r="H1228" s="13">
        <f t="shared" si="98"/>
        <v>2.6284891577233128E-5</v>
      </c>
      <c r="I1228" s="13">
        <f t="shared" si="99"/>
        <v>2.1206733054712001E-5</v>
      </c>
      <c r="J1228" s="7">
        <f t="shared" si="100"/>
        <v>0.80680313983415419</v>
      </c>
      <c r="K1228" s="12">
        <f t="shared" si="101"/>
        <v>-1.2988498399418629E-4</v>
      </c>
    </row>
    <row r="1229" spans="1:11" x14ac:dyDescent="0.2">
      <c r="A1229" s="2">
        <v>41513</v>
      </c>
      <c r="B1229" s="1">
        <v>1.2569999999999999</v>
      </c>
      <c r="C1229" s="1">
        <v>1.3791</v>
      </c>
      <c r="D1229" s="16">
        <f t="shared" si="102"/>
        <v>0.79554494828957845</v>
      </c>
      <c r="E1229" s="16">
        <f t="shared" si="102"/>
        <v>0.72511057936335288</v>
      </c>
      <c r="F1229" s="17">
        <f t="shared" si="103"/>
        <v>3.2617342879874105E-3</v>
      </c>
      <c r="G1229" s="17">
        <f t="shared" si="103"/>
        <v>2.3203538539627276E-3</v>
      </c>
      <c r="H1229" s="13">
        <f t="shared" si="98"/>
        <v>2.6329445435856031E-5</v>
      </c>
      <c r="I1229" s="13">
        <f t="shared" si="99"/>
        <v>2.124781653258147E-5</v>
      </c>
      <c r="J1229" s="7">
        <f t="shared" si="100"/>
        <v>0.80699825540745018</v>
      </c>
      <c r="K1229" s="12">
        <f t="shared" si="101"/>
        <v>-3.1186002604577422E-4</v>
      </c>
    </row>
    <row r="1230" spans="1:11" x14ac:dyDescent="0.2">
      <c r="A1230" s="2">
        <v>41514</v>
      </c>
      <c r="B1230" s="1">
        <v>1.2553000000000001</v>
      </c>
      <c r="C1230" s="1">
        <v>1.3755999999999999</v>
      </c>
      <c r="D1230" s="16">
        <f t="shared" si="102"/>
        <v>0.79662232135744437</v>
      </c>
      <c r="E1230" s="16">
        <f t="shared" si="102"/>
        <v>0.72695551032276828</v>
      </c>
      <c r="F1230" s="17">
        <f t="shared" si="103"/>
        <v>1.354257946307471E-3</v>
      </c>
      <c r="G1230" s="17">
        <f t="shared" si="103"/>
        <v>2.5443442861297822E-3</v>
      </c>
      <c r="H1230" s="13">
        <f t="shared" si="98"/>
        <v>2.6367027637613569E-5</v>
      </c>
      <c r="I1230" s="13">
        <f t="shared" si="99"/>
        <v>2.1275628792898912E-5</v>
      </c>
      <c r="J1230" s="7">
        <f t="shared" si="100"/>
        <v>0.80690281382147211</v>
      </c>
      <c r="K1230" s="12">
        <f t="shared" si="101"/>
        <v>1.4515897386141957E-3</v>
      </c>
    </row>
    <row r="1231" spans="1:11" x14ac:dyDescent="0.2">
      <c r="A1231" s="2">
        <v>41515</v>
      </c>
      <c r="B1231" s="1">
        <v>1.2643</v>
      </c>
      <c r="C1231" s="1">
        <v>1.3873</v>
      </c>
      <c r="D1231" s="16">
        <f t="shared" si="102"/>
        <v>0.79095151467215064</v>
      </c>
      <c r="E1231" s="16">
        <f t="shared" si="102"/>
        <v>0.72082462336913433</v>
      </c>
      <c r="F1231" s="17">
        <f t="shared" si="103"/>
        <v>-7.1185636320492312E-3</v>
      </c>
      <c r="G1231" s="17">
        <f t="shared" si="103"/>
        <v>-8.4336480934188631E-3</v>
      </c>
      <c r="H1231" s="13">
        <f t="shared" si="98"/>
        <v>2.6247356513814118E-5</v>
      </c>
      <c r="I1231" s="13">
        <f t="shared" si="99"/>
        <v>2.1134444543590359E-5</v>
      </c>
      <c r="J1231" s="7">
        <f t="shared" si="100"/>
        <v>0.80520278422961156</v>
      </c>
      <c r="K1231" s="12">
        <f t="shared" si="101"/>
        <v>-2.7017608371771662E-3</v>
      </c>
    </row>
    <row r="1232" spans="1:11" x14ac:dyDescent="0.2">
      <c r="A1232" s="2">
        <v>41516</v>
      </c>
      <c r="B1232" s="1">
        <v>1.2623</v>
      </c>
      <c r="C1232" s="1">
        <v>1.3965000000000001</v>
      </c>
      <c r="D1232" s="16">
        <f t="shared" si="102"/>
        <v>0.79220470569595181</v>
      </c>
      <c r="E1232" s="16">
        <f t="shared" si="102"/>
        <v>0.71607590404582877</v>
      </c>
      <c r="F1232" s="17">
        <f t="shared" si="103"/>
        <v>1.5844094113918192E-3</v>
      </c>
      <c r="G1232" s="17">
        <f t="shared" si="103"/>
        <v>-6.5878983172218053E-3</v>
      </c>
      <c r="H1232" s="13">
        <f t="shared" si="98"/>
        <v>2.6209138491621765E-5</v>
      </c>
      <c r="I1232" s="13">
        <f t="shared" si="99"/>
        <v>2.1244389320270644E-5</v>
      </c>
      <c r="J1232" s="7">
        <f t="shared" si="100"/>
        <v>0.81057182887036927</v>
      </c>
      <c r="K1232" s="12">
        <f t="shared" si="101"/>
        <v>-7.8721759514930982E-3</v>
      </c>
    </row>
    <row r="1233" spans="1:11" x14ac:dyDescent="0.2">
      <c r="A1233" s="2">
        <v>41517</v>
      </c>
      <c r="B1233" s="1">
        <v>1.2545999999999999</v>
      </c>
      <c r="C1233" s="1">
        <v>1.3953</v>
      </c>
      <c r="D1233" s="16">
        <f t="shared" si="102"/>
        <v>0.79706679419735382</v>
      </c>
      <c r="E1233" s="16">
        <f t="shared" si="102"/>
        <v>0.71669175087794745</v>
      </c>
      <c r="F1233" s="17">
        <f t="shared" si="103"/>
        <v>6.1374143153197667E-3</v>
      </c>
      <c r="G1233" s="17">
        <f t="shared" si="103"/>
        <v>8.6003010105374059E-4</v>
      </c>
      <c r="H1233" s="13">
        <f t="shared" si="98"/>
        <v>2.621603406540592E-5</v>
      </c>
      <c r="I1233" s="13">
        <f t="shared" si="99"/>
        <v>2.1200642583169624E-5</v>
      </c>
      <c r="J1233" s="7">
        <f t="shared" si="100"/>
        <v>0.8086899235130881</v>
      </c>
      <c r="K1233" s="12">
        <f t="shared" si="101"/>
        <v>-4.1032350121703335E-3</v>
      </c>
    </row>
    <row r="1234" spans="1:11" x14ac:dyDescent="0.2">
      <c r="A1234" s="2">
        <v>41521</v>
      </c>
      <c r="B1234" s="1">
        <v>1.2497</v>
      </c>
      <c r="C1234" s="1">
        <v>1.3815</v>
      </c>
      <c r="D1234" s="16">
        <f t="shared" si="102"/>
        <v>0.80019204609106187</v>
      </c>
      <c r="E1234" s="16">
        <f t="shared" si="102"/>
        <v>0.72385088671733622</v>
      </c>
      <c r="F1234" s="17">
        <f t="shared" si="103"/>
        <v>3.9209410258461159E-3</v>
      </c>
      <c r="G1234" s="17">
        <f t="shared" si="103"/>
        <v>9.9891422366991407E-3</v>
      </c>
      <c r="H1234" s="13">
        <f t="shared" si="98"/>
        <v>2.6331440920295066E-5</v>
      </c>
      <c r="I1234" s="13">
        <f t="shared" si="99"/>
        <v>2.1188169156339409E-5</v>
      </c>
      <c r="J1234" s="7">
        <f t="shared" si="100"/>
        <v>0.80467184536067449</v>
      </c>
      <c r="K1234" s="12">
        <f t="shared" si="101"/>
        <v>6.8340713858811705E-3</v>
      </c>
    </row>
    <row r="1235" spans="1:11" x14ac:dyDescent="0.2">
      <c r="A1235" s="2">
        <v>41522</v>
      </c>
      <c r="B1235" s="1">
        <v>1.2513000000000001</v>
      </c>
      <c r="C1235" s="1">
        <v>1.3875999999999999</v>
      </c>
      <c r="D1235" s="16">
        <f t="shared" si="102"/>
        <v>0.79916886438104362</v>
      </c>
      <c r="E1235" s="16">
        <f t="shared" si="102"/>
        <v>0.72066878062842321</v>
      </c>
      <c r="F1235" s="17">
        <f t="shared" si="103"/>
        <v>-1.2786701830098076E-3</v>
      </c>
      <c r="G1235" s="17">
        <f t="shared" si="103"/>
        <v>-4.3960795618333175E-3</v>
      </c>
      <c r="H1235" s="13">
        <f t="shared" si="98"/>
        <v>2.6370580779988609E-5</v>
      </c>
      <c r="I1235" s="13">
        <f t="shared" si="99"/>
        <v>2.1332649232383351E-5</v>
      </c>
      <c r="J1235" s="7">
        <f t="shared" si="100"/>
        <v>0.80895636733839749</v>
      </c>
      <c r="K1235" s="12">
        <f t="shared" si="101"/>
        <v>-3.3616911755617795E-3</v>
      </c>
    </row>
    <row r="1236" spans="1:11" x14ac:dyDescent="0.2">
      <c r="A1236" s="2">
        <v>41523</v>
      </c>
      <c r="B1236" s="1">
        <v>1.2448999999999999</v>
      </c>
      <c r="C1236" s="1">
        <v>1.3847</v>
      </c>
      <c r="D1236" s="16">
        <f t="shared" si="102"/>
        <v>0.80327737167643998</v>
      </c>
      <c r="E1236" s="16">
        <f t="shared" si="102"/>
        <v>0.72217808911677617</v>
      </c>
      <c r="F1236" s="17">
        <f t="shared" si="103"/>
        <v>5.1409751787294625E-3</v>
      </c>
      <c r="G1236" s="17">
        <f t="shared" si="103"/>
        <v>2.094316458438562E-3</v>
      </c>
      <c r="H1236" s="13">
        <f t="shared" si="98"/>
        <v>2.5449772176101753E-5</v>
      </c>
      <c r="I1236" s="13">
        <f t="shared" si="99"/>
        <v>2.0328272086165131E-5</v>
      </c>
      <c r="J1236" s="7">
        <f t="shared" si="100"/>
        <v>0.79876047398389316</v>
      </c>
      <c r="K1236" s="12">
        <f t="shared" si="101"/>
        <v>-2.0120913120628137E-3</v>
      </c>
    </row>
    <row r="1237" spans="1:11" x14ac:dyDescent="0.2">
      <c r="A1237" s="2">
        <v>41524</v>
      </c>
      <c r="B1237" s="1">
        <v>1.2391000000000001</v>
      </c>
      <c r="C1237" s="1">
        <v>1.3746</v>
      </c>
      <c r="D1237" s="16">
        <f t="shared" si="102"/>
        <v>0.80703736583003782</v>
      </c>
      <c r="E1237" s="16">
        <f t="shared" si="102"/>
        <v>0.72748435908627962</v>
      </c>
      <c r="F1237" s="17">
        <f t="shared" si="103"/>
        <v>4.6808167218139575E-3</v>
      </c>
      <c r="G1237" s="17">
        <f t="shared" si="103"/>
        <v>7.3475920267714306E-3</v>
      </c>
      <c r="H1237" s="13">
        <f t="shared" si="98"/>
        <v>2.5548350720010532E-5</v>
      </c>
      <c r="I1237" s="13">
        <f t="shared" si="99"/>
        <v>2.037465633564019E-5</v>
      </c>
      <c r="J1237" s="7">
        <f t="shared" si="100"/>
        <v>0.79749399712451541</v>
      </c>
      <c r="K1237" s="12">
        <f t="shared" si="101"/>
        <v>3.6146687894847468E-3</v>
      </c>
    </row>
    <row r="1238" spans="1:11" x14ac:dyDescent="0.2">
      <c r="A1238" s="2">
        <v>41527</v>
      </c>
      <c r="B1238" s="1">
        <v>1.2447999999999999</v>
      </c>
      <c r="C1238" s="1">
        <v>1.3779999999999999</v>
      </c>
      <c r="D1238" s="16">
        <f t="shared" si="102"/>
        <v>0.80334190231362479</v>
      </c>
      <c r="E1238" s="16">
        <f t="shared" si="102"/>
        <v>0.72568940493468803</v>
      </c>
      <c r="F1238" s="17">
        <f t="shared" si="103"/>
        <v>-4.5790488431873902E-3</v>
      </c>
      <c r="G1238" s="17">
        <f t="shared" si="103"/>
        <v>-2.467343976777797E-3</v>
      </c>
      <c r="H1238" s="13">
        <f t="shared" si="98"/>
        <v>2.5620465972234179E-5</v>
      </c>
      <c r="I1238" s="13">
        <f t="shared" si="99"/>
        <v>2.0472769794828081E-5</v>
      </c>
      <c r="J1238" s="7">
        <f t="shared" si="100"/>
        <v>0.79907874497736142</v>
      </c>
      <c r="K1238" s="12">
        <f t="shared" si="101"/>
        <v>1.1916766260264213E-3</v>
      </c>
    </row>
    <row r="1239" spans="1:11" x14ac:dyDescent="0.2">
      <c r="A1239" s="2">
        <v>41528</v>
      </c>
      <c r="B1239" s="1">
        <v>1.2458</v>
      </c>
      <c r="C1239" s="1">
        <v>1.3716999999999999</v>
      </c>
      <c r="D1239" s="16">
        <f t="shared" si="102"/>
        <v>0.80269706212875258</v>
      </c>
      <c r="E1239" s="16">
        <f t="shared" si="102"/>
        <v>0.72902238098709637</v>
      </c>
      <c r="F1239" s="17">
        <f t="shared" si="103"/>
        <v>-8.0269706212892505E-4</v>
      </c>
      <c r="G1239" s="17">
        <f t="shared" si="103"/>
        <v>4.592841000218696E-3</v>
      </c>
      <c r="H1239" s="13">
        <f t="shared" si="98"/>
        <v>2.4778100839896867E-5</v>
      </c>
      <c r="I1239" s="13">
        <f t="shared" si="99"/>
        <v>1.9955548781316249E-5</v>
      </c>
      <c r="J1239" s="7">
        <f t="shared" si="100"/>
        <v>0.80537039179308256</v>
      </c>
      <c r="K1239" s="12">
        <f t="shared" si="101"/>
        <v>5.239309447636625E-3</v>
      </c>
    </row>
    <row r="1240" spans="1:11" x14ac:dyDescent="0.2">
      <c r="A1240" s="2">
        <v>41529</v>
      </c>
      <c r="B1240" s="1">
        <v>1.2508999999999999</v>
      </c>
      <c r="C1240" s="1">
        <v>1.3798999999999999</v>
      </c>
      <c r="D1240" s="16">
        <f t="shared" si="102"/>
        <v>0.79942441442161649</v>
      </c>
      <c r="E1240" s="16">
        <f t="shared" si="102"/>
        <v>0.72469019494166254</v>
      </c>
      <c r="F1240" s="17">
        <f t="shared" si="103"/>
        <v>-4.0770645135501399E-3</v>
      </c>
      <c r="G1240" s="17">
        <f t="shared" si="103"/>
        <v>-5.9424595985215966E-3</v>
      </c>
      <c r="H1240" s="13">
        <f t="shared" si="98"/>
        <v>2.4731310551057686E-5</v>
      </c>
      <c r="I1240" s="13">
        <f t="shared" si="99"/>
        <v>1.9902323218369692E-5</v>
      </c>
      <c r="J1240" s="7">
        <f t="shared" si="100"/>
        <v>0.8047419556388421</v>
      </c>
      <c r="K1240" s="12">
        <f t="shared" si="101"/>
        <v>-2.6614747286215325E-3</v>
      </c>
    </row>
    <row r="1241" spans="1:11" x14ac:dyDescent="0.2">
      <c r="A1241" s="2">
        <v>41530</v>
      </c>
      <c r="B1241" s="1">
        <v>1.2533000000000001</v>
      </c>
      <c r="C1241" s="1">
        <v>1.3874</v>
      </c>
      <c r="D1241" s="16">
        <f t="shared" si="102"/>
        <v>0.79789356099896269</v>
      </c>
      <c r="E1241" s="16">
        <f t="shared" si="102"/>
        <v>0.72077266830041808</v>
      </c>
      <c r="F1241" s="17">
        <f t="shared" si="103"/>
        <v>-1.9149445463976377E-3</v>
      </c>
      <c r="G1241" s="17">
        <f t="shared" si="103"/>
        <v>-5.4057950122532172E-3</v>
      </c>
      <c r="H1241" s="13">
        <f t="shared" si="98"/>
        <v>2.4571100730237115E-5</v>
      </c>
      <c r="I1241" s="13">
        <f t="shared" si="99"/>
        <v>1.9755652592896107E-5</v>
      </c>
      <c r="J1241" s="7">
        <f t="shared" si="100"/>
        <v>0.80401984468627674</v>
      </c>
      <c r="K1241" s="12">
        <f t="shared" si="101"/>
        <v>-3.866141595475756E-3</v>
      </c>
    </row>
    <row r="1242" spans="1:11" x14ac:dyDescent="0.2">
      <c r="A1242" s="2">
        <v>41531</v>
      </c>
      <c r="B1242" s="1">
        <v>1.2488999999999999</v>
      </c>
      <c r="C1242" s="1">
        <v>1.3723000000000001</v>
      </c>
      <c r="D1242" s="16">
        <f t="shared" si="102"/>
        <v>0.80070462006565779</v>
      </c>
      <c r="E1242" s="16">
        <f t="shared" si="102"/>
        <v>0.72870363623114476</v>
      </c>
      <c r="F1242" s="17">
        <f t="shared" si="103"/>
        <v>3.5231003282889671E-3</v>
      </c>
      <c r="G1242" s="17">
        <f t="shared" si="103"/>
        <v>1.1003424907090185E-2</v>
      </c>
      <c r="H1242" s="13">
        <f t="shared" si="98"/>
        <v>2.4577087522512263E-5</v>
      </c>
      <c r="I1242" s="13">
        <f t="shared" si="99"/>
        <v>1.9760328474630942E-5</v>
      </c>
      <c r="J1242" s="7">
        <f t="shared" si="100"/>
        <v>0.8040142452408473</v>
      </c>
      <c r="K1242" s="12">
        <f t="shared" si="101"/>
        <v>8.1708020557331503E-3</v>
      </c>
    </row>
    <row r="1243" spans="1:11" x14ac:dyDescent="0.2">
      <c r="A1243" s="2">
        <v>41534</v>
      </c>
      <c r="B1243" s="1">
        <v>1.2546999999999999</v>
      </c>
      <c r="C1243" s="1">
        <v>1.3761000000000001</v>
      </c>
      <c r="D1243" s="16">
        <f t="shared" si="102"/>
        <v>0.79700326771339769</v>
      </c>
      <c r="E1243" s="16">
        <f t="shared" si="102"/>
        <v>0.72669137417338847</v>
      </c>
      <c r="F1243" s="17">
        <f t="shared" si="103"/>
        <v>-4.6226189527376399E-3</v>
      </c>
      <c r="G1243" s="17">
        <f t="shared" si="103"/>
        <v>-2.7614272218589521E-3</v>
      </c>
      <c r="H1243" s="13">
        <f t="shared" si="98"/>
        <v>2.4578855625515661E-5</v>
      </c>
      <c r="I1243" s="13">
        <f t="shared" si="99"/>
        <v>1.9897618060622775E-5</v>
      </c>
      <c r="J1243" s="7">
        <f t="shared" si="100"/>
        <v>0.80954208624614621</v>
      </c>
      <c r="K1243" s="12">
        <f t="shared" si="101"/>
        <v>9.8077736906125243E-4</v>
      </c>
    </row>
    <row r="1244" spans="1:11" x14ac:dyDescent="0.2">
      <c r="A1244" s="2">
        <v>41535</v>
      </c>
      <c r="B1244" s="1">
        <v>1.2491000000000001</v>
      </c>
      <c r="C1244" s="1">
        <v>1.3673999999999999</v>
      </c>
      <c r="D1244" s="16">
        <f t="shared" si="102"/>
        <v>0.80057641501881349</v>
      </c>
      <c r="E1244" s="16">
        <f t="shared" si="102"/>
        <v>0.73131490419774758</v>
      </c>
      <c r="F1244" s="17">
        <f t="shared" si="103"/>
        <v>4.4832279241052066E-3</v>
      </c>
      <c r="G1244" s="17">
        <f t="shared" si="103"/>
        <v>6.3624396665205758E-3</v>
      </c>
      <c r="H1244" s="13">
        <f t="shared" si="98"/>
        <v>2.4632112632437469E-5</v>
      </c>
      <c r="I1244" s="13">
        <f t="shared" si="99"/>
        <v>1.988621938154685E-5</v>
      </c>
      <c r="J1244" s="7">
        <f t="shared" si="100"/>
        <v>0.8073290211964661</v>
      </c>
      <c r="K1244" s="12">
        <f t="shared" si="101"/>
        <v>2.7429996547520545E-3</v>
      </c>
    </row>
    <row r="1245" spans="1:11" x14ac:dyDescent="0.2">
      <c r="A1245" s="2">
        <v>41536</v>
      </c>
      <c r="B1245" s="1">
        <v>1.2412000000000001</v>
      </c>
      <c r="C1245" s="1">
        <v>1.3557999999999999</v>
      </c>
      <c r="D1245" s="16">
        <f t="shared" si="102"/>
        <v>0.80567193038994511</v>
      </c>
      <c r="E1245" s="16">
        <f t="shared" si="102"/>
        <v>0.73757191326154303</v>
      </c>
      <c r="F1245" s="17">
        <f t="shared" si="103"/>
        <v>6.3648082500805071E-3</v>
      </c>
      <c r="G1245" s="17">
        <f t="shared" si="103"/>
        <v>8.5558341938338969E-3</v>
      </c>
      <c r="H1245" s="13">
        <f t="shared" si="98"/>
        <v>2.4358707304606031E-5</v>
      </c>
      <c r="I1245" s="13">
        <f t="shared" si="99"/>
        <v>1.9757634827192107E-5</v>
      </c>
      <c r="J1245" s="7">
        <f t="shared" si="100"/>
        <v>0.81111179588155324</v>
      </c>
      <c r="K1245" s="12">
        <f t="shared" si="101"/>
        <v>3.3932631436693703E-3</v>
      </c>
    </row>
    <row r="1246" spans="1:11" x14ac:dyDescent="0.2">
      <c r="A1246" s="2">
        <v>41537</v>
      </c>
      <c r="B1246" s="1">
        <v>1.2607999999999999</v>
      </c>
      <c r="C1246" s="1">
        <v>1.3676999999999999</v>
      </c>
      <c r="D1246" s="16">
        <f t="shared" si="102"/>
        <v>0.79314720812182748</v>
      </c>
      <c r="E1246" s="16">
        <f t="shared" si="102"/>
        <v>0.73115449294435919</v>
      </c>
      <c r="F1246" s="17">
        <f t="shared" si="103"/>
        <v>-1.55456852791876E-2</v>
      </c>
      <c r="G1246" s="17">
        <f t="shared" si="103"/>
        <v>-8.7007384660378519E-3</v>
      </c>
      <c r="H1246" s="13">
        <f t="shared" si="98"/>
        <v>2.4501614628762698E-5</v>
      </c>
      <c r="I1246" s="13">
        <f t="shared" si="99"/>
        <v>1.9971228333244038E-5</v>
      </c>
      <c r="J1246" s="7">
        <f t="shared" si="100"/>
        <v>0.81509845925825664</v>
      </c>
      <c r="K1246" s="12">
        <f t="shared" si="101"/>
        <v>3.9705256531417221E-3</v>
      </c>
    </row>
    <row r="1247" spans="1:11" x14ac:dyDescent="0.2">
      <c r="A1247" s="2">
        <v>41538</v>
      </c>
      <c r="B1247" s="1">
        <v>1.2547999999999999</v>
      </c>
      <c r="C1247" s="1">
        <v>1.3645</v>
      </c>
      <c r="D1247" s="16">
        <f t="shared" si="102"/>
        <v>0.79693975135479767</v>
      </c>
      <c r="E1247" s="16">
        <f t="shared" si="102"/>
        <v>0.73286918285086111</v>
      </c>
      <c r="F1247" s="17">
        <f t="shared" si="103"/>
        <v>4.7816385081288024E-3</v>
      </c>
      <c r="G1247" s="17">
        <f t="shared" si="103"/>
        <v>2.3451813851226764E-3</v>
      </c>
      <c r="H1247" s="13">
        <f t="shared" si="98"/>
        <v>2.5412377366161929E-5</v>
      </c>
      <c r="I1247" s="13">
        <f t="shared" si="99"/>
        <v>2.0513709998521938E-5</v>
      </c>
      <c r="J1247" s="7">
        <f t="shared" si="100"/>
        <v>0.80723301495739419</v>
      </c>
      <c r="K1247" s="12">
        <f t="shared" si="101"/>
        <v>-1.5147150842305134E-3</v>
      </c>
    </row>
    <row r="1248" spans="1:11" x14ac:dyDescent="0.2">
      <c r="A1248" s="2">
        <v>41541</v>
      </c>
      <c r="B1248" s="1">
        <v>1.2585</v>
      </c>
      <c r="C1248" s="1">
        <v>1.3753</v>
      </c>
      <c r="D1248" s="16">
        <f t="shared" si="102"/>
        <v>0.79459674215335718</v>
      </c>
      <c r="E1248" s="16">
        <f t="shared" si="102"/>
        <v>0.72711408419981094</v>
      </c>
      <c r="F1248" s="17">
        <f t="shared" si="103"/>
        <v>-2.9400079459675171E-3</v>
      </c>
      <c r="G1248" s="17">
        <f t="shared" si="103"/>
        <v>-7.8528321093579607E-3</v>
      </c>
      <c r="H1248" s="13">
        <f t="shared" si="98"/>
        <v>2.529612274710759E-5</v>
      </c>
      <c r="I1248" s="13">
        <f t="shared" si="99"/>
        <v>2.0604990112068266E-5</v>
      </c>
      <c r="J1248" s="7">
        <f t="shared" si="100"/>
        <v>0.81455131753044174</v>
      </c>
      <c r="K1248" s="12">
        <f t="shared" si="101"/>
        <v>-5.4580447634201522E-3</v>
      </c>
    </row>
    <row r="1249" spans="1:11" x14ac:dyDescent="0.2">
      <c r="A1249" s="2">
        <v>41542</v>
      </c>
      <c r="B1249" s="1">
        <v>1.2682</v>
      </c>
      <c r="C1249" s="1">
        <v>1.3894</v>
      </c>
      <c r="D1249" s="16">
        <f t="shared" si="102"/>
        <v>0.7885191610156127</v>
      </c>
      <c r="E1249" s="16">
        <f t="shared" si="102"/>
        <v>0.71973513746941131</v>
      </c>
      <c r="F1249" s="17">
        <f t="shared" si="103"/>
        <v>-7.6486358618514296E-3</v>
      </c>
      <c r="G1249" s="17">
        <f t="shared" si="103"/>
        <v>-1.0148265438318607E-2</v>
      </c>
      <c r="H1249" s="13">
        <f t="shared" si="98"/>
        <v>2.5293367561767355E-5</v>
      </c>
      <c r="I1249" s="13">
        <f t="shared" si="99"/>
        <v>2.0561756963096143E-5</v>
      </c>
      <c r="J1249" s="7">
        <f t="shared" si="100"/>
        <v>0.81293077771805433</v>
      </c>
      <c r="K1249" s="12">
        <f t="shared" si="101"/>
        <v>-3.9304539386615239E-3</v>
      </c>
    </row>
    <row r="1250" spans="1:11" x14ac:dyDescent="0.2">
      <c r="A1250" s="2">
        <v>41543</v>
      </c>
      <c r="B1250" s="1">
        <v>1.2724</v>
      </c>
      <c r="C1250" s="1">
        <v>1.3859999999999999</v>
      </c>
      <c r="D1250" s="16">
        <f t="shared" si="102"/>
        <v>0.78591637849732787</v>
      </c>
      <c r="E1250" s="16">
        <f t="shared" si="102"/>
        <v>0.72150072150072153</v>
      </c>
      <c r="F1250" s="17">
        <f t="shared" si="103"/>
        <v>-3.3008487896888207E-3</v>
      </c>
      <c r="G1250" s="17">
        <f t="shared" si="103"/>
        <v>2.453102453102418E-3</v>
      </c>
      <c r="H1250" s="13">
        <f t="shared" si="98"/>
        <v>2.551122777772173E-5</v>
      </c>
      <c r="I1250" s="13">
        <f t="shared" si="99"/>
        <v>2.0813481950122178E-5</v>
      </c>
      <c r="J1250" s="7">
        <f t="shared" si="100"/>
        <v>0.81585575306171787</v>
      </c>
      <c r="K1250" s="12">
        <f t="shared" si="101"/>
        <v>5.1461189281568507E-3</v>
      </c>
    </row>
    <row r="1251" spans="1:11" x14ac:dyDescent="0.2">
      <c r="A1251" s="2">
        <v>41544</v>
      </c>
      <c r="B1251" s="1">
        <v>1.2756000000000001</v>
      </c>
      <c r="C1251" s="1">
        <v>1.3853</v>
      </c>
      <c r="D1251" s="16">
        <f t="shared" si="102"/>
        <v>0.7839448102853559</v>
      </c>
      <c r="E1251" s="16">
        <f t="shared" si="102"/>
        <v>0.72186529993503212</v>
      </c>
      <c r="F1251" s="17">
        <f t="shared" si="103"/>
        <v>-2.5086233929131406E-3</v>
      </c>
      <c r="G1251" s="17">
        <f t="shared" si="103"/>
        <v>5.0530570995448013E-4</v>
      </c>
      <c r="H1251" s="13">
        <f t="shared" si="98"/>
        <v>2.5542102036124511E-5</v>
      </c>
      <c r="I1251" s="13">
        <f t="shared" si="99"/>
        <v>2.0766124812025631E-5</v>
      </c>
      <c r="J1251" s="7">
        <f t="shared" si="100"/>
        <v>0.81301549820198216</v>
      </c>
      <c r="K1251" s="12">
        <f t="shared" si="101"/>
        <v>2.5448554075449036E-3</v>
      </c>
    </row>
    <row r="1252" spans="1:11" x14ac:dyDescent="0.2">
      <c r="A1252" s="2">
        <v>41545</v>
      </c>
      <c r="B1252" s="1">
        <v>1.2757000000000001</v>
      </c>
      <c r="C1252" s="1">
        <v>1.3842000000000001</v>
      </c>
      <c r="D1252" s="16">
        <f t="shared" si="102"/>
        <v>0.78388335815630628</v>
      </c>
      <c r="E1252" s="16">
        <f t="shared" si="102"/>
        <v>0.72243895390839474</v>
      </c>
      <c r="F1252" s="17">
        <f t="shared" si="103"/>
        <v>-7.838833581569747E-5</v>
      </c>
      <c r="G1252" s="17">
        <f t="shared" si="103"/>
        <v>7.946828492992375E-4</v>
      </c>
      <c r="H1252" s="13">
        <f t="shared" si="98"/>
        <v>2.5569667978593427E-5</v>
      </c>
      <c r="I1252" s="13">
        <f t="shared" si="99"/>
        <v>2.0759906213817686E-5</v>
      </c>
      <c r="J1252" s="7">
        <f t="shared" si="100"/>
        <v>0.81189580682852802</v>
      </c>
      <c r="K1252" s="12">
        <f t="shared" si="101"/>
        <v>8.5832601045226879E-4</v>
      </c>
    </row>
    <row r="1253" spans="1:11" x14ac:dyDescent="0.2">
      <c r="A1253" s="2">
        <v>41548</v>
      </c>
      <c r="B1253" s="1">
        <v>1.2776000000000001</v>
      </c>
      <c r="C1253" s="1">
        <v>1.3887</v>
      </c>
      <c r="D1253" s="16">
        <f t="shared" si="102"/>
        <v>0.78271759549154662</v>
      </c>
      <c r="E1253" s="16">
        <f t="shared" si="102"/>
        <v>0.72009793331893135</v>
      </c>
      <c r="F1253" s="17">
        <f t="shared" si="103"/>
        <v>-1.4871634314338868E-3</v>
      </c>
      <c r="G1253" s="17">
        <f t="shared" si="103"/>
        <v>-3.2404406999352298E-3</v>
      </c>
      <c r="H1253" s="13">
        <f t="shared" si="98"/>
        <v>2.5548952918742822E-5</v>
      </c>
      <c r="I1253" s="13">
        <f t="shared" si="99"/>
        <v>2.0719258293259515E-5</v>
      </c>
      <c r="J1253" s="7">
        <f t="shared" si="100"/>
        <v>0.81096310910103009</v>
      </c>
      <c r="K1253" s="12">
        <f t="shared" si="101"/>
        <v>-2.0344060198382481E-3</v>
      </c>
    </row>
    <row r="1254" spans="1:11" x14ac:dyDescent="0.2">
      <c r="A1254" s="2">
        <v>41549</v>
      </c>
      <c r="B1254" s="1">
        <v>1.2781</v>
      </c>
      <c r="C1254" s="1">
        <v>1.3966000000000001</v>
      </c>
      <c r="D1254" s="16">
        <f t="shared" si="102"/>
        <v>0.78241139190986619</v>
      </c>
      <c r="E1254" s="16">
        <f t="shared" si="102"/>
        <v>0.71602463124731486</v>
      </c>
      <c r="F1254" s="17">
        <f t="shared" si="103"/>
        <v>-3.9120569595491858E-4</v>
      </c>
      <c r="G1254" s="17">
        <f t="shared" si="103"/>
        <v>-5.6565945868538216E-3</v>
      </c>
      <c r="H1254" s="13">
        <f t="shared" si="98"/>
        <v>2.5548362446330537E-5</v>
      </c>
      <c r="I1254" s="13">
        <f t="shared" si="99"/>
        <v>2.074607673027911E-5</v>
      </c>
      <c r="J1254" s="7">
        <f t="shared" si="100"/>
        <v>0.81203156460068271</v>
      </c>
      <c r="K1254" s="12">
        <f t="shared" si="101"/>
        <v>-5.3389232134868504E-3</v>
      </c>
    </row>
    <row r="1255" spans="1:11" x14ac:dyDescent="0.2">
      <c r="A1255" s="2">
        <v>41550</v>
      </c>
      <c r="B1255" s="1">
        <v>1.2730999999999999</v>
      </c>
      <c r="C1255" s="1">
        <v>1.3956</v>
      </c>
      <c r="D1255" s="16">
        <f t="shared" si="102"/>
        <v>0.78548425104076669</v>
      </c>
      <c r="E1255" s="16">
        <f t="shared" si="102"/>
        <v>0.71653768988248789</v>
      </c>
      <c r="F1255" s="17">
        <f t="shared" si="103"/>
        <v>3.9274212552039243E-3</v>
      </c>
      <c r="G1255" s="17">
        <f t="shared" si="103"/>
        <v>7.1653768988266212E-4</v>
      </c>
      <c r="H1255" s="13">
        <f t="shared" si="98"/>
        <v>2.5549196214458681E-5</v>
      </c>
      <c r="I1255" s="13">
        <f t="shared" si="99"/>
        <v>2.0754330621697725E-5</v>
      </c>
      <c r="J1255" s="7">
        <f t="shared" si="100"/>
        <v>0.81232812365159779</v>
      </c>
      <c r="K1255" s="12">
        <f t="shared" si="101"/>
        <v>-2.473817049146545E-3</v>
      </c>
    </row>
    <row r="1256" spans="1:11" x14ac:dyDescent="0.2">
      <c r="A1256" s="2">
        <v>41551</v>
      </c>
      <c r="B1256" s="1">
        <v>1.2818000000000001</v>
      </c>
      <c r="C1256" s="1">
        <v>1.4034</v>
      </c>
      <c r="D1256" s="16">
        <f t="shared" si="102"/>
        <v>0.78015290997035414</v>
      </c>
      <c r="E1256" s="16">
        <f t="shared" si="102"/>
        <v>0.7125552230297848</v>
      </c>
      <c r="F1256" s="17">
        <f t="shared" si="103"/>
        <v>-6.7873303167422221E-3</v>
      </c>
      <c r="G1256" s="17">
        <f t="shared" si="103"/>
        <v>-5.5579307396324351E-3</v>
      </c>
      <c r="H1256" s="13">
        <f t="shared" si="98"/>
        <v>2.5573119955428044E-5</v>
      </c>
      <c r="I1256" s="13">
        <f t="shared" si="99"/>
        <v>2.0738872213814239E-5</v>
      </c>
      <c r="J1256" s="7">
        <f t="shared" si="100"/>
        <v>0.81096370915869775</v>
      </c>
      <c r="K1256" s="12">
        <f t="shared" si="101"/>
        <v>-5.3652170681883944E-5</v>
      </c>
    </row>
    <row r="1257" spans="1:11" x14ac:dyDescent="0.2">
      <c r="A1257" s="2">
        <v>41552</v>
      </c>
      <c r="B1257" s="1">
        <v>1.2881</v>
      </c>
      <c r="C1257" s="1">
        <v>1.4116</v>
      </c>
      <c r="D1257" s="16">
        <f t="shared" si="102"/>
        <v>0.77633724089744582</v>
      </c>
      <c r="E1257" s="16">
        <f t="shared" si="102"/>
        <v>0.7084159818645509</v>
      </c>
      <c r="F1257" s="17">
        <f t="shared" si="103"/>
        <v>-4.8909246176538747E-3</v>
      </c>
      <c r="G1257" s="17">
        <f t="shared" si="103"/>
        <v>-5.8090110512892526E-3</v>
      </c>
      <c r="H1257" s="13">
        <f t="shared" si="98"/>
        <v>2.5722335984836417E-5</v>
      </c>
      <c r="I1257" s="13">
        <f t="shared" si="99"/>
        <v>2.076022471984823E-5</v>
      </c>
      <c r="J1257" s="7">
        <f t="shared" si="100"/>
        <v>0.80708940012627928</v>
      </c>
      <c r="K1257" s="12">
        <f t="shared" si="101"/>
        <v>-1.8615976355641347E-3</v>
      </c>
    </row>
    <row r="1258" spans="1:11" x14ac:dyDescent="0.2">
      <c r="A1258" s="2">
        <v>41556</v>
      </c>
      <c r="B1258" s="1">
        <v>1.2845</v>
      </c>
      <c r="C1258" s="1">
        <v>1.4139999999999999</v>
      </c>
      <c r="D1258" s="16">
        <f t="shared" si="102"/>
        <v>0.77851304009342159</v>
      </c>
      <c r="E1258" s="16">
        <f t="shared" si="102"/>
        <v>0.70721357850070721</v>
      </c>
      <c r="F1258" s="17">
        <f t="shared" si="103"/>
        <v>2.8026469443363888E-3</v>
      </c>
      <c r="G1258" s="17">
        <f t="shared" si="103"/>
        <v>-1.6973125884017612E-3</v>
      </c>
      <c r="H1258" s="13">
        <f t="shared" si="98"/>
        <v>2.5714664936241882E-5</v>
      </c>
      <c r="I1258" s="13">
        <f t="shared" si="99"/>
        <v>2.0845540452226569E-5</v>
      </c>
      <c r="J1258" s="7">
        <f t="shared" si="100"/>
        <v>0.81064795142818136</v>
      </c>
      <c r="K1258" s="12">
        <f t="shared" si="101"/>
        <v>-3.9692725924045068E-3</v>
      </c>
    </row>
    <row r="1259" spans="1:11" x14ac:dyDescent="0.2">
      <c r="A1259" s="2">
        <v>41557</v>
      </c>
      <c r="B1259" s="1">
        <v>1.2847</v>
      </c>
      <c r="C1259" s="1">
        <v>1.4128000000000001</v>
      </c>
      <c r="D1259" s="16">
        <f t="shared" si="102"/>
        <v>0.77839184245349113</v>
      </c>
      <c r="E1259" s="16">
        <f t="shared" si="102"/>
        <v>0.70781426953567383</v>
      </c>
      <c r="F1259" s="17">
        <f t="shared" si="103"/>
        <v>-1.5567836849067495E-4</v>
      </c>
      <c r="G1259" s="17">
        <f t="shared" si="103"/>
        <v>8.4937712344281089E-4</v>
      </c>
      <c r="H1259" s="13">
        <f t="shared" si="98"/>
        <v>2.5693778139963912E-5</v>
      </c>
      <c r="I1259" s="13">
        <f t="shared" si="99"/>
        <v>2.0743157964939948E-5</v>
      </c>
      <c r="J1259" s="7">
        <f t="shared" si="100"/>
        <v>0.80732221831853501</v>
      </c>
      <c r="K1259" s="12">
        <f t="shared" si="101"/>
        <v>9.7505972923691295E-4</v>
      </c>
    </row>
    <row r="1260" spans="1:11" x14ac:dyDescent="0.2">
      <c r="A1260" s="2">
        <v>41558</v>
      </c>
      <c r="B1260" s="1">
        <v>1.2784</v>
      </c>
      <c r="C1260" s="1">
        <v>1.4036</v>
      </c>
      <c r="D1260" s="16">
        <f t="shared" si="102"/>
        <v>0.7822277847309137</v>
      </c>
      <c r="E1260" s="16">
        <f t="shared" si="102"/>
        <v>0.71245369051011687</v>
      </c>
      <c r="F1260" s="17">
        <f t="shared" si="103"/>
        <v>4.9280350438047705E-3</v>
      </c>
      <c r="G1260" s="17">
        <f t="shared" si="103"/>
        <v>6.5545739526931147E-3</v>
      </c>
      <c r="H1260" s="13">
        <f t="shared" si="98"/>
        <v>2.5686041988961405E-5</v>
      </c>
      <c r="I1260" s="13">
        <f t="shared" si="99"/>
        <v>2.0700677850361967E-5</v>
      </c>
      <c r="J1260" s="7">
        <f t="shared" si="100"/>
        <v>0.80591154757350691</v>
      </c>
      <c r="K1260" s="12">
        <f t="shared" si="101"/>
        <v>2.5830136040439376E-3</v>
      </c>
    </row>
    <row r="1261" spans="1:11" x14ac:dyDescent="0.2">
      <c r="A1261" s="2">
        <v>41559</v>
      </c>
      <c r="B1261" s="1">
        <v>1.2686999999999999</v>
      </c>
      <c r="C1261" s="1">
        <v>1.3920999999999999</v>
      </c>
      <c r="D1261" s="16">
        <f t="shared" si="102"/>
        <v>0.78820840230156852</v>
      </c>
      <c r="E1261" s="16">
        <f t="shared" si="102"/>
        <v>0.7183391997701315</v>
      </c>
      <c r="F1261" s="17">
        <f t="shared" si="103"/>
        <v>7.6456215023251242E-3</v>
      </c>
      <c r="G1261" s="17">
        <f t="shared" si="103"/>
        <v>8.2609007973565365E-3</v>
      </c>
      <c r="H1261" s="13">
        <f t="shared" si="98"/>
        <v>2.5774557469820693E-5</v>
      </c>
      <c r="I1261" s="13">
        <f t="shared" si="99"/>
        <v>2.0835969791177911E-5</v>
      </c>
      <c r="J1261" s="7">
        <f t="shared" si="100"/>
        <v>0.80839292063790613</v>
      </c>
      <c r="K1261" s="12">
        <f t="shared" si="101"/>
        <v>2.0802345009999536E-3</v>
      </c>
    </row>
    <row r="1262" spans="1:11" x14ac:dyDescent="0.2">
      <c r="A1262" s="2">
        <v>41562</v>
      </c>
      <c r="B1262" s="1">
        <v>1.2722</v>
      </c>
      <c r="C1262" s="1">
        <v>1.3927</v>
      </c>
      <c r="D1262" s="16">
        <f t="shared" si="102"/>
        <v>0.78603993082848611</v>
      </c>
      <c r="E1262" s="16">
        <f t="shared" si="102"/>
        <v>0.7180297264306742</v>
      </c>
      <c r="F1262" s="17">
        <f t="shared" si="103"/>
        <v>-2.7511397578996559E-3</v>
      </c>
      <c r="G1262" s="17">
        <f t="shared" si="103"/>
        <v>-4.3081783585850752E-4</v>
      </c>
      <c r="H1262" s="13">
        <f t="shared" si="98"/>
        <v>2.5998101546790285E-5</v>
      </c>
      <c r="I1262" s="13">
        <f t="shared" si="99"/>
        <v>2.1072680451180361E-5</v>
      </c>
      <c r="J1262" s="7">
        <f t="shared" si="100"/>
        <v>0.81054689371278288</v>
      </c>
      <c r="K1262" s="12">
        <f t="shared" si="101"/>
        <v>1.799109949076796E-3</v>
      </c>
    </row>
    <row r="1263" spans="1:11" x14ac:dyDescent="0.2">
      <c r="A1263" s="2">
        <v>41563</v>
      </c>
      <c r="B1263" s="1">
        <v>1.2759</v>
      </c>
      <c r="C1263" s="1">
        <v>1.3955</v>
      </c>
      <c r="D1263" s="16">
        <f t="shared" si="102"/>
        <v>0.78376048279645738</v>
      </c>
      <c r="E1263" s="16">
        <f t="shared" si="102"/>
        <v>0.71658903618774639</v>
      </c>
      <c r="F1263" s="17">
        <f t="shared" si="103"/>
        <v>-2.8999137863469507E-3</v>
      </c>
      <c r="G1263" s="17">
        <f t="shared" si="103"/>
        <v>-2.0064493013255626E-3</v>
      </c>
      <c r="H1263" s="13">
        <f t="shared" si="98"/>
        <v>2.585264153267061E-5</v>
      </c>
      <c r="I1263" s="13">
        <f t="shared" si="99"/>
        <v>2.1053893052173895E-5</v>
      </c>
      <c r="J1263" s="7">
        <f t="shared" si="100"/>
        <v>0.8143807287764997</v>
      </c>
      <c r="K1263" s="12">
        <f t="shared" si="101"/>
        <v>3.5518460138868595E-4</v>
      </c>
    </row>
    <row r="1264" spans="1:11" x14ac:dyDescent="0.2">
      <c r="A1264" s="2">
        <v>41564</v>
      </c>
      <c r="B1264" s="1">
        <v>1.2758</v>
      </c>
      <c r="C1264" s="1">
        <v>1.4007000000000001</v>
      </c>
      <c r="D1264" s="16">
        <f t="shared" si="102"/>
        <v>0.78382191566076187</v>
      </c>
      <c r="E1264" s="16">
        <f t="shared" si="102"/>
        <v>0.71392874991075883</v>
      </c>
      <c r="F1264" s="17">
        <f t="shared" si="103"/>
        <v>7.8382191566097833E-5</v>
      </c>
      <c r="G1264" s="17">
        <f t="shared" si="103"/>
        <v>-3.7124294995361335E-3</v>
      </c>
      <c r="H1264" s="13">
        <f t="shared" si="98"/>
        <v>2.587347498002944E-5</v>
      </c>
      <c r="I1264" s="13">
        <f t="shared" si="99"/>
        <v>2.1026631123278447E-5</v>
      </c>
      <c r="J1264" s="7">
        <f t="shared" si="100"/>
        <v>0.81267132225215</v>
      </c>
      <c r="K1264" s="12">
        <f t="shared" si="101"/>
        <v>-3.7761284587971757E-3</v>
      </c>
    </row>
    <row r="1265" spans="1:11" x14ac:dyDescent="0.2">
      <c r="A1265" s="2">
        <v>41565</v>
      </c>
      <c r="B1265" s="1">
        <v>1.2705</v>
      </c>
      <c r="C1265" s="1">
        <v>1.4242999999999999</v>
      </c>
      <c r="D1265" s="16">
        <f t="shared" si="102"/>
        <v>0.78709169618260533</v>
      </c>
      <c r="E1265" s="16">
        <f t="shared" si="102"/>
        <v>0.70209927683774487</v>
      </c>
      <c r="F1265" s="17">
        <f t="shared" si="103"/>
        <v>4.1715859897678825E-3</v>
      </c>
      <c r="G1265" s="17">
        <f t="shared" si="103"/>
        <v>-1.6569542933370658E-2</v>
      </c>
      <c r="H1265" s="13">
        <f t="shared" si="98"/>
        <v>2.5691912142259607E-5</v>
      </c>
      <c r="I1265" s="13">
        <f t="shared" si="99"/>
        <v>2.0705629036211014E-5</v>
      </c>
      <c r="J1265" s="7">
        <f t="shared" si="100"/>
        <v>0.80592012465094598</v>
      </c>
      <c r="K1265" s="12">
        <f t="shared" si="101"/>
        <v>-1.9931508034236531E-2</v>
      </c>
    </row>
    <row r="1266" spans="1:11" x14ac:dyDescent="0.2">
      <c r="A1266" s="2">
        <v>41566</v>
      </c>
      <c r="B1266" s="1">
        <v>1.2784</v>
      </c>
      <c r="C1266" s="1">
        <v>1.4349000000000001</v>
      </c>
      <c r="D1266" s="16">
        <f t="shared" si="102"/>
        <v>0.7822277847309137</v>
      </c>
      <c r="E1266" s="16">
        <f t="shared" si="102"/>
        <v>0.69691267684159175</v>
      </c>
      <c r="F1266" s="17">
        <f t="shared" si="103"/>
        <v>-6.1795994993742122E-3</v>
      </c>
      <c r="G1266" s="17">
        <f t="shared" si="103"/>
        <v>-7.3872743745208866E-3</v>
      </c>
      <c r="H1266" s="13">
        <f t="shared" si="98"/>
        <v>2.5670394021429247E-5</v>
      </c>
      <c r="I1266" s="13">
        <f t="shared" si="99"/>
        <v>2.0415120728800712E-5</v>
      </c>
      <c r="J1266" s="7">
        <f t="shared" si="100"/>
        <v>0.79527882243484405</v>
      </c>
      <c r="K1266" s="12">
        <f t="shared" si="101"/>
        <v>-2.4727697615396114E-3</v>
      </c>
    </row>
    <row r="1267" spans="1:11" x14ac:dyDescent="0.2">
      <c r="A1267" s="2">
        <v>41569</v>
      </c>
      <c r="B1267" s="1">
        <v>1.2810999999999999</v>
      </c>
      <c r="C1267" s="1">
        <v>1.4353</v>
      </c>
      <c r="D1267" s="16">
        <f t="shared" si="102"/>
        <v>0.78057918975880114</v>
      </c>
      <c r="E1267" s="16">
        <f t="shared" si="102"/>
        <v>0.6967184560719013</v>
      </c>
      <c r="F1267" s="17">
        <f t="shared" si="103"/>
        <v>-2.1075638123486968E-3</v>
      </c>
      <c r="G1267" s="17">
        <f t="shared" si="103"/>
        <v>-2.7868738242881985E-4</v>
      </c>
      <c r="H1267" s="13">
        <f t="shared" si="98"/>
        <v>2.5430876579916305E-5</v>
      </c>
      <c r="I1267" s="13">
        <f t="shared" si="99"/>
        <v>2.0470573495766639E-5</v>
      </c>
      <c r="J1267" s="7">
        <f t="shared" si="100"/>
        <v>0.80494958289927765</v>
      </c>
      <c r="K1267" s="12">
        <f t="shared" si="101"/>
        <v>1.4177952292548752E-3</v>
      </c>
    </row>
    <row r="1268" spans="1:11" x14ac:dyDescent="0.2">
      <c r="A1268" s="2">
        <v>41570</v>
      </c>
      <c r="B1268" s="1">
        <v>1.2855000000000001</v>
      </c>
      <c r="C1268" s="1">
        <v>1.4492</v>
      </c>
      <c r="D1268" s="16">
        <f t="shared" si="102"/>
        <v>0.77790742901594701</v>
      </c>
      <c r="E1268" s="16">
        <f t="shared" si="102"/>
        <v>0.69003588186585696</v>
      </c>
      <c r="F1268" s="17">
        <f t="shared" si="103"/>
        <v>-3.4227926876704315E-3</v>
      </c>
      <c r="G1268" s="17">
        <f t="shared" si="103"/>
        <v>-9.5914987579354492E-3</v>
      </c>
      <c r="H1268" s="13">
        <f t="shared" si="98"/>
        <v>2.5328849025699581E-5</v>
      </c>
      <c r="I1268" s="13">
        <f t="shared" si="99"/>
        <v>2.0327223755127935E-5</v>
      </c>
      <c r="J1268" s="7">
        <f t="shared" si="100"/>
        <v>0.80253246937921208</v>
      </c>
      <c r="K1268" s="12">
        <f t="shared" si="101"/>
        <v>-6.8445964901261876E-3</v>
      </c>
    </row>
    <row r="1269" spans="1:11" x14ac:dyDescent="0.2">
      <c r="A1269" s="2">
        <v>41571</v>
      </c>
      <c r="B1269" s="1">
        <v>1.2984</v>
      </c>
      <c r="C1269" s="1">
        <v>1.4547000000000001</v>
      </c>
      <c r="D1269" s="16">
        <f t="shared" si="102"/>
        <v>0.7701786814540974</v>
      </c>
      <c r="E1269" s="16">
        <f t="shared" si="102"/>
        <v>0.68742696088540589</v>
      </c>
      <c r="F1269" s="17">
        <f t="shared" si="103"/>
        <v>-9.9353049907576658E-3</v>
      </c>
      <c r="G1269" s="17">
        <f t="shared" si="103"/>
        <v>-3.7808482848696884E-3</v>
      </c>
      <c r="H1269" s="13">
        <f t="shared" si="98"/>
        <v>2.5378072365099085E-5</v>
      </c>
      <c r="I1269" s="13">
        <f t="shared" si="99"/>
        <v>2.0467743685635805E-5</v>
      </c>
      <c r="J1269" s="7">
        <f t="shared" si="100"/>
        <v>0.80651293727824047</v>
      </c>
      <c r="K1269" s="12">
        <f t="shared" si="101"/>
        <v>4.2321037259814391E-3</v>
      </c>
    </row>
    <row r="1270" spans="1:11" x14ac:dyDescent="0.2">
      <c r="A1270" s="2">
        <v>41572</v>
      </c>
      <c r="B1270" s="1">
        <v>1.3017000000000001</v>
      </c>
      <c r="C1270" s="1">
        <v>1.4601</v>
      </c>
      <c r="D1270" s="16">
        <f t="shared" si="102"/>
        <v>0.76822616578320657</v>
      </c>
      <c r="E1270" s="16">
        <f t="shared" si="102"/>
        <v>0.6848845969454147</v>
      </c>
      <c r="F1270" s="17">
        <f t="shared" si="103"/>
        <v>-2.5351463470846547E-3</v>
      </c>
      <c r="G1270" s="17">
        <f t="shared" si="103"/>
        <v>-3.6983768235051813E-3</v>
      </c>
      <c r="H1270" s="13">
        <f t="shared" si="98"/>
        <v>2.5614154451910706E-5</v>
      </c>
      <c r="I1270" s="13">
        <f t="shared" si="99"/>
        <v>2.0483277637638394E-5</v>
      </c>
      <c r="J1270" s="7">
        <f t="shared" si="100"/>
        <v>0.79968587977771133</v>
      </c>
      <c r="K1270" s="12">
        <f t="shared" si="101"/>
        <v>-1.6710560865715383E-3</v>
      </c>
    </row>
    <row r="1271" spans="1:11" x14ac:dyDescent="0.2">
      <c r="A1271" s="2">
        <v>41573</v>
      </c>
      <c r="B1271" s="1">
        <v>1.3062</v>
      </c>
      <c r="C1271" s="1">
        <v>1.4577</v>
      </c>
      <c r="D1271" s="16">
        <f t="shared" si="102"/>
        <v>0.76557954371459191</v>
      </c>
      <c r="E1271" s="16">
        <f t="shared" si="102"/>
        <v>0.6860122110173561</v>
      </c>
      <c r="F1271" s="17">
        <f t="shared" si="103"/>
        <v>-3.4451079467156987E-3</v>
      </c>
      <c r="G1271" s="17">
        <f t="shared" si="103"/>
        <v>1.6464293064416327E-3</v>
      </c>
      <c r="H1271" s="13">
        <f t="shared" si="98"/>
        <v>2.563847460516456E-5</v>
      </c>
      <c r="I1271" s="13">
        <f t="shared" si="99"/>
        <v>2.052401801022046E-5</v>
      </c>
      <c r="J1271" s="7">
        <f t="shared" si="100"/>
        <v>0.80051634608894184</v>
      </c>
      <c r="K1271" s="12">
        <f t="shared" si="101"/>
        <v>4.404294531828461E-3</v>
      </c>
    </row>
    <row r="1272" spans="1:11" x14ac:dyDescent="0.2">
      <c r="A1272" s="2">
        <v>41576</v>
      </c>
      <c r="B1272" s="1">
        <v>1.3033999999999999</v>
      </c>
      <c r="C1272" s="1">
        <v>1.4569000000000001</v>
      </c>
      <c r="D1272" s="16">
        <f t="shared" si="102"/>
        <v>0.76722418290624528</v>
      </c>
      <c r="E1272" s="16">
        <f t="shared" si="102"/>
        <v>0.68638890795524743</v>
      </c>
      <c r="F1272" s="17">
        <f t="shared" si="103"/>
        <v>2.1482277121376231E-3</v>
      </c>
      <c r="G1272" s="17">
        <f t="shared" si="103"/>
        <v>5.4911112636419148E-4</v>
      </c>
      <c r="H1272" s="13">
        <f t="shared" si="98"/>
        <v>2.5505386926961439E-5</v>
      </c>
      <c r="I1272" s="13">
        <f t="shared" si="99"/>
        <v>2.0377869045694766E-5</v>
      </c>
      <c r="J1272" s="7">
        <f t="shared" si="100"/>
        <v>0.7989633368060598</v>
      </c>
      <c r="K1272" s="12">
        <f t="shared" si="101"/>
        <v>-1.1672440547445314E-3</v>
      </c>
    </row>
    <row r="1273" spans="1:11" x14ac:dyDescent="0.2">
      <c r="A1273" s="2">
        <v>41577</v>
      </c>
      <c r="B1273" s="1">
        <v>1.3066</v>
      </c>
      <c r="C1273" s="1">
        <v>1.462</v>
      </c>
      <c r="D1273" s="16">
        <f t="shared" si="102"/>
        <v>0.76534517067197305</v>
      </c>
      <c r="E1273" s="16">
        <f t="shared" si="102"/>
        <v>0.6839945280437757</v>
      </c>
      <c r="F1273" s="17">
        <f t="shared" si="103"/>
        <v>-2.4491045461504193E-3</v>
      </c>
      <c r="G1273" s="17">
        <f t="shared" si="103"/>
        <v>-3.4883720930231686E-3</v>
      </c>
      <c r="H1273" s="13">
        <f t="shared" si="98"/>
        <v>2.5468434961076309E-5</v>
      </c>
      <c r="I1273" s="13">
        <f t="shared" si="99"/>
        <v>2.042693429777971E-5</v>
      </c>
      <c r="J1273" s="7">
        <f t="shared" si="100"/>
        <v>0.80204905911958935</v>
      </c>
      <c r="K1273" s="12">
        <f t="shared" si="101"/>
        <v>-1.5240700960977159E-3</v>
      </c>
    </row>
    <row r="1274" spans="1:11" x14ac:dyDescent="0.2">
      <c r="A1274" s="2">
        <v>41578</v>
      </c>
      <c r="B1274" s="1">
        <v>1.3029999999999999</v>
      </c>
      <c r="C1274" s="1">
        <v>1.4507000000000001</v>
      </c>
      <c r="D1274" s="16">
        <f t="shared" si="102"/>
        <v>0.76745970836531086</v>
      </c>
      <c r="E1274" s="16">
        <f t="shared" si="102"/>
        <v>0.68932239608464874</v>
      </c>
      <c r="F1274" s="17">
        <f t="shared" si="103"/>
        <v>2.762854950115174E-3</v>
      </c>
      <c r="G1274" s="17">
        <f t="shared" si="103"/>
        <v>7.7893430757563845E-3</v>
      </c>
      <c r="H1274" s="13">
        <f t="shared" si="98"/>
        <v>2.5408637543564241E-5</v>
      </c>
      <c r="I1274" s="13">
        <f t="shared" si="99"/>
        <v>2.0421913986704971E-5</v>
      </c>
      <c r="J1274" s="7">
        <f t="shared" si="100"/>
        <v>0.80373904156374731</v>
      </c>
      <c r="K1274" s="12">
        <f t="shared" si="101"/>
        <v>5.56872868617116E-3</v>
      </c>
    </row>
    <row r="1275" spans="1:11" x14ac:dyDescent="0.2">
      <c r="A1275" s="2">
        <v>41579</v>
      </c>
      <c r="B1275" s="1">
        <v>1.2961</v>
      </c>
      <c r="C1275" s="1">
        <v>1.4459</v>
      </c>
      <c r="D1275" s="16">
        <f t="shared" si="102"/>
        <v>0.77154540544711059</v>
      </c>
      <c r="E1275" s="16">
        <f t="shared" si="102"/>
        <v>0.69161076146344835</v>
      </c>
      <c r="F1275" s="17">
        <f t="shared" si="103"/>
        <v>5.3236632975850514E-3</v>
      </c>
      <c r="G1275" s="17">
        <f t="shared" si="103"/>
        <v>3.3197316550246051E-3</v>
      </c>
      <c r="H1275" s="13">
        <f t="shared" si="98"/>
        <v>2.5300338926892355E-5</v>
      </c>
      <c r="I1275" s="13">
        <f t="shared" si="99"/>
        <v>2.0444679875928135E-5</v>
      </c>
      <c r="J1275" s="7">
        <f t="shared" si="100"/>
        <v>0.80807928838443266</v>
      </c>
      <c r="K1275" s="12">
        <f t="shared" si="101"/>
        <v>-9.8221039408624526E-4</v>
      </c>
    </row>
    <row r="1276" spans="1:11" x14ac:dyDescent="0.2">
      <c r="A1276" s="2">
        <v>41580</v>
      </c>
      <c r="B1276" s="1">
        <v>1.3064</v>
      </c>
      <c r="C1276" s="1">
        <v>1.4462999999999999</v>
      </c>
      <c r="D1276" s="16">
        <f t="shared" si="102"/>
        <v>0.76546233925290874</v>
      </c>
      <c r="E1276" s="16">
        <f t="shared" si="102"/>
        <v>0.6914194842010648</v>
      </c>
      <c r="F1276" s="17">
        <f t="shared" si="103"/>
        <v>-7.884262094305013E-3</v>
      </c>
      <c r="G1276" s="17">
        <f t="shared" si="103"/>
        <v>-2.7656779368037356E-4</v>
      </c>
      <c r="H1276" s="13">
        <f t="shared" si="98"/>
        <v>2.5408519547587777E-5</v>
      </c>
      <c r="I1276" s="13">
        <f t="shared" si="99"/>
        <v>2.0447827674519612E-5</v>
      </c>
      <c r="J1276" s="7">
        <f t="shared" si="100"/>
        <v>0.80476265593604324</v>
      </c>
      <c r="K1276" s="12">
        <f t="shared" si="101"/>
        <v>6.0683919094283991E-3</v>
      </c>
    </row>
    <row r="1277" spans="1:11" x14ac:dyDescent="0.2">
      <c r="A1277" s="2">
        <v>41583</v>
      </c>
      <c r="B1277" s="1">
        <v>1.3033999999999999</v>
      </c>
      <c r="C1277" s="1">
        <v>1.4463999999999999</v>
      </c>
      <c r="D1277" s="16">
        <f t="shared" si="102"/>
        <v>0.76722418290624528</v>
      </c>
      <c r="E1277" s="16">
        <f t="shared" si="102"/>
        <v>0.6913716814159292</v>
      </c>
      <c r="F1277" s="17">
        <f t="shared" si="103"/>
        <v>2.3016725487188514E-3</v>
      </c>
      <c r="G1277" s="17">
        <f t="shared" si="103"/>
        <v>-6.913716814163111E-5</v>
      </c>
      <c r="H1277" s="13">
        <f t="shared" si="98"/>
        <v>2.5644819536714947E-5</v>
      </c>
      <c r="I1277" s="13">
        <f t="shared" si="99"/>
        <v>2.0422314679684571E-5</v>
      </c>
      <c r="J1277" s="7">
        <f t="shared" si="100"/>
        <v>0.79635244266182237</v>
      </c>
      <c r="K1277" s="12">
        <f t="shared" si="101"/>
        <v>-1.9020797245215509E-3</v>
      </c>
    </row>
    <row r="1278" spans="1:11" x14ac:dyDescent="0.2">
      <c r="A1278" s="2">
        <v>41584</v>
      </c>
      <c r="B1278" s="1">
        <v>1.3086</v>
      </c>
      <c r="C1278" s="1">
        <v>1.4487000000000001</v>
      </c>
      <c r="D1278" s="16">
        <f t="shared" si="102"/>
        <v>0.76417545468439552</v>
      </c>
      <c r="E1278" s="16">
        <f t="shared" si="102"/>
        <v>0.69027403879340088</v>
      </c>
      <c r="F1278" s="17">
        <f t="shared" si="103"/>
        <v>-3.9737123643589787E-3</v>
      </c>
      <c r="G1278" s="17">
        <f t="shared" si="103"/>
        <v>-1.5876302892249569E-3</v>
      </c>
      <c r="H1278" s="13">
        <f t="shared" si="98"/>
        <v>2.5656441772154821E-5</v>
      </c>
      <c r="I1278" s="13">
        <f t="shared" si="99"/>
        <v>2.0416294054969951E-5</v>
      </c>
      <c r="J1278" s="7">
        <f t="shared" si="100"/>
        <v>0.79575703584617674</v>
      </c>
      <c r="K1278" s="12">
        <f t="shared" si="101"/>
        <v>1.5744792831426466E-3</v>
      </c>
    </row>
    <row r="1279" spans="1:11" x14ac:dyDescent="0.2">
      <c r="A1279" s="2">
        <v>41585</v>
      </c>
      <c r="B1279" s="1">
        <v>1.3026</v>
      </c>
      <c r="C1279" s="1">
        <v>1.4435</v>
      </c>
      <c r="D1279" s="16">
        <f t="shared" si="102"/>
        <v>0.76769537847382163</v>
      </c>
      <c r="E1279" s="16">
        <f t="shared" si="102"/>
        <v>0.69276065119501207</v>
      </c>
      <c r="F1279" s="17">
        <f t="shared" si="103"/>
        <v>4.6061722708430151E-3</v>
      </c>
      <c r="G1279" s="17">
        <f t="shared" si="103"/>
        <v>3.6023553862141286E-3</v>
      </c>
      <c r="H1279" s="13">
        <f t="shared" ref="H1279:H1342" si="104">_xlfn.VAR.S(F1029:F1278)</f>
        <v>2.5660263993809237E-5</v>
      </c>
      <c r="I1279" s="13">
        <f t="shared" ref="I1279:I1342" si="105">_xlfn.COVARIANCE.S(F1029:F1278,G1029:G1278)</f>
        <v>2.0407769947048978E-5</v>
      </c>
      <c r="J1279" s="7">
        <f t="shared" ref="J1279:J1342" si="106">I1279/H1279</f>
        <v>0.79530631298152399</v>
      </c>
      <c r="K1279" s="12">
        <f t="shared" ref="K1279:K1342" si="107">G1279-J1279*F1279</f>
        <v>-6.0962499467763498E-5</v>
      </c>
    </row>
    <row r="1280" spans="1:11" x14ac:dyDescent="0.2">
      <c r="A1280" s="2">
        <v>41586</v>
      </c>
      <c r="B1280" s="1">
        <v>1.3036000000000001</v>
      </c>
      <c r="C1280" s="1">
        <v>1.4382999999999999</v>
      </c>
      <c r="D1280" s="16">
        <f t="shared" si="102"/>
        <v>0.76710647437864365</v>
      </c>
      <c r="E1280" s="16">
        <f t="shared" si="102"/>
        <v>0.69526524369046794</v>
      </c>
      <c r="F1280" s="17">
        <f t="shared" si="103"/>
        <v>-7.6710647437883389E-4</v>
      </c>
      <c r="G1280" s="17">
        <f t="shared" si="103"/>
        <v>3.6153792671905498E-3</v>
      </c>
      <c r="H1280" s="13">
        <f t="shared" si="104"/>
        <v>2.5670211449816342E-5</v>
      </c>
      <c r="I1280" s="13">
        <f t="shared" si="105"/>
        <v>2.0399148040168441E-5</v>
      </c>
      <c r="J1280" s="7">
        <f t="shared" si="106"/>
        <v>0.79466225200550056</v>
      </c>
      <c r="K1280" s="12">
        <f t="shared" si="107"/>
        <v>4.2249698256484336E-3</v>
      </c>
    </row>
    <row r="1281" spans="1:11" x14ac:dyDescent="0.2">
      <c r="A1281" s="2">
        <v>41587</v>
      </c>
      <c r="B1281" s="1">
        <v>1.3049999999999999</v>
      </c>
      <c r="C1281" s="1">
        <v>1.4417</v>
      </c>
      <c r="D1281" s="16">
        <f t="shared" si="102"/>
        <v>0.76628352490421459</v>
      </c>
      <c r="E1281" s="16">
        <f t="shared" si="102"/>
        <v>0.69362558091142401</v>
      </c>
      <c r="F1281" s="17">
        <f t="shared" si="103"/>
        <v>-1.0727969348657343E-3</v>
      </c>
      <c r="G1281" s="17">
        <f t="shared" si="103"/>
        <v>-2.3583269750988797E-3</v>
      </c>
      <c r="H1281" s="13">
        <f t="shared" si="104"/>
        <v>2.5436253512735468E-5</v>
      </c>
      <c r="I1281" s="13">
        <f t="shared" si="105"/>
        <v>2.0168679239485825E-5</v>
      </c>
      <c r="J1281" s="7">
        <f t="shared" si="106"/>
        <v>0.79291076531328541</v>
      </c>
      <c r="K1281" s="12">
        <f t="shared" si="107"/>
        <v>-1.5076947364487435E-3</v>
      </c>
    </row>
    <row r="1282" spans="1:11" x14ac:dyDescent="0.2">
      <c r="A1282" s="2">
        <v>41591</v>
      </c>
      <c r="B1282" s="1">
        <v>1.3103</v>
      </c>
      <c r="C1282" s="1">
        <v>1.4535</v>
      </c>
      <c r="D1282" s="16">
        <f t="shared" si="102"/>
        <v>0.76318400366328321</v>
      </c>
      <c r="E1282" s="16">
        <f t="shared" si="102"/>
        <v>0.68799449604403162</v>
      </c>
      <c r="F1282" s="17">
        <f t="shared" si="103"/>
        <v>-4.0448752194154509E-3</v>
      </c>
      <c r="G1282" s="17">
        <f t="shared" si="103"/>
        <v>-8.1183350533196065E-3</v>
      </c>
      <c r="H1282" s="13">
        <f t="shared" si="104"/>
        <v>2.4958769702079671E-5</v>
      </c>
      <c r="I1282" s="13">
        <f t="shared" si="105"/>
        <v>1.9576839239684085E-5</v>
      </c>
      <c r="J1282" s="7">
        <f t="shared" si="106"/>
        <v>0.78436715725025741</v>
      </c>
      <c r="K1282" s="12">
        <f t="shared" si="107"/>
        <v>-4.9456677760346983E-3</v>
      </c>
    </row>
    <row r="1283" spans="1:11" x14ac:dyDescent="0.2">
      <c r="A1283" s="2">
        <v>41592</v>
      </c>
      <c r="B1283" s="1">
        <v>1.3180000000000001</v>
      </c>
      <c r="C1283" s="1">
        <v>1.4531000000000001</v>
      </c>
      <c r="D1283" s="16">
        <f t="shared" si="102"/>
        <v>0.75872534142640358</v>
      </c>
      <c r="E1283" s="16">
        <f t="shared" si="102"/>
        <v>0.68818388273346631</v>
      </c>
      <c r="F1283" s="17">
        <f t="shared" si="103"/>
        <v>-5.8421851289833784E-3</v>
      </c>
      <c r="G1283" s="17">
        <f t="shared" si="103"/>
        <v>2.7527355309332134E-4</v>
      </c>
      <c r="H1283" s="13">
        <f t="shared" si="104"/>
        <v>2.4842508138060123E-5</v>
      </c>
      <c r="I1283" s="13">
        <f t="shared" si="105"/>
        <v>1.9272986209015715E-5</v>
      </c>
      <c r="J1283" s="7">
        <f t="shared" si="106"/>
        <v>0.7758067785228342</v>
      </c>
      <c r="K1283" s="12">
        <f t="shared" si="107"/>
        <v>4.8076803775439249E-3</v>
      </c>
    </row>
    <row r="1284" spans="1:11" x14ac:dyDescent="0.2">
      <c r="A1284" s="2">
        <v>41593</v>
      </c>
      <c r="B1284" s="1">
        <v>1.3169999999999999</v>
      </c>
      <c r="C1284" s="1">
        <v>1.4587000000000001</v>
      </c>
      <c r="D1284" s="16">
        <f t="shared" ref="D1284:E1347" si="108">1/B1284</f>
        <v>0.75930144267274113</v>
      </c>
      <c r="E1284" s="16">
        <f t="shared" si="108"/>
        <v>0.68554192088846233</v>
      </c>
      <c r="F1284" s="17">
        <f t="shared" si="103"/>
        <v>7.5930144267290017E-4</v>
      </c>
      <c r="G1284" s="17">
        <f t="shared" si="103"/>
        <v>-3.8390347569752861E-3</v>
      </c>
      <c r="H1284" s="13">
        <f t="shared" si="104"/>
        <v>2.4981889236701106E-5</v>
      </c>
      <c r="I1284" s="13">
        <f t="shared" si="105"/>
        <v>1.926397331122807E-5</v>
      </c>
      <c r="J1284" s="7">
        <f t="shared" si="106"/>
        <v>0.77111755354864053</v>
      </c>
      <c r="K1284" s="12">
        <f t="shared" si="107"/>
        <v>-4.4245454278551664E-3</v>
      </c>
    </row>
    <row r="1285" spans="1:11" x14ac:dyDescent="0.2">
      <c r="A1285" s="2">
        <v>41594</v>
      </c>
      <c r="B1285" s="1">
        <v>1.3231999999999999</v>
      </c>
      <c r="C1285" s="1">
        <v>1.4693000000000001</v>
      </c>
      <c r="D1285" s="16">
        <f t="shared" si="108"/>
        <v>0.75574365175332536</v>
      </c>
      <c r="E1285" s="16">
        <f t="shared" si="108"/>
        <v>0.68059620227319129</v>
      </c>
      <c r="F1285" s="17">
        <f t="shared" ref="F1285:G1348" si="109">(D1285-D1284)/D1284</f>
        <v>-4.6856106408705699E-3</v>
      </c>
      <c r="G1285" s="17">
        <f t="shared" si="109"/>
        <v>-7.214319744095872E-3</v>
      </c>
      <c r="H1285" s="13">
        <f t="shared" si="104"/>
        <v>2.4822213338372146E-5</v>
      </c>
      <c r="I1285" s="13">
        <f t="shared" si="105"/>
        <v>1.9227202636489213E-5</v>
      </c>
      <c r="J1285" s="7">
        <f t="shared" si="106"/>
        <v>0.77459662337065971</v>
      </c>
      <c r="K1285" s="12">
        <f t="shared" si="107"/>
        <v>-3.5848615632478958E-3</v>
      </c>
    </row>
    <row r="1286" spans="1:11" x14ac:dyDescent="0.2">
      <c r="A1286" s="2">
        <v>41597</v>
      </c>
      <c r="B1286" s="1">
        <v>1.3243</v>
      </c>
      <c r="C1286" s="1">
        <v>1.4674</v>
      </c>
      <c r="D1286" s="16">
        <f t="shared" si="108"/>
        <v>0.7551159102922298</v>
      </c>
      <c r="E1286" s="16">
        <f t="shared" si="108"/>
        <v>0.6814774430966335</v>
      </c>
      <c r="F1286" s="17">
        <f t="shared" si="109"/>
        <v>-8.3062750132165228E-4</v>
      </c>
      <c r="G1286" s="17">
        <f t="shared" si="109"/>
        <v>1.2948071418836373E-3</v>
      </c>
      <c r="H1286" s="13">
        <f t="shared" si="104"/>
        <v>2.4813036765553991E-5</v>
      </c>
      <c r="I1286" s="13">
        <f t="shared" si="105"/>
        <v>1.9314105885978796E-5</v>
      </c>
      <c r="J1286" s="7">
        <f t="shared" si="106"/>
        <v>0.77838541362220792</v>
      </c>
      <c r="K1286" s="12">
        <f t="shared" si="107"/>
        <v>1.9413554730658726E-3</v>
      </c>
    </row>
    <row r="1287" spans="1:11" x14ac:dyDescent="0.2">
      <c r="A1287" s="2">
        <v>41598</v>
      </c>
      <c r="B1287" s="1">
        <v>1.3193999999999999</v>
      </c>
      <c r="C1287" s="1">
        <v>1.4639</v>
      </c>
      <c r="D1287" s="16">
        <f t="shared" si="108"/>
        <v>0.757920266787934</v>
      </c>
      <c r="E1287" s="16">
        <f t="shared" si="108"/>
        <v>0.68310676958808658</v>
      </c>
      <c r="F1287" s="17">
        <f t="shared" si="109"/>
        <v>3.7138093072610827E-3</v>
      </c>
      <c r="G1287" s="17">
        <f t="shared" si="109"/>
        <v>2.3908736935582598E-3</v>
      </c>
      <c r="H1287" s="13">
        <f t="shared" si="104"/>
        <v>2.3912502667124193E-5</v>
      </c>
      <c r="I1287" s="13">
        <f t="shared" si="105"/>
        <v>1.9044976159789976E-5</v>
      </c>
      <c r="J1287" s="7">
        <f t="shared" si="106"/>
        <v>0.7964442879487359</v>
      </c>
      <c r="K1287" s="12">
        <f t="shared" si="107"/>
        <v>-5.6696851574068122E-4</v>
      </c>
    </row>
    <row r="1288" spans="1:11" x14ac:dyDescent="0.2">
      <c r="A1288" s="2">
        <v>41599</v>
      </c>
      <c r="B1288" s="1">
        <v>1.3171999999999999</v>
      </c>
      <c r="C1288" s="1">
        <v>1.4581999999999999</v>
      </c>
      <c r="D1288" s="16">
        <f t="shared" si="108"/>
        <v>0.75918615244457943</v>
      </c>
      <c r="E1288" s="16">
        <f t="shared" si="108"/>
        <v>0.68577698532437259</v>
      </c>
      <c r="F1288" s="17">
        <f t="shared" si="109"/>
        <v>1.6702095353779759E-3</v>
      </c>
      <c r="G1288" s="17">
        <f t="shared" si="109"/>
        <v>3.9089288163490872E-3</v>
      </c>
      <c r="H1288" s="13">
        <f t="shared" si="104"/>
        <v>2.3956088325581687E-5</v>
      </c>
      <c r="I1288" s="13">
        <f t="shared" si="105"/>
        <v>1.9058284410230474E-5</v>
      </c>
      <c r="J1288" s="7">
        <f t="shared" si="106"/>
        <v>0.79555076568485272</v>
      </c>
      <c r="K1288" s="12">
        <f t="shared" si="107"/>
        <v>2.5801923416249963E-3</v>
      </c>
    </row>
    <row r="1289" spans="1:11" x14ac:dyDescent="0.2">
      <c r="A1289" s="2">
        <v>41600</v>
      </c>
      <c r="B1289" s="1">
        <v>1.3115000000000001</v>
      </c>
      <c r="C1289" s="1">
        <v>1.4516</v>
      </c>
      <c r="D1289" s="16">
        <f t="shared" si="108"/>
        <v>0.76248570339306132</v>
      </c>
      <c r="E1289" s="16">
        <f t="shared" si="108"/>
        <v>0.6888950124001102</v>
      </c>
      <c r="F1289" s="17">
        <f t="shared" si="109"/>
        <v>4.3461685093403434E-3</v>
      </c>
      <c r="G1289" s="17">
        <f t="shared" si="109"/>
        <v>4.5467070818405765E-3</v>
      </c>
      <c r="H1289" s="13">
        <f t="shared" si="104"/>
        <v>2.3891189476987484E-5</v>
      </c>
      <c r="I1289" s="13">
        <f t="shared" si="105"/>
        <v>1.9099662516735721E-5</v>
      </c>
      <c r="J1289" s="7">
        <f t="shared" si="106"/>
        <v>0.79944376713151655</v>
      </c>
      <c r="K1289" s="12">
        <f t="shared" si="107"/>
        <v>1.0721897561451646E-3</v>
      </c>
    </row>
    <row r="1290" spans="1:11" x14ac:dyDescent="0.2">
      <c r="A1290" s="2">
        <v>41601</v>
      </c>
      <c r="B1290" s="1">
        <v>1.3127</v>
      </c>
      <c r="C1290" s="1">
        <v>1.4530000000000001</v>
      </c>
      <c r="D1290" s="16">
        <f t="shared" si="108"/>
        <v>0.76178867982021792</v>
      </c>
      <c r="E1290" s="16">
        <f t="shared" si="108"/>
        <v>0.68823124569855465</v>
      </c>
      <c r="F1290" s="17">
        <f t="shared" si="109"/>
        <v>-9.1414641578412264E-4</v>
      </c>
      <c r="G1290" s="17">
        <f t="shared" si="109"/>
        <v>-9.6352374397803053E-4</v>
      </c>
      <c r="H1290" s="13">
        <f t="shared" si="104"/>
        <v>2.396250013656659E-5</v>
      </c>
      <c r="I1290" s="13">
        <f t="shared" si="105"/>
        <v>1.91815031994705E-5</v>
      </c>
      <c r="J1290" s="7">
        <f t="shared" si="106"/>
        <v>0.8004800454940707</v>
      </c>
      <c r="K1290" s="12">
        <f t="shared" si="107"/>
        <v>-2.3176777948291432E-4</v>
      </c>
    </row>
    <row r="1291" spans="1:11" x14ac:dyDescent="0.2">
      <c r="A1291" s="2">
        <v>41604</v>
      </c>
      <c r="B1291" s="1">
        <v>1.3133999999999999</v>
      </c>
      <c r="C1291" s="1">
        <v>1.4470000000000001</v>
      </c>
      <c r="D1291" s="16">
        <f t="shared" si="108"/>
        <v>0.76138267093040968</v>
      </c>
      <c r="E1291" s="16">
        <f t="shared" si="108"/>
        <v>0.69108500345542501</v>
      </c>
      <c r="F1291" s="17">
        <f t="shared" si="109"/>
        <v>-5.3296786965127707E-4</v>
      </c>
      <c r="G1291" s="17">
        <f t="shared" si="109"/>
        <v>4.1465100207326282E-3</v>
      </c>
      <c r="H1291" s="13">
        <f t="shared" si="104"/>
        <v>2.3937893625581764E-5</v>
      </c>
      <c r="I1291" s="13">
        <f t="shared" si="105"/>
        <v>1.9190031851284662E-5</v>
      </c>
      <c r="J1291" s="7">
        <f t="shared" si="106"/>
        <v>0.80165916648475732</v>
      </c>
      <c r="K1291" s="12">
        <f t="shared" si="107"/>
        <v>4.5737685988804276E-3</v>
      </c>
    </row>
    <row r="1292" spans="1:11" x14ac:dyDescent="0.2">
      <c r="A1292" s="2">
        <v>41605</v>
      </c>
      <c r="B1292" s="1">
        <v>1.3148</v>
      </c>
      <c r="C1292" s="1">
        <v>1.444</v>
      </c>
      <c r="D1292" s="16">
        <f t="shared" si="108"/>
        <v>0.76057195010648004</v>
      </c>
      <c r="E1292" s="16">
        <f t="shared" si="108"/>
        <v>0.69252077562326875</v>
      </c>
      <c r="F1292" s="17">
        <f t="shared" si="109"/>
        <v>-1.0648007301491808E-3</v>
      </c>
      <c r="G1292" s="17">
        <f t="shared" si="109"/>
        <v>2.0775623268698929E-3</v>
      </c>
      <c r="H1292" s="13">
        <f t="shared" si="104"/>
        <v>2.3925279453104123E-5</v>
      </c>
      <c r="I1292" s="13">
        <f t="shared" si="105"/>
        <v>1.9136970915914444E-5</v>
      </c>
      <c r="J1292" s="7">
        <f t="shared" si="106"/>
        <v>0.79986404979823833</v>
      </c>
      <c r="K1292" s="12">
        <f t="shared" si="107"/>
        <v>2.9292581511151379E-3</v>
      </c>
    </row>
    <row r="1293" spans="1:11" x14ac:dyDescent="0.2">
      <c r="A1293" s="2">
        <v>41606</v>
      </c>
      <c r="B1293" s="1">
        <v>1.3210999999999999</v>
      </c>
      <c r="C1293" s="1">
        <v>1.4512</v>
      </c>
      <c r="D1293" s="16">
        <f t="shared" si="108"/>
        <v>0.75694497010067374</v>
      </c>
      <c r="E1293" s="16">
        <f t="shared" si="108"/>
        <v>0.68908489525909589</v>
      </c>
      <c r="F1293" s="17">
        <f t="shared" si="109"/>
        <v>-4.7687533116341253E-3</v>
      </c>
      <c r="G1293" s="17">
        <f t="shared" si="109"/>
        <v>-4.9614112458656106E-3</v>
      </c>
      <c r="H1293" s="13">
        <f t="shared" si="104"/>
        <v>2.3750042168334218E-5</v>
      </c>
      <c r="I1293" s="13">
        <f t="shared" si="105"/>
        <v>1.9054977498455911E-5</v>
      </c>
      <c r="J1293" s="7">
        <f t="shared" si="106"/>
        <v>0.80231341752570839</v>
      </c>
      <c r="K1293" s="12">
        <f t="shared" si="107"/>
        <v>-1.1353764790713958E-3</v>
      </c>
    </row>
    <row r="1294" spans="1:11" x14ac:dyDescent="0.2">
      <c r="A1294" s="2">
        <v>41607</v>
      </c>
      <c r="B1294" s="1">
        <v>1.3209</v>
      </c>
      <c r="C1294" s="1">
        <v>1.4609000000000001</v>
      </c>
      <c r="D1294" s="16">
        <f t="shared" si="108"/>
        <v>0.75705958058899236</v>
      </c>
      <c r="E1294" s="16">
        <f t="shared" si="108"/>
        <v>0.68450954890820725</v>
      </c>
      <c r="F1294" s="17">
        <f t="shared" si="109"/>
        <v>1.5141191611773251E-4</v>
      </c>
      <c r="G1294" s="17">
        <f t="shared" si="109"/>
        <v>-6.6397426244095828E-3</v>
      </c>
      <c r="H1294" s="13">
        <f t="shared" si="104"/>
        <v>2.3837747703821542E-5</v>
      </c>
      <c r="I1294" s="13">
        <f t="shared" si="105"/>
        <v>1.9190079364586528E-5</v>
      </c>
      <c r="J1294" s="7">
        <f t="shared" si="106"/>
        <v>0.80502904901162609</v>
      </c>
      <c r="K1294" s="12">
        <f t="shared" si="107"/>
        <v>-6.7616336152508689E-3</v>
      </c>
    </row>
    <row r="1295" spans="1:11" x14ac:dyDescent="0.2">
      <c r="A1295" s="2">
        <v>41608</v>
      </c>
      <c r="B1295" s="1">
        <v>1.3149999999999999</v>
      </c>
      <c r="C1295" s="1">
        <v>1.4537</v>
      </c>
      <c r="D1295" s="16">
        <f t="shared" si="108"/>
        <v>0.76045627376425862</v>
      </c>
      <c r="E1295" s="16">
        <f t="shared" si="108"/>
        <v>0.68789984178303643</v>
      </c>
      <c r="F1295" s="17">
        <f t="shared" si="109"/>
        <v>4.486692015209192E-3</v>
      </c>
      <c r="G1295" s="17">
        <f t="shared" si="109"/>
        <v>4.9528788608379356E-3</v>
      </c>
      <c r="H1295" s="13">
        <f t="shared" si="104"/>
        <v>2.3350135219176393E-5</v>
      </c>
      <c r="I1295" s="13">
        <f t="shared" si="105"/>
        <v>1.8958580589182217E-5</v>
      </c>
      <c r="J1295" s="7">
        <f t="shared" si="106"/>
        <v>0.81192594437793264</v>
      </c>
      <c r="K1295" s="12">
        <f t="shared" si="107"/>
        <v>1.3100172092562826E-3</v>
      </c>
    </row>
    <row r="1296" spans="1:11" x14ac:dyDescent="0.2">
      <c r="A1296" s="2">
        <v>41611</v>
      </c>
      <c r="B1296" s="1">
        <v>1.3162</v>
      </c>
      <c r="C1296" s="1">
        <v>1.46</v>
      </c>
      <c r="D1296" s="16">
        <f t="shared" si="108"/>
        <v>0.75976295395836502</v>
      </c>
      <c r="E1296" s="16">
        <f t="shared" si="108"/>
        <v>0.68493150684931503</v>
      </c>
      <c r="F1296" s="17">
        <f t="shared" si="109"/>
        <v>-9.1171554475008348E-4</v>
      </c>
      <c r="G1296" s="17">
        <f t="shared" si="109"/>
        <v>-4.3150684931507919E-3</v>
      </c>
      <c r="H1296" s="13">
        <f t="shared" si="104"/>
        <v>2.338134427737547E-5</v>
      </c>
      <c r="I1296" s="13">
        <f t="shared" si="105"/>
        <v>1.9061329576337896E-5</v>
      </c>
      <c r="J1296" s="7">
        <f t="shared" si="106"/>
        <v>0.81523668400803817</v>
      </c>
      <c r="K1296" s="12">
        <f t="shared" si="107"/>
        <v>-3.5718045356901516E-3</v>
      </c>
    </row>
    <row r="1297" spans="1:11" x14ac:dyDescent="0.2">
      <c r="A1297" s="2">
        <v>41612</v>
      </c>
      <c r="B1297" s="1">
        <v>1.3137000000000001</v>
      </c>
      <c r="C1297" s="1">
        <v>1.4535</v>
      </c>
      <c r="D1297" s="16">
        <f t="shared" si="108"/>
        <v>0.76120879957372301</v>
      </c>
      <c r="E1297" s="16">
        <f t="shared" si="108"/>
        <v>0.68799449604403162</v>
      </c>
      <c r="F1297" s="17">
        <f t="shared" si="109"/>
        <v>1.9030219989341836E-3</v>
      </c>
      <c r="G1297" s="17">
        <f t="shared" si="109"/>
        <v>4.4719642242862252E-3</v>
      </c>
      <c r="H1297" s="13">
        <f t="shared" si="104"/>
        <v>2.3314210330937739E-5</v>
      </c>
      <c r="I1297" s="13">
        <f t="shared" si="105"/>
        <v>1.8918182505483244E-5</v>
      </c>
      <c r="J1297" s="7">
        <f t="shared" si="106"/>
        <v>0.81144427527013396</v>
      </c>
      <c r="K1297" s="12">
        <f t="shared" si="107"/>
        <v>2.9277679175379549E-3</v>
      </c>
    </row>
    <row r="1298" spans="1:11" x14ac:dyDescent="0.2">
      <c r="A1298" s="2">
        <v>41613</v>
      </c>
      <c r="B1298" s="1">
        <v>1.321</v>
      </c>
      <c r="C1298" s="1">
        <v>1.4531000000000001</v>
      </c>
      <c r="D1298" s="16">
        <f t="shared" si="108"/>
        <v>0.75700227100681305</v>
      </c>
      <c r="E1298" s="16">
        <f t="shared" si="108"/>
        <v>0.68818388273346631</v>
      </c>
      <c r="F1298" s="17">
        <f t="shared" si="109"/>
        <v>-5.5261165783496028E-3</v>
      </c>
      <c r="G1298" s="17">
        <f t="shared" si="109"/>
        <v>2.7527355309332134E-4</v>
      </c>
      <c r="H1298" s="13">
        <f t="shared" si="104"/>
        <v>2.3257533517323369E-5</v>
      </c>
      <c r="I1298" s="13">
        <f t="shared" si="105"/>
        <v>1.8962596480951134E-5</v>
      </c>
      <c r="J1298" s="7">
        <f t="shared" si="106"/>
        <v>0.81533136206497769</v>
      </c>
      <c r="K1298" s="12">
        <f t="shared" si="107"/>
        <v>4.7808897098489574E-3</v>
      </c>
    </row>
    <row r="1299" spans="1:11" x14ac:dyDescent="0.2">
      <c r="A1299" s="2">
        <v>41614</v>
      </c>
      <c r="B1299" s="1">
        <v>1.3299000000000001</v>
      </c>
      <c r="C1299" s="1">
        <v>1.4621</v>
      </c>
      <c r="D1299" s="16">
        <f t="shared" si="108"/>
        <v>0.75193623580720348</v>
      </c>
      <c r="E1299" s="16">
        <f t="shared" si="108"/>
        <v>0.6839477463921757</v>
      </c>
      <c r="F1299" s="17">
        <f t="shared" si="109"/>
        <v>-6.6922324986842486E-3</v>
      </c>
      <c r="G1299" s="17">
        <f t="shared" si="109"/>
        <v>-6.1555297175293839E-3</v>
      </c>
      <c r="H1299" s="13">
        <f t="shared" si="104"/>
        <v>2.3346105406124905E-5</v>
      </c>
      <c r="I1299" s="13">
        <f t="shared" si="105"/>
        <v>1.8920195163326819E-5</v>
      </c>
      <c r="J1299" s="7">
        <f t="shared" si="106"/>
        <v>0.81042190267688341</v>
      </c>
      <c r="K1299" s="12">
        <f t="shared" si="107"/>
        <v>-7.3199792278962148E-4</v>
      </c>
    </row>
    <row r="1300" spans="1:11" x14ac:dyDescent="0.2">
      <c r="A1300" s="2">
        <v>41615</v>
      </c>
      <c r="B1300" s="1">
        <v>1.3314999999999999</v>
      </c>
      <c r="C1300" s="1">
        <v>1.4603999999999999</v>
      </c>
      <c r="D1300" s="16">
        <f t="shared" si="108"/>
        <v>0.75103266992114159</v>
      </c>
      <c r="E1300" s="16">
        <f t="shared" si="108"/>
        <v>0.6847439057792386</v>
      </c>
      <c r="F1300" s="17">
        <f t="shared" si="109"/>
        <v>-1.2016522718737018E-3</v>
      </c>
      <c r="G1300" s="17">
        <f t="shared" si="109"/>
        <v>1.1640646398246664E-3</v>
      </c>
      <c r="H1300" s="13">
        <f t="shared" si="104"/>
        <v>2.3480750983711204E-5</v>
      </c>
      <c r="I1300" s="13">
        <f t="shared" si="105"/>
        <v>1.8989640326728737E-5</v>
      </c>
      <c r="J1300" s="7">
        <f t="shared" si="106"/>
        <v>0.8087322394374018</v>
      </c>
      <c r="K1300" s="12">
        <f t="shared" si="107"/>
        <v>2.1358795726821268E-3</v>
      </c>
    </row>
    <row r="1301" spans="1:11" x14ac:dyDescent="0.2">
      <c r="A1301" s="2">
        <v>41618</v>
      </c>
      <c r="B1301" s="1">
        <v>1.3275999999999999</v>
      </c>
      <c r="C1301" s="1">
        <v>1.4459</v>
      </c>
      <c r="D1301" s="16">
        <f t="shared" si="108"/>
        <v>0.75323892738776743</v>
      </c>
      <c r="E1301" s="16">
        <f t="shared" si="108"/>
        <v>0.69161076146344835</v>
      </c>
      <c r="F1301" s="17">
        <f t="shared" si="109"/>
        <v>2.9376318168123036E-3</v>
      </c>
      <c r="G1301" s="17">
        <f t="shared" si="109"/>
        <v>1.0028356041219917E-2</v>
      </c>
      <c r="H1301" s="13">
        <f t="shared" si="104"/>
        <v>2.3418245433272489E-5</v>
      </c>
      <c r="I1301" s="13">
        <f t="shared" si="105"/>
        <v>1.9006010901210972E-5</v>
      </c>
      <c r="J1301" s="7">
        <f t="shared" si="106"/>
        <v>0.81158987573882702</v>
      </c>
      <c r="K1301" s="12">
        <f t="shared" si="107"/>
        <v>7.6442038000467949E-3</v>
      </c>
    </row>
    <row r="1302" spans="1:11" x14ac:dyDescent="0.2">
      <c r="A1302" s="2">
        <v>41619</v>
      </c>
      <c r="B1302" s="1">
        <v>1.3231999999999999</v>
      </c>
      <c r="C1302" s="1">
        <v>1.4420999999999999</v>
      </c>
      <c r="D1302" s="16">
        <f t="shared" si="108"/>
        <v>0.75574365175332536</v>
      </c>
      <c r="E1302" s="16">
        <f t="shared" si="108"/>
        <v>0.69343318771236395</v>
      </c>
      <c r="F1302" s="17">
        <f t="shared" si="109"/>
        <v>3.3252720677147091E-3</v>
      </c>
      <c r="G1302" s="17">
        <f t="shared" si="109"/>
        <v>2.6350461133070641E-3</v>
      </c>
      <c r="H1302" s="13">
        <f t="shared" si="104"/>
        <v>2.3446856366863976E-5</v>
      </c>
      <c r="I1302" s="13">
        <f t="shared" si="105"/>
        <v>1.9106519060728996E-5</v>
      </c>
      <c r="J1302" s="7">
        <f t="shared" si="106"/>
        <v>0.81488617330087298</v>
      </c>
      <c r="K1302" s="12">
        <f t="shared" si="107"/>
        <v>-7.4672117137256511E-5</v>
      </c>
    </row>
    <row r="1303" spans="1:11" x14ac:dyDescent="0.2">
      <c r="A1303" s="2">
        <v>41620</v>
      </c>
      <c r="B1303" s="1">
        <v>1.3141</v>
      </c>
      <c r="C1303" s="1">
        <v>1.4296</v>
      </c>
      <c r="D1303" s="16">
        <f t="shared" si="108"/>
        <v>0.76097709458945284</v>
      </c>
      <c r="E1303" s="16">
        <f t="shared" si="108"/>
        <v>0.69949636261891435</v>
      </c>
      <c r="F1303" s="17">
        <f t="shared" si="109"/>
        <v>6.9248915607638779E-3</v>
      </c>
      <c r="G1303" s="17">
        <f t="shared" si="109"/>
        <v>8.7437045327363235E-3</v>
      </c>
      <c r="H1303" s="13">
        <f t="shared" si="104"/>
        <v>2.3341173223424119E-5</v>
      </c>
      <c r="I1303" s="13">
        <f t="shared" si="105"/>
        <v>1.896412534123474E-5</v>
      </c>
      <c r="J1303" s="7">
        <f t="shared" si="106"/>
        <v>0.81247524105614466</v>
      </c>
      <c r="K1303" s="12">
        <f t="shared" si="107"/>
        <v>3.1174015926170298E-3</v>
      </c>
    </row>
    <row r="1304" spans="1:11" x14ac:dyDescent="0.2">
      <c r="A1304" s="2">
        <v>41621</v>
      </c>
      <c r="B1304" s="1">
        <v>1.3044</v>
      </c>
      <c r="C1304" s="1">
        <v>1.4303999999999999</v>
      </c>
      <c r="D1304" s="16">
        <f t="shared" si="108"/>
        <v>0.76663600122661757</v>
      </c>
      <c r="E1304" s="16">
        <f t="shared" si="108"/>
        <v>0.69910514541387025</v>
      </c>
      <c r="F1304" s="17">
        <f t="shared" si="109"/>
        <v>7.4363692118981709E-3</v>
      </c>
      <c r="G1304" s="17">
        <f t="shared" si="109"/>
        <v>-5.5928411633103406E-4</v>
      </c>
      <c r="H1304" s="13">
        <f t="shared" si="104"/>
        <v>2.3527532238873397E-5</v>
      </c>
      <c r="I1304" s="13">
        <f t="shared" si="105"/>
        <v>1.9201364604605877E-5</v>
      </c>
      <c r="J1304" s="7">
        <f t="shared" si="106"/>
        <v>0.81612318749181845</v>
      </c>
      <c r="K1304" s="12">
        <f t="shared" si="107"/>
        <v>-6.6282774609113916E-3</v>
      </c>
    </row>
    <row r="1305" spans="1:11" x14ac:dyDescent="0.2">
      <c r="A1305" s="2">
        <v>41622</v>
      </c>
      <c r="B1305" s="1">
        <v>1.3065</v>
      </c>
      <c r="C1305" s="1">
        <v>1.4276</v>
      </c>
      <c r="D1305" s="16">
        <f t="shared" si="108"/>
        <v>0.76540375047837739</v>
      </c>
      <c r="E1305" s="16">
        <f t="shared" si="108"/>
        <v>0.70047632390025216</v>
      </c>
      <c r="F1305" s="17">
        <f t="shared" si="109"/>
        <v>-1.6073478760044938E-3</v>
      </c>
      <c r="G1305" s="17">
        <f t="shared" si="109"/>
        <v>1.9613337069206808E-3</v>
      </c>
      <c r="H1305" s="13">
        <f t="shared" si="104"/>
        <v>2.3721615554190724E-5</v>
      </c>
      <c r="I1305" s="13">
        <f t="shared" si="105"/>
        <v>1.9155729628447882E-5</v>
      </c>
      <c r="J1305" s="7">
        <f t="shared" si="106"/>
        <v>0.80752213459861844</v>
      </c>
      <c r="K1305" s="12">
        <f t="shared" si="107"/>
        <v>3.2593026947943852E-3</v>
      </c>
    </row>
    <row r="1306" spans="1:11" x14ac:dyDescent="0.2">
      <c r="A1306" s="2">
        <v>41625</v>
      </c>
      <c r="B1306" s="1">
        <v>1.304</v>
      </c>
      <c r="C1306" s="1">
        <v>1.4275</v>
      </c>
      <c r="D1306" s="16">
        <f t="shared" si="108"/>
        <v>0.76687116564417179</v>
      </c>
      <c r="E1306" s="16">
        <f t="shared" si="108"/>
        <v>0.70052539404553416</v>
      </c>
      <c r="F1306" s="17">
        <f t="shared" si="109"/>
        <v>1.9171779141103908E-3</v>
      </c>
      <c r="G1306" s="17">
        <f t="shared" si="109"/>
        <v>7.005253940457328E-5</v>
      </c>
      <c r="H1306" s="13">
        <f t="shared" si="104"/>
        <v>2.1681874319253808E-5</v>
      </c>
      <c r="I1306" s="13">
        <f t="shared" si="105"/>
        <v>1.6472225163026402E-5</v>
      </c>
      <c r="J1306" s="7">
        <f t="shared" si="106"/>
        <v>0.75972330253749487</v>
      </c>
      <c r="K1306" s="12">
        <f t="shared" si="107"/>
        <v>-1.3864721970553186E-3</v>
      </c>
    </row>
    <row r="1307" spans="1:11" x14ac:dyDescent="0.2">
      <c r="A1307" s="2">
        <v>41626</v>
      </c>
      <c r="B1307" s="1">
        <v>1.3056000000000001</v>
      </c>
      <c r="C1307" s="1">
        <v>1.4307000000000001</v>
      </c>
      <c r="D1307" s="16">
        <f t="shared" si="108"/>
        <v>0.76593137254901955</v>
      </c>
      <c r="E1307" s="16">
        <f t="shared" si="108"/>
        <v>0.69895855175788069</v>
      </c>
      <c r="F1307" s="17">
        <f t="shared" si="109"/>
        <v>-1.2254901960785229E-3</v>
      </c>
      <c r="G1307" s="17">
        <f t="shared" si="109"/>
        <v>-2.2366673656253277E-3</v>
      </c>
      <c r="H1307" s="13">
        <f t="shared" si="104"/>
        <v>2.152577691511004E-5</v>
      </c>
      <c r="I1307" s="13">
        <f t="shared" si="105"/>
        <v>1.6339727445762502E-5</v>
      </c>
      <c r="J1307" s="7">
        <f t="shared" si="106"/>
        <v>0.759077245397485</v>
      </c>
      <c r="K1307" s="12">
        <f t="shared" si="107"/>
        <v>-1.3064256433244189E-3</v>
      </c>
    </row>
    <row r="1308" spans="1:11" x14ac:dyDescent="0.2">
      <c r="A1308" s="2">
        <v>41627</v>
      </c>
      <c r="B1308" s="1">
        <v>1.3039000000000001</v>
      </c>
      <c r="C1308" s="1">
        <v>1.4329000000000001</v>
      </c>
      <c r="D1308" s="16">
        <f t="shared" si="108"/>
        <v>0.76692997929289053</v>
      </c>
      <c r="E1308" s="16">
        <f t="shared" si="108"/>
        <v>0.69788540721613512</v>
      </c>
      <c r="F1308" s="17">
        <f t="shared" si="109"/>
        <v>1.3037809647979488E-3</v>
      </c>
      <c r="G1308" s="17">
        <f t="shared" si="109"/>
        <v>-1.5353478958753774E-3</v>
      </c>
      <c r="H1308" s="13">
        <f t="shared" si="104"/>
        <v>2.1444662069211022E-5</v>
      </c>
      <c r="I1308" s="13">
        <f t="shared" si="105"/>
        <v>1.6279768228594889E-5</v>
      </c>
      <c r="J1308" s="7">
        <f t="shared" si="106"/>
        <v>0.75915247235200867</v>
      </c>
      <c r="K1308" s="12">
        <f t="shared" si="107"/>
        <v>-2.5251164387072277E-3</v>
      </c>
    </row>
    <row r="1309" spans="1:11" x14ac:dyDescent="0.2">
      <c r="A1309" s="2">
        <v>41628</v>
      </c>
      <c r="B1309" s="1">
        <v>1.2992999999999999</v>
      </c>
      <c r="C1309" s="1">
        <v>1.4259999999999999</v>
      </c>
      <c r="D1309" s="16">
        <f t="shared" si="108"/>
        <v>0.76964519356576622</v>
      </c>
      <c r="E1309" s="16">
        <f t="shared" si="108"/>
        <v>0.70126227208976155</v>
      </c>
      <c r="F1309" s="17">
        <f t="shared" si="109"/>
        <v>3.5403678904026097E-3</v>
      </c>
      <c r="G1309" s="17">
        <f t="shared" si="109"/>
        <v>4.8387096774193091E-3</v>
      </c>
      <c r="H1309" s="13">
        <f t="shared" si="104"/>
        <v>2.1432560221632672E-5</v>
      </c>
      <c r="I1309" s="13">
        <f t="shared" si="105"/>
        <v>1.6236294876667072E-5</v>
      </c>
      <c r="J1309" s="7">
        <f t="shared" si="106"/>
        <v>0.7575527472578466</v>
      </c>
      <c r="K1309" s="12">
        <f t="shared" si="107"/>
        <v>2.1566942557413454E-3</v>
      </c>
    </row>
    <row r="1310" spans="1:11" x14ac:dyDescent="0.2">
      <c r="A1310" s="2">
        <v>41629</v>
      </c>
      <c r="B1310" s="1">
        <v>1.296</v>
      </c>
      <c r="C1310" s="1">
        <v>1.4261999999999999</v>
      </c>
      <c r="D1310" s="16">
        <f t="shared" si="108"/>
        <v>0.77160493827160492</v>
      </c>
      <c r="E1310" s="16">
        <f t="shared" si="108"/>
        <v>0.70116393212733141</v>
      </c>
      <c r="F1310" s="17">
        <f t="shared" si="109"/>
        <v>2.546296296296231E-3</v>
      </c>
      <c r="G1310" s="17">
        <f t="shared" si="109"/>
        <v>-1.4023278642537741E-4</v>
      </c>
      <c r="H1310" s="13">
        <f t="shared" si="104"/>
        <v>2.1469071326249198E-5</v>
      </c>
      <c r="I1310" s="13">
        <f t="shared" si="105"/>
        <v>1.6283300913924685E-5</v>
      </c>
      <c r="J1310" s="7">
        <f t="shared" si="106"/>
        <v>0.75845390173052696</v>
      </c>
      <c r="K1310" s="12">
        <f t="shared" si="107"/>
        <v>-2.0714811473132441E-3</v>
      </c>
    </row>
    <row r="1311" spans="1:11" x14ac:dyDescent="0.2">
      <c r="A1311" s="2">
        <v>41634</v>
      </c>
      <c r="B1311" s="1">
        <v>1.2866</v>
      </c>
      <c r="C1311" s="1">
        <v>1.4149</v>
      </c>
      <c r="D1311" s="16">
        <f t="shared" si="108"/>
        <v>0.77724234416291005</v>
      </c>
      <c r="E1311" s="16">
        <f t="shared" si="108"/>
        <v>0.7067637288854336</v>
      </c>
      <c r="F1311" s="17">
        <f t="shared" si="109"/>
        <v>7.3060780351314426E-3</v>
      </c>
      <c r="G1311" s="17">
        <f t="shared" si="109"/>
        <v>7.9864301364053324E-3</v>
      </c>
      <c r="H1311" s="13">
        <f t="shared" si="104"/>
        <v>2.1422748030501913E-5</v>
      </c>
      <c r="I1311" s="13">
        <f t="shared" si="105"/>
        <v>1.630049167491387E-5</v>
      </c>
      <c r="J1311" s="7">
        <f t="shared" si="106"/>
        <v>0.76089639161628908</v>
      </c>
      <c r="K1311" s="12">
        <f t="shared" si="107"/>
        <v>2.4272617226067904E-3</v>
      </c>
    </row>
    <row r="1312" spans="1:11" x14ac:dyDescent="0.2">
      <c r="A1312" s="2">
        <v>41635</v>
      </c>
      <c r="B1312" s="1">
        <v>1.2834000000000001</v>
      </c>
      <c r="C1312" s="1">
        <v>1.4114</v>
      </c>
      <c r="D1312" s="16">
        <f t="shared" si="108"/>
        <v>0.77918030232195723</v>
      </c>
      <c r="E1312" s="16">
        <f t="shared" si="108"/>
        <v>0.70851636672807139</v>
      </c>
      <c r="F1312" s="17">
        <f t="shared" si="109"/>
        <v>2.4933769674301037E-3</v>
      </c>
      <c r="G1312" s="17">
        <f t="shared" si="109"/>
        <v>2.479807283548215E-3</v>
      </c>
      <c r="H1312" s="13">
        <f t="shared" si="104"/>
        <v>2.1462243995040181E-5</v>
      </c>
      <c r="I1312" s="13">
        <f t="shared" si="105"/>
        <v>1.6371157447168807E-5</v>
      </c>
      <c r="J1312" s="7">
        <f t="shared" si="106"/>
        <v>0.76278871170004869</v>
      </c>
      <c r="K1312" s="12">
        <f t="shared" si="107"/>
        <v>5.7788747877963184E-4</v>
      </c>
    </row>
    <row r="1313" spans="1:11" x14ac:dyDescent="0.2">
      <c r="A1313" s="2">
        <v>41636</v>
      </c>
      <c r="B1313" s="1">
        <v>1.28</v>
      </c>
      <c r="C1313" s="1">
        <v>1.4060999999999999</v>
      </c>
      <c r="D1313" s="16">
        <f t="shared" si="108"/>
        <v>0.78125</v>
      </c>
      <c r="E1313" s="16">
        <f t="shared" si="108"/>
        <v>0.71118697105469031</v>
      </c>
      <c r="F1313" s="17">
        <f t="shared" si="109"/>
        <v>2.6562500000000913E-3</v>
      </c>
      <c r="G1313" s="17">
        <f t="shared" si="109"/>
        <v>3.7692909465899429E-3</v>
      </c>
      <c r="H1313" s="13">
        <f t="shared" si="104"/>
        <v>2.147320924591887E-5</v>
      </c>
      <c r="I1313" s="13">
        <f t="shared" si="105"/>
        <v>1.6358332543003315E-5</v>
      </c>
      <c r="J1313" s="7">
        <f t="shared" si="106"/>
        <v>0.76180194379246446</v>
      </c>
      <c r="K1313" s="12">
        <f t="shared" si="107"/>
        <v>1.7457545333911398E-3</v>
      </c>
    </row>
    <row r="1314" spans="1:11" x14ac:dyDescent="0.2">
      <c r="A1314" s="2">
        <v>41640</v>
      </c>
      <c r="B1314" s="1">
        <v>1.2778</v>
      </c>
      <c r="C1314" s="1">
        <v>1.407</v>
      </c>
      <c r="D1314" s="16">
        <f t="shared" si="108"/>
        <v>0.78259508530286426</v>
      </c>
      <c r="E1314" s="16">
        <f t="shared" si="108"/>
        <v>0.71073205401563611</v>
      </c>
      <c r="F1314" s="17">
        <f t="shared" si="109"/>
        <v>1.7217091876662494E-3</v>
      </c>
      <c r="G1314" s="17">
        <f t="shared" si="109"/>
        <v>-6.3965884861411548E-4</v>
      </c>
      <c r="H1314" s="13">
        <f t="shared" si="104"/>
        <v>2.141855676280836E-5</v>
      </c>
      <c r="I1314" s="13">
        <f t="shared" si="105"/>
        <v>1.6277476387994503E-5</v>
      </c>
      <c r="J1314" s="7">
        <f t="shared" si="106"/>
        <v>0.75997073790980452</v>
      </c>
      <c r="K1314" s="12">
        <f t="shared" si="107"/>
        <v>-1.9481074504309253E-3</v>
      </c>
    </row>
    <row r="1315" spans="1:11" x14ac:dyDescent="0.2">
      <c r="A1315" s="2">
        <v>41641</v>
      </c>
      <c r="B1315" s="1">
        <v>1.2759</v>
      </c>
      <c r="C1315" s="1">
        <v>1.4085000000000001</v>
      </c>
      <c r="D1315" s="16">
        <f t="shared" si="108"/>
        <v>0.78376048279645738</v>
      </c>
      <c r="E1315" s="16">
        <f t="shared" si="108"/>
        <v>0.70997515086971952</v>
      </c>
      <c r="F1315" s="17">
        <f t="shared" si="109"/>
        <v>1.489144917313293E-3</v>
      </c>
      <c r="G1315" s="17">
        <f t="shared" si="109"/>
        <v>-1.0649627263046386E-3</v>
      </c>
      <c r="H1315" s="13">
        <f t="shared" si="104"/>
        <v>2.1419956830572896E-5</v>
      </c>
      <c r="I1315" s="13">
        <f t="shared" si="105"/>
        <v>1.6273841063211689E-5</v>
      </c>
      <c r="J1315" s="7">
        <f t="shared" si="106"/>
        <v>0.75975134739692329</v>
      </c>
      <c r="K1315" s="12">
        <f t="shared" si="107"/>
        <v>-2.196342583702693E-3</v>
      </c>
    </row>
    <row r="1316" spans="1:11" x14ac:dyDescent="0.2">
      <c r="A1316" s="2">
        <v>41642</v>
      </c>
      <c r="B1316" s="1">
        <v>1.2735000000000001</v>
      </c>
      <c r="C1316" s="1">
        <v>1.4</v>
      </c>
      <c r="D1316" s="16">
        <f t="shared" si="108"/>
        <v>0.78523753435414212</v>
      </c>
      <c r="E1316" s="16">
        <f t="shared" si="108"/>
        <v>0.7142857142857143</v>
      </c>
      <c r="F1316" s="17">
        <f t="shared" si="109"/>
        <v>1.8845700824499582E-3</v>
      </c>
      <c r="G1316" s="17">
        <f t="shared" si="109"/>
        <v>6.0714285714286529E-3</v>
      </c>
      <c r="H1316" s="13">
        <f t="shared" si="104"/>
        <v>2.1425079565664498E-5</v>
      </c>
      <c r="I1316" s="13">
        <f t="shared" si="105"/>
        <v>1.6263967055627681E-5</v>
      </c>
      <c r="J1316" s="7">
        <f t="shared" si="106"/>
        <v>0.75910882878083052</v>
      </c>
      <c r="K1316" s="12">
        <f t="shared" si="107"/>
        <v>4.6408347833846722E-3</v>
      </c>
    </row>
    <row r="1317" spans="1:11" x14ac:dyDescent="0.2">
      <c r="A1317" s="2">
        <v>41643</v>
      </c>
      <c r="B1317" s="1">
        <v>1.2724</v>
      </c>
      <c r="C1317" s="1">
        <v>1.3945000000000001</v>
      </c>
      <c r="D1317" s="16">
        <f t="shared" si="108"/>
        <v>0.78591637849732787</v>
      </c>
      <c r="E1317" s="16">
        <f t="shared" si="108"/>
        <v>0.71710290426676226</v>
      </c>
      <c r="F1317" s="17">
        <f t="shared" si="109"/>
        <v>8.6450801634705625E-4</v>
      </c>
      <c r="G1317" s="17">
        <f t="shared" si="109"/>
        <v>3.9440659734671481E-3</v>
      </c>
      <c r="H1317" s="13">
        <f t="shared" si="104"/>
        <v>2.1326275438571855E-5</v>
      </c>
      <c r="I1317" s="13">
        <f t="shared" si="105"/>
        <v>1.6242785451759952E-5</v>
      </c>
      <c r="J1317" s="7">
        <f t="shared" si="106"/>
        <v>0.76163254566160077</v>
      </c>
      <c r="K1317" s="12">
        <f t="shared" si="107"/>
        <v>3.2856285322318789E-3</v>
      </c>
    </row>
    <row r="1318" spans="1:11" x14ac:dyDescent="0.2">
      <c r="A1318" s="2">
        <v>41646</v>
      </c>
      <c r="B1318" s="1">
        <v>1.2759</v>
      </c>
      <c r="C1318" s="1">
        <v>1.3932</v>
      </c>
      <c r="D1318" s="16">
        <f t="shared" si="108"/>
        <v>0.78376048279645738</v>
      </c>
      <c r="E1318" s="16">
        <f t="shared" si="108"/>
        <v>0.71777203560149294</v>
      </c>
      <c r="F1318" s="17">
        <f t="shared" si="109"/>
        <v>-2.7431616897876133E-3</v>
      </c>
      <c r="G1318" s="17">
        <f t="shared" si="109"/>
        <v>9.3310364628192925E-4</v>
      </c>
      <c r="H1318" s="13">
        <f t="shared" si="104"/>
        <v>2.1047553583028085E-5</v>
      </c>
      <c r="I1318" s="13">
        <f t="shared" si="105"/>
        <v>1.5902066641170522E-5</v>
      </c>
      <c r="J1318" s="7">
        <f t="shared" si="106"/>
        <v>0.75553040302001273</v>
      </c>
      <c r="K1318" s="12">
        <f t="shared" si="107"/>
        <v>3.0056457033162238E-3</v>
      </c>
    </row>
    <row r="1319" spans="1:11" x14ac:dyDescent="0.2">
      <c r="A1319" s="2">
        <v>41647</v>
      </c>
      <c r="B1319" s="1">
        <v>1.2786</v>
      </c>
      <c r="C1319" s="1">
        <v>1.3939999999999999</v>
      </c>
      <c r="D1319" s="16">
        <f t="shared" si="108"/>
        <v>0.78210542781166903</v>
      </c>
      <c r="E1319" s="16">
        <f t="shared" si="108"/>
        <v>0.71736011477761841</v>
      </c>
      <c r="F1319" s="17">
        <f t="shared" si="109"/>
        <v>-2.1116846550914572E-3</v>
      </c>
      <c r="G1319" s="17">
        <f t="shared" si="109"/>
        <v>-5.7388809182200111E-4</v>
      </c>
      <c r="H1319" s="13">
        <f t="shared" si="104"/>
        <v>2.101000207488564E-5</v>
      </c>
      <c r="I1319" s="13">
        <f t="shared" si="105"/>
        <v>1.5770715313730503E-5</v>
      </c>
      <c r="J1319" s="7">
        <f t="shared" si="106"/>
        <v>0.75062892699958694</v>
      </c>
      <c r="K1319" s="12">
        <f t="shared" si="107"/>
        <v>1.0112034949907923E-3</v>
      </c>
    </row>
    <row r="1320" spans="1:11" x14ac:dyDescent="0.2">
      <c r="A1320" s="2">
        <v>41648</v>
      </c>
      <c r="B1320" s="1">
        <v>1.2751999999999999</v>
      </c>
      <c r="C1320" s="1">
        <v>1.39</v>
      </c>
      <c r="D1320" s="16">
        <f t="shared" si="108"/>
        <v>0.78419071518193229</v>
      </c>
      <c r="E1320" s="16">
        <f t="shared" si="108"/>
        <v>0.71942446043165476</v>
      </c>
      <c r="F1320" s="17">
        <f t="shared" si="109"/>
        <v>2.6662484316185989E-3</v>
      </c>
      <c r="G1320" s="17">
        <f t="shared" si="109"/>
        <v>2.8776978417266691E-3</v>
      </c>
      <c r="H1320" s="13">
        <f t="shared" si="104"/>
        <v>2.0786822721016358E-5</v>
      </c>
      <c r="I1320" s="13">
        <f t="shared" si="105"/>
        <v>1.5537960987595131E-5</v>
      </c>
      <c r="J1320" s="7">
        <f t="shared" si="106"/>
        <v>0.74749090787624772</v>
      </c>
      <c r="K1320" s="12">
        <f t="shared" si="107"/>
        <v>8.8470138095246087E-4</v>
      </c>
    </row>
    <row r="1321" spans="1:11" x14ac:dyDescent="0.2">
      <c r="A1321" s="2">
        <v>41649</v>
      </c>
      <c r="B1321" s="1">
        <v>1.2686999999999999</v>
      </c>
      <c r="C1321" s="1">
        <v>1.381</v>
      </c>
      <c r="D1321" s="16">
        <f t="shared" si="108"/>
        <v>0.78820840230156852</v>
      </c>
      <c r="E1321" s="16">
        <f t="shared" si="108"/>
        <v>0.724112961622013</v>
      </c>
      <c r="F1321" s="17">
        <f t="shared" si="109"/>
        <v>5.1233546149601298E-3</v>
      </c>
      <c r="G1321" s="17">
        <f t="shared" si="109"/>
        <v>6.5170166545979536E-3</v>
      </c>
      <c r="H1321" s="13">
        <f t="shared" si="104"/>
        <v>2.0808182405540242E-5</v>
      </c>
      <c r="I1321" s="13">
        <f t="shared" si="105"/>
        <v>1.5577100806485978E-5</v>
      </c>
      <c r="J1321" s="7">
        <f t="shared" si="106"/>
        <v>0.74860458750777426</v>
      </c>
      <c r="K1321" s="12">
        <f t="shared" si="107"/>
        <v>2.6816498864096739E-3</v>
      </c>
    </row>
    <row r="1322" spans="1:11" x14ac:dyDescent="0.2">
      <c r="A1322" s="2">
        <v>41650</v>
      </c>
      <c r="B1322" s="1">
        <v>1.2675000000000001</v>
      </c>
      <c r="C1322" s="1">
        <v>1.3803000000000001</v>
      </c>
      <c r="D1322" s="16">
        <f t="shared" si="108"/>
        <v>0.78895463510848118</v>
      </c>
      <c r="E1322" s="16">
        <f t="shared" si="108"/>
        <v>0.72448018546692738</v>
      </c>
      <c r="F1322" s="17">
        <f t="shared" si="109"/>
        <v>9.4674556213009315E-4</v>
      </c>
      <c r="G1322" s="17">
        <f t="shared" si="109"/>
        <v>5.0713612982677026E-4</v>
      </c>
      <c r="H1322" s="13">
        <f t="shared" si="104"/>
        <v>2.0851484348076638E-5</v>
      </c>
      <c r="I1322" s="13">
        <f t="shared" si="105"/>
        <v>1.5683478166593267E-5</v>
      </c>
      <c r="J1322" s="7">
        <f t="shared" si="106"/>
        <v>0.75215164085140673</v>
      </c>
      <c r="K1322" s="12">
        <f t="shared" si="107"/>
        <v>-2.0496009819816674E-4</v>
      </c>
    </row>
    <row r="1323" spans="1:11" x14ac:dyDescent="0.2">
      <c r="A1323" s="2">
        <v>41653</v>
      </c>
      <c r="B1323" s="1">
        <v>1.2553000000000001</v>
      </c>
      <c r="C1323" s="1">
        <v>1.3693</v>
      </c>
      <c r="D1323" s="16">
        <f t="shared" si="108"/>
        <v>0.79662232135744437</v>
      </c>
      <c r="E1323" s="16">
        <f t="shared" si="108"/>
        <v>0.73030015336303222</v>
      </c>
      <c r="F1323" s="17">
        <f t="shared" si="109"/>
        <v>9.7187923205608439E-3</v>
      </c>
      <c r="G1323" s="17">
        <f t="shared" si="109"/>
        <v>8.0333016869935103E-3</v>
      </c>
      <c r="H1323" s="13">
        <f t="shared" si="104"/>
        <v>2.0011780549419958E-5</v>
      </c>
      <c r="I1323" s="13">
        <f t="shared" si="105"/>
        <v>1.4595391496079578E-5</v>
      </c>
      <c r="J1323" s="7">
        <f t="shared" si="106"/>
        <v>0.72933997352387647</v>
      </c>
      <c r="K1323" s="12">
        <f t="shared" si="107"/>
        <v>9.4499795323161034E-4</v>
      </c>
    </row>
    <row r="1324" spans="1:11" x14ac:dyDescent="0.2">
      <c r="A1324" s="2">
        <v>41654</v>
      </c>
      <c r="B1324" s="1">
        <v>1.2569999999999999</v>
      </c>
      <c r="C1324" s="1">
        <v>1.3747</v>
      </c>
      <c r="D1324" s="16">
        <f t="shared" si="108"/>
        <v>0.79554494828957845</v>
      </c>
      <c r="E1324" s="16">
        <f t="shared" si="108"/>
        <v>0.72743143958681888</v>
      </c>
      <c r="F1324" s="17">
        <f t="shared" si="109"/>
        <v>-1.352426412092099E-3</v>
      </c>
      <c r="G1324" s="17">
        <f t="shared" si="109"/>
        <v>-3.9281297737689246E-3</v>
      </c>
      <c r="H1324" s="13">
        <f t="shared" si="104"/>
        <v>2.0314177931205826E-5</v>
      </c>
      <c r="I1324" s="13">
        <f t="shared" si="105"/>
        <v>1.482513076874052E-5</v>
      </c>
      <c r="J1324" s="7">
        <f t="shared" si="106"/>
        <v>0.72979230658242622</v>
      </c>
      <c r="K1324" s="12">
        <f t="shared" si="107"/>
        <v>-2.9411393830052366E-3</v>
      </c>
    </row>
    <row r="1325" spans="1:11" x14ac:dyDescent="0.2">
      <c r="A1325" s="2">
        <v>41655</v>
      </c>
      <c r="B1325" s="1">
        <v>1.2515000000000001</v>
      </c>
      <c r="C1325" s="1">
        <v>1.3711</v>
      </c>
      <c r="D1325" s="16">
        <f t="shared" si="108"/>
        <v>0.79904115061925685</v>
      </c>
      <c r="E1325" s="16">
        <f t="shared" si="108"/>
        <v>0.72934140471154552</v>
      </c>
      <c r="F1325" s="17">
        <f t="shared" si="109"/>
        <v>4.3947263284057477E-3</v>
      </c>
      <c r="G1325" s="17">
        <f t="shared" si="109"/>
        <v>2.6256290569617005E-3</v>
      </c>
      <c r="H1325" s="13">
        <f t="shared" si="104"/>
        <v>2.031924938557812E-5</v>
      </c>
      <c r="I1325" s="13">
        <f t="shared" si="105"/>
        <v>1.4846839552937533E-5</v>
      </c>
      <c r="J1325" s="7">
        <f t="shared" si="106"/>
        <v>0.73067854383810515</v>
      </c>
      <c r="K1325" s="12">
        <f t="shared" si="107"/>
        <v>-5.8550317724479373E-4</v>
      </c>
    </row>
    <row r="1326" spans="1:11" x14ac:dyDescent="0.2">
      <c r="A1326" s="2">
        <v>41656</v>
      </c>
      <c r="B1326" s="1">
        <v>1.2508999999999999</v>
      </c>
      <c r="C1326" s="1">
        <v>1.3681000000000001</v>
      </c>
      <c r="D1326" s="16">
        <f t="shared" si="108"/>
        <v>0.79942441442161649</v>
      </c>
      <c r="E1326" s="16">
        <f t="shared" si="108"/>
        <v>0.73094072070755056</v>
      </c>
      <c r="F1326" s="17">
        <f t="shared" si="109"/>
        <v>4.7965464865309666E-4</v>
      </c>
      <c r="G1326" s="17">
        <f t="shared" si="109"/>
        <v>2.1928221621225186E-3</v>
      </c>
      <c r="H1326" s="13">
        <f t="shared" si="104"/>
        <v>2.0108778482555639E-5</v>
      </c>
      <c r="I1326" s="13">
        <f t="shared" si="105"/>
        <v>1.4497523293262906E-5</v>
      </c>
      <c r="J1326" s="7">
        <f t="shared" si="106"/>
        <v>0.72095494541548133</v>
      </c>
      <c r="K1326" s="12">
        <f t="shared" si="107"/>
        <v>1.8470127710845433E-3</v>
      </c>
    </row>
    <row r="1327" spans="1:11" x14ac:dyDescent="0.2">
      <c r="A1327" s="2">
        <v>41657</v>
      </c>
      <c r="B1327" s="1">
        <v>1.2496</v>
      </c>
      <c r="C1327" s="1">
        <v>1.3729</v>
      </c>
      <c r="D1327" s="16">
        <f t="shared" si="108"/>
        <v>0.80025608194622277</v>
      </c>
      <c r="E1327" s="16">
        <f t="shared" si="108"/>
        <v>0.72838517007793724</v>
      </c>
      <c r="F1327" s="17">
        <f t="shared" si="109"/>
        <v>1.0403329065299997E-3</v>
      </c>
      <c r="G1327" s="17">
        <f t="shared" si="109"/>
        <v>-3.4962488163739879E-3</v>
      </c>
      <c r="H1327" s="13">
        <f t="shared" si="104"/>
        <v>2.0097083933946776E-5</v>
      </c>
      <c r="I1327" s="13">
        <f t="shared" si="105"/>
        <v>1.450457943173585E-5</v>
      </c>
      <c r="J1327" s="7">
        <f t="shared" si="106"/>
        <v>0.72172557369059864</v>
      </c>
      <c r="K1327" s="12">
        <f t="shared" si="107"/>
        <v>-4.24708368016856E-3</v>
      </c>
    </row>
    <row r="1328" spans="1:11" x14ac:dyDescent="0.2">
      <c r="A1328" s="2">
        <v>41660</v>
      </c>
      <c r="B1328" s="1">
        <v>1.2483</v>
      </c>
      <c r="C1328" s="1">
        <v>1.3673999999999999</v>
      </c>
      <c r="D1328" s="16">
        <f t="shared" si="108"/>
        <v>0.80108948169510541</v>
      </c>
      <c r="E1328" s="16">
        <f t="shared" si="108"/>
        <v>0.73131490419774758</v>
      </c>
      <c r="F1328" s="17">
        <f t="shared" si="109"/>
        <v>1.0414163262037408E-3</v>
      </c>
      <c r="G1328" s="17">
        <f t="shared" si="109"/>
        <v>4.0222319730876229E-3</v>
      </c>
      <c r="H1328" s="13">
        <f t="shared" si="104"/>
        <v>2.0092069086840104E-5</v>
      </c>
      <c r="I1328" s="13">
        <f t="shared" si="105"/>
        <v>1.4486726707453719E-5</v>
      </c>
      <c r="J1328" s="7">
        <f t="shared" si="106"/>
        <v>0.72101716577026054</v>
      </c>
      <c r="K1328" s="12">
        <f t="shared" si="107"/>
        <v>3.2713529251813247E-3</v>
      </c>
    </row>
    <row r="1329" spans="1:11" x14ac:dyDescent="0.2">
      <c r="A1329" s="2">
        <v>41661</v>
      </c>
      <c r="B1329" s="1">
        <v>1.2522</v>
      </c>
      <c r="C1329" s="1">
        <v>1.3612</v>
      </c>
      <c r="D1329" s="16">
        <f t="shared" si="108"/>
        <v>0.79859447372624182</v>
      </c>
      <c r="E1329" s="16">
        <f t="shared" si="108"/>
        <v>0.73464590067587421</v>
      </c>
      <c r="F1329" s="17">
        <f t="shared" si="109"/>
        <v>-3.114518447532424E-3</v>
      </c>
      <c r="G1329" s="17">
        <f t="shared" si="109"/>
        <v>4.5548045841903462E-3</v>
      </c>
      <c r="H1329" s="13">
        <f t="shared" si="104"/>
        <v>2.009395279214326E-5</v>
      </c>
      <c r="I1329" s="13">
        <f t="shared" si="105"/>
        <v>1.4494169314251324E-5</v>
      </c>
      <c r="J1329" s="7">
        <f t="shared" si="106"/>
        <v>0.72131996447799696</v>
      </c>
      <c r="K1329" s="12">
        <f t="shared" si="107"/>
        <v>6.8013689201305008E-3</v>
      </c>
    </row>
    <row r="1330" spans="1:11" x14ac:dyDescent="0.2">
      <c r="A1330" s="2">
        <v>41662</v>
      </c>
      <c r="B1330" s="1">
        <v>1.2391000000000001</v>
      </c>
      <c r="C1330" s="1">
        <v>1.3482000000000001</v>
      </c>
      <c r="D1330" s="16">
        <f t="shared" si="108"/>
        <v>0.80703736583003782</v>
      </c>
      <c r="E1330" s="16">
        <f t="shared" si="108"/>
        <v>0.74172971369233043</v>
      </c>
      <c r="F1330" s="17">
        <f t="shared" si="109"/>
        <v>1.057218949237336E-2</v>
      </c>
      <c r="G1330" s="17">
        <f t="shared" si="109"/>
        <v>9.6424862780002066E-3</v>
      </c>
      <c r="H1330" s="13">
        <f t="shared" si="104"/>
        <v>2.0111223570192447E-5</v>
      </c>
      <c r="I1330" s="13">
        <f t="shared" si="105"/>
        <v>1.4336615196174039E-5</v>
      </c>
      <c r="J1330" s="7">
        <f t="shared" si="106"/>
        <v>0.712866382601546</v>
      </c>
      <c r="K1330" s="12">
        <f t="shared" si="107"/>
        <v>2.1059277983939348E-3</v>
      </c>
    </row>
    <row r="1331" spans="1:11" x14ac:dyDescent="0.2">
      <c r="A1331" s="2">
        <v>41663</v>
      </c>
      <c r="B1331" s="1">
        <v>1.2384999999999999</v>
      </c>
      <c r="C1331" s="1">
        <v>1.3584000000000001</v>
      </c>
      <c r="D1331" s="16">
        <f t="shared" si="108"/>
        <v>0.80742834073475989</v>
      </c>
      <c r="E1331" s="16">
        <f t="shared" si="108"/>
        <v>0.73616018845700826</v>
      </c>
      <c r="F1331" s="17">
        <f t="shared" si="109"/>
        <v>4.8445700444110887E-4</v>
      </c>
      <c r="G1331" s="17">
        <f t="shared" si="109"/>
        <v>-7.508833922261351E-3</v>
      </c>
      <c r="H1331" s="13">
        <f t="shared" si="104"/>
        <v>2.0517800633209561E-5</v>
      </c>
      <c r="I1331" s="13">
        <f t="shared" si="105"/>
        <v>1.4673038510658699E-5</v>
      </c>
      <c r="J1331" s="7">
        <f t="shared" si="106"/>
        <v>0.715137005810911</v>
      </c>
      <c r="K1331" s="12">
        <f t="shared" si="107"/>
        <v>-7.8552870538614889E-3</v>
      </c>
    </row>
    <row r="1332" spans="1:11" x14ac:dyDescent="0.2">
      <c r="A1332" s="2">
        <v>41664</v>
      </c>
      <c r="B1332" s="1">
        <v>1.2341</v>
      </c>
      <c r="C1332" s="1">
        <v>1.3607</v>
      </c>
      <c r="D1332" s="16">
        <f t="shared" si="108"/>
        <v>0.81030710639332304</v>
      </c>
      <c r="E1332" s="16">
        <f t="shared" si="108"/>
        <v>0.73491585213493049</v>
      </c>
      <c r="F1332" s="17">
        <f t="shared" si="109"/>
        <v>3.5653512681304658E-3</v>
      </c>
      <c r="G1332" s="17">
        <f t="shared" si="109"/>
        <v>-1.6903064599104371E-3</v>
      </c>
      <c r="H1332" s="13">
        <f t="shared" si="104"/>
        <v>2.0485671286446231E-5</v>
      </c>
      <c r="I1332" s="13">
        <f t="shared" si="105"/>
        <v>1.4675355874766592E-5</v>
      </c>
      <c r="J1332" s="7">
        <f t="shared" si="106"/>
        <v>0.71637173464147741</v>
      </c>
      <c r="K1332" s="12">
        <f t="shared" si="107"/>
        <v>-4.2444233324672506E-3</v>
      </c>
    </row>
    <row r="1333" spans="1:11" x14ac:dyDescent="0.2">
      <c r="A1333" s="2">
        <v>41667</v>
      </c>
      <c r="B1333" s="1">
        <v>1.2357</v>
      </c>
      <c r="C1333" s="1">
        <v>1.3662000000000001</v>
      </c>
      <c r="D1333" s="16">
        <f t="shared" si="108"/>
        <v>0.80925791049607509</v>
      </c>
      <c r="E1333" s="16">
        <f t="shared" si="108"/>
        <v>0.73195725369638409</v>
      </c>
      <c r="F1333" s="17">
        <f t="shared" si="109"/>
        <v>-1.2948126567936895E-3</v>
      </c>
      <c r="G1333" s="17">
        <f t="shared" si="109"/>
        <v>-4.0257648953300872E-3</v>
      </c>
      <c r="H1333" s="13">
        <f t="shared" si="104"/>
        <v>2.0433158586209027E-5</v>
      </c>
      <c r="I1333" s="13">
        <f t="shared" si="105"/>
        <v>1.4552960924786254E-5</v>
      </c>
      <c r="J1333" s="7">
        <f t="shared" si="106"/>
        <v>0.71222277570969861</v>
      </c>
      <c r="K1333" s="12">
        <f t="shared" si="107"/>
        <v>-3.1035698308844364E-3</v>
      </c>
    </row>
    <row r="1334" spans="1:11" x14ac:dyDescent="0.2">
      <c r="A1334" s="2">
        <v>41668</v>
      </c>
      <c r="B1334" s="1">
        <v>1.2365999999999999</v>
      </c>
      <c r="C1334" s="1">
        <v>1.3631</v>
      </c>
      <c r="D1334" s="16">
        <f t="shared" si="108"/>
        <v>0.8086689309396734</v>
      </c>
      <c r="E1334" s="16">
        <f t="shared" si="108"/>
        <v>0.73362189127723576</v>
      </c>
      <c r="F1334" s="17">
        <f t="shared" si="109"/>
        <v>-7.278020378455708E-4</v>
      </c>
      <c r="G1334" s="17">
        <f t="shared" si="109"/>
        <v>2.2742278629595504E-3</v>
      </c>
      <c r="H1334" s="13">
        <f t="shared" si="104"/>
        <v>2.0426566062588236E-5</v>
      </c>
      <c r="I1334" s="13">
        <f t="shared" si="105"/>
        <v>1.4550434205652727E-5</v>
      </c>
      <c r="J1334" s="7">
        <f t="shared" si="106"/>
        <v>0.71232894266561086</v>
      </c>
      <c r="K1334" s="12">
        <f t="shared" si="107"/>
        <v>2.792662319047963E-3</v>
      </c>
    </row>
    <row r="1335" spans="1:11" x14ac:dyDescent="0.2">
      <c r="A1335" s="2">
        <v>41669</v>
      </c>
      <c r="B1335" s="1">
        <v>1.2381</v>
      </c>
      <c r="C1335" s="1">
        <v>1.3543000000000001</v>
      </c>
      <c r="D1335" s="16">
        <f t="shared" si="108"/>
        <v>0.80768920119538001</v>
      </c>
      <c r="E1335" s="16">
        <f t="shared" si="108"/>
        <v>0.73838883556080626</v>
      </c>
      <c r="F1335" s="17">
        <f t="shared" si="109"/>
        <v>-1.2115338017932053E-3</v>
      </c>
      <c r="G1335" s="17">
        <f t="shared" si="109"/>
        <v>6.4978217529349418E-3</v>
      </c>
      <c r="H1335" s="13">
        <f t="shared" si="104"/>
        <v>2.0428746192300463E-5</v>
      </c>
      <c r="I1335" s="13">
        <f t="shared" si="105"/>
        <v>1.4533150887172702E-5</v>
      </c>
      <c r="J1335" s="7">
        <f t="shared" si="106"/>
        <v>0.71140689449899797</v>
      </c>
      <c r="K1335" s="12">
        <f t="shared" si="107"/>
        <v>7.3597152524492102E-3</v>
      </c>
    </row>
    <row r="1336" spans="1:11" x14ac:dyDescent="0.2">
      <c r="A1336" s="2">
        <v>41670</v>
      </c>
      <c r="B1336" s="1">
        <v>1.2464999999999999</v>
      </c>
      <c r="C1336" s="1">
        <v>1.3546</v>
      </c>
      <c r="D1336" s="16">
        <f t="shared" si="108"/>
        <v>0.8022462896109106</v>
      </c>
      <c r="E1336" s="16">
        <f t="shared" si="108"/>
        <v>0.73822530636350214</v>
      </c>
      <c r="F1336" s="17">
        <f t="shared" si="109"/>
        <v>-6.7388688327315793E-3</v>
      </c>
      <c r="G1336" s="17">
        <f t="shared" si="109"/>
        <v>-2.2146759190896036E-4</v>
      </c>
      <c r="H1336" s="13">
        <f t="shared" si="104"/>
        <v>2.0394115364193772E-5</v>
      </c>
      <c r="I1336" s="13">
        <f t="shared" si="105"/>
        <v>1.4404228177078245E-5</v>
      </c>
      <c r="J1336" s="7">
        <f t="shared" si="106"/>
        <v>0.70629335569847496</v>
      </c>
      <c r="K1336" s="12">
        <f t="shared" si="107"/>
        <v>4.5381506895728913E-3</v>
      </c>
    </row>
    <row r="1337" spans="1:11" x14ac:dyDescent="0.2">
      <c r="A1337" s="2">
        <v>41671</v>
      </c>
      <c r="B1337" s="1">
        <v>1.2588999999999999</v>
      </c>
      <c r="C1337" s="1">
        <v>1.367</v>
      </c>
      <c r="D1337" s="16">
        <f t="shared" si="108"/>
        <v>0.79434426880610065</v>
      </c>
      <c r="E1337" s="16">
        <f t="shared" si="108"/>
        <v>0.73152889539136801</v>
      </c>
      <c r="F1337" s="17">
        <f t="shared" si="109"/>
        <v>-9.8498689331956019E-3</v>
      </c>
      <c r="G1337" s="17">
        <f t="shared" si="109"/>
        <v>-9.0709583028529012E-3</v>
      </c>
      <c r="H1337" s="13">
        <f t="shared" si="104"/>
        <v>2.0563399564514602E-5</v>
      </c>
      <c r="I1337" s="13">
        <f t="shared" si="105"/>
        <v>1.4300320495374614E-5</v>
      </c>
      <c r="J1337" s="7">
        <f t="shared" si="106"/>
        <v>0.69542589251886533</v>
      </c>
      <c r="K1337" s="12">
        <f t="shared" si="107"/>
        <v>-2.2211044087915056E-3</v>
      </c>
    </row>
    <row r="1338" spans="1:11" x14ac:dyDescent="0.2">
      <c r="A1338" s="2">
        <v>41674</v>
      </c>
      <c r="B1338" s="1">
        <v>1.2622</v>
      </c>
      <c r="C1338" s="1">
        <v>1.3715999999999999</v>
      </c>
      <c r="D1338" s="16">
        <f t="shared" si="108"/>
        <v>0.79226746949770244</v>
      </c>
      <c r="E1338" s="16">
        <f t="shared" si="108"/>
        <v>0.72907553222513855</v>
      </c>
      <c r="F1338" s="17">
        <f t="shared" si="109"/>
        <v>-2.6144826493425112E-3</v>
      </c>
      <c r="G1338" s="17">
        <f t="shared" si="109"/>
        <v>-3.3537474482356728E-3</v>
      </c>
      <c r="H1338" s="13">
        <f t="shared" si="104"/>
        <v>2.0173589271907913E-5</v>
      </c>
      <c r="I1338" s="13">
        <f t="shared" si="105"/>
        <v>1.4250337320210298E-5</v>
      </c>
      <c r="J1338" s="7">
        <f t="shared" si="106"/>
        <v>0.70638581603592721</v>
      </c>
      <c r="K1338" s="12">
        <f t="shared" si="107"/>
        <v>-1.5069139884680901E-3</v>
      </c>
    </row>
    <row r="1339" spans="1:11" x14ac:dyDescent="0.2">
      <c r="A1339" s="2">
        <v>41675</v>
      </c>
      <c r="B1339" s="1">
        <v>1.2698</v>
      </c>
      <c r="C1339" s="1">
        <v>1.37</v>
      </c>
      <c r="D1339" s="16">
        <f t="shared" si="108"/>
        <v>0.78752559458182392</v>
      </c>
      <c r="E1339" s="16">
        <f t="shared" si="108"/>
        <v>0.72992700729927007</v>
      </c>
      <c r="F1339" s="17">
        <f t="shared" si="109"/>
        <v>-5.9851945188218666E-3</v>
      </c>
      <c r="G1339" s="17">
        <f t="shared" si="109"/>
        <v>1.1678832116787993E-3</v>
      </c>
      <c r="H1339" s="13">
        <f t="shared" si="104"/>
        <v>2.0193440294166223E-5</v>
      </c>
      <c r="I1339" s="13">
        <f t="shared" si="105"/>
        <v>1.4266963434450254E-5</v>
      </c>
      <c r="J1339" s="7">
        <f t="shared" si="106"/>
        <v>0.7065147506624665</v>
      </c>
      <c r="K1339" s="12">
        <f t="shared" si="107"/>
        <v>5.3965114248105918E-3</v>
      </c>
    </row>
    <row r="1340" spans="1:11" x14ac:dyDescent="0.2">
      <c r="A1340" s="2">
        <v>41676</v>
      </c>
      <c r="B1340" s="1">
        <v>1.2749999999999999</v>
      </c>
      <c r="C1340" s="1">
        <v>1.3748</v>
      </c>
      <c r="D1340" s="16">
        <f t="shared" si="108"/>
        <v>0.78431372549019618</v>
      </c>
      <c r="E1340" s="16">
        <f t="shared" si="108"/>
        <v>0.72737852778585976</v>
      </c>
      <c r="F1340" s="17">
        <f t="shared" si="109"/>
        <v>-4.0784313725489036E-3</v>
      </c>
      <c r="G1340" s="17">
        <f t="shared" si="109"/>
        <v>-3.4914169333721203E-3</v>
      </c>
      <c r="H1340" s="13">
        <f t="shared" si="104"/>
        <v>2.0194736896257861E-5</v>
      </c>
      <c r="I1340" s="13">
        <f t="shared" si="105"/>
        <v>1.4154323707318246E-5</v>
      </c>
      <c r="J1340" s="7">
        <f t="shared" si="106"/>
        <v>0.70089171154000429</v>
      </c>
      <c r="K1340" s="12">
        <f t="shared" si="107"/>
        <v>-6.3287818826787039E-4</v>
      </c>
    </row>
    <row r="1341" spans="1:11" x14ac:dyDescent="0.2">
      <c r="A1341" s="2">
        <v>41677</v>
      </c>
      <c r="B1341" s="1">
        <v>1.282</v>
      </c>
      <c r="C1341" s="1">
        <v>1.3849</v>
      </c>
      <c r="D1341" s="16">
        <f t="shared" si="108"/>
        <v>0.78003120124804992</v>
      </c>
      <c r="E1341" s="16">
        <f t="shared" si="108"/>
        <v>0.72207379594194521</v>
      </c>
      <c r="F1341" s="17">
        <f t="shared" si="109"/>
        <v>-5.4602184087364771E-3</v>
      </c>
      <c r="G1341" s="17">
        <f t="shared" si="109"/>
        <v>-7.2929453390137323E-3</v>
      </c>
      <c r="H1341" s="13">
        <f t="shared" si="104"/>
        <v>2.0263514741068873E-5</v>
      </c>
      <c r="I1341" s="13">
        <f t="shared" si="105"/>
        <v>1.4218459965462645E-5</v>
      </c>
      <c r="J1341" s="7">
        <f t="shared" si="106"/>
        <v>0.70167787509466584</v>
      </c>
      <c r="K1341" s="12">
        <f t="shared" si="107"/>
        <v>-3.4616308884187433E-3</v>
      </c>
    </row>
    <row r="1342" spans="1:11" x14ac:dyDescent="0.2">
      <c r="A1342" s="2">
        <v>41678</v>
      </c>
      <c r="B1342" s="1">
        <v>1.2818000000000001</v>
      </c>
      <c r="C1342" s="1">
        <v>1.3806</v>
      </c>
      <c r="D1342" s="16">
        <f t="shared" si="108"/>
        <v>0.78015290997035414</v>
      </c>
      <c r="E1342" s="16">
        <f t="shared" si="108"/>
        <v>0.72432275822106329</v>
      </c>
      <c r="F1342" s="17">
        <f t="shared" si="109"/>
        <v>1.560305819940031E-4</v>
      </c>
      <c r="G1342" s="17">
        <f t="shared" si="109"/>
        <v>3.1145878603506334E-3</v>
      </c>
      <c r="H1342" s="13">
        <f t="shared" si="104"/>
        <v>2.0378777089576962E-5</v>
      </c>
      <c r="I1342" s="13">
        <f t="shared" si="105"/>
        <v>1.4376279865973906E-5</v>
      </c>
      <c r="J1342" s="7">
        <f t="shared" si="106"/>
        <v>0.70545351189531758</v>
      </c>
      <c r="K1342" s="12">
        <f t="shared" si="107"/>
        <v>3.0045155383198936E-3</v>
      </c>
    </row>
    <row r="1343" spans="1:11" x14ac:dyDescent="0.2">
      <c r="A1343" s="2">
        <v>41681</v>
      </c>
      <c r="B1343" s="1">
        <v>1.2757000000000001</v>
      </c>
      <c r="C1343" s="1">
        <v>1.3807</v>
      </c>
      <c r="D1343" s="16">
        <f t="shared" si="108"/>
        <v>0.78388335815630628</v>
      </c>
      <c r="E1343" s="16">
        <f t="shared" si="108"/>
        <v>0.72427029767509232</v>
      </c>
      <c r="F1343" s="17">
        <f t="shared" si="109"/>
        <v>4.7816884847534536E-3</v>
      </c>
      <c r="G1343" s="17">
        <f t="shared" si="109"/>
        <v>-7.2427029767517122E-5</v>
      </c>
      <c r="H1343" s="13">
        <f t="shared" ref="H1343:H1406" si="110">_xlfn.VAR.S(F1093:F1342)</f>
        <v>2.0335116850238108E-5</v>
      </c>
      <c r="I1343" s="13">
        <f t="shared" ref="I1343:I1406" si="111">_xlfn.COVARIANCE.S(F1093:F1342,G1093:G1342)</f>
        <v>1.4124953179522935E-5</v>
      </c>
      <c r="J1343" s="7">
        <f t="shared" ref="J1343:J1406" si="112">I1343/H1343</f>
        <v>0.69460890161334599</v>
      </c>
      <c r="K1343" s="12">
        <f t="shared" ref="K1343:K1406" si="113">G1343-J1343*F1343</f>
        <v>-3.393830416019298E-3</v>
      </c>
    </row>
    <row r="1344" spans="1:11" x14ac:dyDescent="0.2">
      <c r="A1344" s="2">
        <v>41682</v>
      </c>
      <c r="B1344" s="1">
        <v>1.2734000000000001</v>
      </c>
      <c r="C1344" s="1">
        <v>1.3735999999999999</v>
      </c>
      <c r="D1344" s="16">
        <f t="shared" si="108"/>
        <v>0.78529919899481693</v>
      </c>
      <c r="E1344" s="16">
        <f t="shared" si="108"/>
        <v>0.72801397786837507</v>
      </c>
      <c r="F1344" s="17">
        <f t="shared" si="109"/>
        <v>1.806188157688038E-3</v>
      </c>
      <c r="G1344" s="17">
        <f t="shared" si="109"/>
        <v>5.1688992428654936E-3</v>
      </c>
      <c r="H1344" s="13">
        <f t="shared" si="110"/>
        <v>2.0163067261542923E-5</v>
      </c>
      <c r="I1344" s="13">
        <f t="shared" si="111"/>
        <v>1.4016990206056362E-5</v>
      </c>
      <c r="J1344" s="7">
        <f t="shared" si="112"/>
        <v>0.69518144358874445</v>
      </c>
      <c r="K1344" s="12">
        <f t="shared" si="113"/>
        <v>3.913270752011028E-3</v>
      </c>
    </row>
    <row r="1345" spans="1:11" x14ac:dyDescent="0.2">
      <c r="A1345" s="2">
        <v>41683</v>
      </c>
      <c r="B1345" s="1">
        <v>1.27</v>
      </c>
      <c r="C1345" s="1">
        <v>1.3640000000000001</v>
      </c>
      <c r="D1345" s="16">
        <f t="shared" si="108"/>
        <v>0.78740157480314954</v>
      </c>
      <c r="E1345" s="16">
        <f t="shared" si="108"/>
        <v>0.73313782991202336</v>
      </c>
      <c r="F1345" s="17">
        <f t="shared" si="109"/>
        <v>2.6771653543307492E-3</v>
      </c>
      <c r="G1345" s="17">
        <f t="shared" si="109"/>
        <v>7.0381231671552934E-3</v>
      </c>
      <c r="H1345" s="13">
        <f t="shared" si="110"/>
        <v>2.0051868608587971E-5</v>
      </c>
      <c r="I1345" s="13">
        <f t="shared" si="111"/>
        <v>1.396156276686157E-5</v>
      </c>
      <c r="J1345" s="7">
        <f t="shared" si="112"/>
        <v>0.69627240430260962</v>
      </c>
      <c r="K1345" s="12">
        <f t="shared" si="113"/>
        <v>5.1740868091797749E-3</v>
      </c>
    </row>
    <row r="1346" spans="1:11" x14ac:dyDescent="0.2">
      <c r="A1346" s="2">
        <v>41684</v>
      </c>
      <c r="B1346" s="1">
        <v>1.2625999999999999</v>
      </c>
      <c r="C1346" s="1">
        <v>1.3536999999999999</v>
      </c>
      <c r="D1346" s="16">
        <f t="shared" si="108"/>
        <v>0.79201647394265806</v>
      </c>
      <c r="E1346" s="16">
        <f t="shared" si="108"/>
        <v>0.73871611139838966</v>
      </c>
      <c r="F1346" s="17">
        <f t="shared" si="109"/>
        <v>5.860921907175823E-3</v>
      </c>
      <c r="G1346" s="17">
        <f t="shared" si="109"/>
        <v>7.6087759474036329E-3</v>
      </c>
      <c r="H1346" s="13">
        <f t="shared" si="110"/>
        <v>2.0076667775900235E-5</v>
      </c>
      <c r="I1346" s="13">
        <f t="shared" si="111"/>
        <v>1.402519766065369E-5</v>
      </c>
      <c r="J1346" s="7">
        <f t="shared" si="112"/>
        <v>0.69858194682532682</v>
      </c>
      <c r="K1346" s="12">
        <f t="shared" si="113"/>
        <v>3.5144417112975392E-3</v>
      </c>
    </row>
    <row r="1347" spans="1:11" x14ac:dyDescent="0.2">
      <c r="A1347" s="2">
        <v>41685</v>
      </c>
      <c r="B1347" s="1">
        <v>1.2629999999999999</v>
      </c>
      <c r="C1347" s="1">
        <v>1.3529</v>
      </c>
      <c r="D1347" s="16">
        <f t="shared" si="108"/>
        <v>0.79176563737133809</v>
      </c>
      <c r="E1347" s="16">
        <f t="shared" si="108"/>
        <v>0.73915293074137034</v>
      </c>
      <c r="F1347" s="17">
        <f t="shared" si="109"/>
        <v>-3.1670625494859136E-4</v>
      </c>
      <c r="G1347" s="17">
        <f t="shared" si="109"/>
        <v>5.9132234459294188E-4</v>
      </c>
      <c r="H1347" s="13">
        <f t="shared" si="110"/>
        <v>1.9992434556876402E-5</v>
      </c>
      <c r="I1347" s="13">
        <f t="shared" si="111"/>
        <v>1.4005885773240031E-5</v>
      </c>
      <c r="J1347" s="7">
        <f t="shared" si="112"/>
        <v>0.70055929073543988</v>
      </c>
      <c r="K1347" s="12">
        <f t="shared" si="113"/>
        <v>8.1319385393120443E-4</v>
      </c>
    </row>
    <row r="1348" spans="1:11" x14ac:dyDescent="0.2">
      <c r="A1348" s="2">
        <v>41689</v>
      </c>
      <c r="B1348" s="1">
        <v>1.2669999999999999</v>
      </c>
      <c r="C1348" s="1">
        <v>1.3603000000000001</v>
      </c>
      <c r="D1348" s="16">
        <f t="shared" ref="D1348:E1411" si="114">1/B1348</f>
        <v>0.78926598263614844</v>
      </c>
      <c r="E1348" s="16">
        <f t="shared" si="114"/>
        <v>0.73513195618613536</v>
      </c>
      <c r="F1348" s="17">
        <f t="shared" si="109"/>
        <v>-3.1570639305445267E-3</v>
      </c>
      <c r="G1348" s="17">
        <f t="shared" si="109"/>
        <v>-5.4399764757774045E-3</v>
      </c>
      <c r="H1348" s="13">
        <f t="shared" si="110"/>
        <v>1.9992175022599442E-5</v>
      </c>
      <c r="I1348" s="13">
        <f t="shared" si="111"/>
        <v>1.4012051571825289E-5</v>
      </c>
      <c r="J1348" s="7">
        <f t="shared" si="112"/>
        <v>0.70087679584566787</v>
      </c>
      <c r="K1348" s="12">
        <f t="shared" si="113"/>
        <v>-3.2272636238574264E-3</v>
      </c>
    </row>
    <row r="1349" spans="1:11" x14ac:dyDescent="0.2">
      <c r="A1349" s="2">
        <v>41690</v>
      </c>
      <c r="B1349" s="1">
        <v>1.2757000000000001</v>
      </c>
      <c r="C1349" s="1">
        <v>1.3619000000000001</v>
      </c>
      <c r="D1349" s="16">
        <f t="shared" si="114"/>
        <v>0.78388335815630628</v>
      </c>
      <c r="E1349" s="16">
        <f t="shared" si="114"/>
        <v>0.7342683016374183</v>
      </c>
      <c r="F1349" s="17">
        <f t="shared" ref="F1349:G1412" si="115">(D1349-D1348)/D1348</f>
        <v>-6.8197852159600269E-3</v>
      </c>
      <c r="G1349" s="17">
        <f t="shared" si="115"/>
        <v>-1.1748292826198213E-3</v>
      </c>
      <c r="H1349" s="13">
        <f t="shared" si="110"/>
        <v>1.9937048523568497E-5</v>
      </c>
      <c r="I1349" s="13">
        <f t="shared" si="111"/>
        <v>1.3958879453226551E-5</v>
      </c>
      <c r="J1349" s="7">
        <f t="shared" si="112"/>
        <v>0.70014773935696251</v>
      </c>
      <c r="K1349" s="12">
        <f t="shared" si="113"/>
        <v>3.6000279192346255E-3</v>
      </c>
    </row>
    <row r="1350" spans="1:11" x14ac:dyDescent="0.2">
      <c r="A1350" s="2">
        <v>41691</v>
      </c>
      <c r="B1350" s="1">
        <v>1.2746</v>
      </c>
      <c r="C1350" s="1">
        <v>1.3613999999999999</v>
      </c>
      <c r="D1350" s="16">
        <f t="shared" si="114"/>
        <v>0.7845598619174643</v>
      </c>
      <c r="E1350" s="16">
        <f t="shared" si="114"/>
        <v>0.73453797561333922</v>
      </c>
      <c r="F1350" s="17">
        <f t="shared" si="115"/>
        <v>8.6301584810928676E-4</v>
      </c>
      <c r="G1350" s="17">
        <f t="shared" si="115"/>
        <v>3.6726898780670841E-4</v>
      </c>
      <c r="H1350" s="13">
        <f t="shared" si="110"/>
        <v>2.0117066227512783E-5</v>
      </c>
      <c r="I1350" s="13">
        <f t="shared" si="111"/>
        <v>1.4012012518577994E-5</v>
      </c>
      <c r="J1350" s="7">
        <f t="shared" si="112"/>
        <v>0.69652365608931033</v>
      </c>
      <c r="K1350" s="12">
        <f t="shared" si="113"/>
        <v>-2.3384196598138889E-4</v>
      </c>
    </row>
    <row r="1351" spans="1:11" x14ac:dyDescent="0.2">
      <c r="A1351" s="2">
        <v>41692</v>
      </c>
      <c r="B1351" s="1">
        <v>1.2779</v>
      </c>
      <c r="C1351" s="1">
        <v>1.3714</v>
      </c>
      <c r="D1351" s="16">
        <f t="shared" si="114"/>
        <v>0.78253384458877839</v>
      </c>
      <c r="E1351" s="16">
        <f t="shared" si="114"/>
        <v>0.72918185795537405</v>
      </c>
      <c r="F1351" s="17">
        <f t="shared" si="115"/>
        <v>-2.5823616871430517E-3</v>
      </c>
      <c r="G1351" s="17">
        <f t="shared" si="115"/>
        <v>-7.2918185795537906E-3</v>
      </c>
      <c r="H1351" s="13">
        <f t="shared" si="110"/>
        <v>2.0111090360866292E-5</v>
      </c>
      <c r="I1351" s="13">
        <f t="shared" si="111"/>
        <v>1.4016765861396299E-5</v>
      </c>
      <c r="J1351" s="7">
        <f t="shared" si="112"/>
        <v>0.69696697741815139</v>
      </c>
      <c r="K1351" s="12">
        <f t="shared" si="113"/>
        <v>-5.4919977598652603E-3</v>
      </c>
    </row>
    <row r="1352" spans="1:11" x14ac:dyDescent="0.2">
      <c r="A1352" s="2">
        <v>41695</v>
      </c>
      <c r="B1352" s="1">
        <v>1.2746999999999999</v>
      </c>
      <c r="C1352" s="1">
        <v>1.3681000000000001</v>
      </c>
      <c r="D1352" s="16">
        <f t="shared" si="114"/>
        <v>0.78449831332862641</v>
      </c>
      <c r="E1352" s="16">
        <f t="shared" si="114"/>
        <v>0.73094072070755056</v>
      </c>
      <c r="F1352" s="17">
        <f t="shared" si="115"/>
        <v>2.5103946026517761E-3</v>
      </c>
      <c r="G1352" s="17">
        <f t="shared" si="115"/>
        <v>2.4121043783348734E-3</v>
      </c>
      <c r="H1352" s="13">
        <f t="shared" si="110"/>
        <v>2.0075052614284518E-5</v>
      </c>
      <c r="I1352" s="13">
        <f t="shared" si="111"/>
        <v>1.392915841477853E-5</v>
      </c>
      <c r="J1352" s="7">
        <f t="shared" si="112"/>
        <v>0.69385414237306442</v>
      </c>
      <c r="K1352" s="12">
        <f t="shared" si="113"/>
        <v>6.7025668429395542E-4</v>
      </c>
    </row>
    <row r="1353" spans="1:11" x14ac:dyDescent="0.2">
      <c r="A1353" s="2">
        <v>41696</v>
      </c>
      <c r="B1353" s="1">
        <v>1.2799</v>
      </c>
      <c r="C1353" s="1">
        <v>1.3791</v>
      </c>
      <c r="D1353" s="16">
        <f t="shared" si="114"/>
        <v>0.78131103992499407</v>
      </c>
      <c r="E1353" s="16">
        <f t="shared" si="114"/>
        <v>0.72511057936335288</v>
      </c>
      <c r="F1353" s="17">
        <f t="shared" si="115"/>
        <v>-4.0628174076101434E-3</v>
      </c>
      <c r="G1353" s="17">
        <f t="shared" si="115"/>
        <v>-7.9762163729968482E-3</v>
      </c>
      <c r="H1353" s="13">
        <f t="shared" si="110"/>
        <v>2.0016141273233051E-5</v>
      </c>
      <c r="I1353" s="13">
        <f t="shared" si="111"/>
        <v>1.3861881388328223E-5</v>
      </c>
      <c r="J1353" s="7">
        <f t="shared" si="112"/>
        <v>0.69253514946286254</v>
      </c>
      <c r="K1353" s="12">
        <f t="shared" si="113"/>
        <v>-5.1625725123772377E-3</v>
      </c>
    </row>
    <row r="1354" spans="1:11" x14ac:dyDescent="0.2">
      <c r="A1354" s="2">
        <v>41697</v>
      </c>
      <c r="B1354" s="1">
        <v>1.2830999999999999</v>
      </c>
      <c r="C1354" s="1">
        <v>1.3851</v>
      </c>
      <c r="D1354" s="16">
        <f t="shared" si="114"/>
        <v>0.77936248149014109</v>
      </c>
      <c r="E1354" s="16">
        <f t="shared" si="114"/>
        <v>0.7219695328857122</v>
      </c>
      <c r="F1354" s="17">
        <f t="shared" si="115"/>
        <v>-2.4939599407683244E-3</v>
      </c>
      <c r="G1354" s="17">
        <f t="shared" si="115"/>
        <v>-4.3318171973142699E-3</v>
      </c>
      <c r="H1354" s="13">
        <f t="shared" si="110"/>
        <v>2.0075769256661751E-5</v>
      </c>
      <c r="I1354" s="13">
        <f t="shared" si="111"/>
        <v>1.3975862533200094E-5</v>
      </c>
      <c r="J1354" s="7">
        <f t="shared" si="112"/>
        <v>0.69615576641290977</v>
      </c>
      <c r="K1354" s="12">
        <f t="shared" si="113"/>
        <v>-2.5956326033456023E-3</v>
      </c>
    </row>
    <row r="1355" spans="1:11" x14ac:dyDescent="0.2">
      <c r="A1355" s="2">
        <v>41698</v>
      </c>
      <c r="B1355" s="1">
        <v>1.2916000000000001</v>
      </c>
      <c r="C1355" s="1">
        <v>1.3821000000000001</v>
      </c>
      <c r="D1355" s="16">
        <f t="shared" si="114"/>
        <v>0.77423350882626196</v>
      </c>
      <c r="E1355" s="16">
        <f t="shared" si="114"/>
        <v>0.72353664713117716</v>
      </c>
      <c r="F1355" s="17">
        <f t="shared" si="115"/>
        <v>-6.580984825023309E-3</v>
      </c>
      <c r="G1355" s="17">
        <f t="shared" si="115"/>
        <v>2.1706099413935191E-3</v>
      </c>
      <c r="H1355" s="13">
        <f t="shared" si="110"/>
        <v>2.0098792015209791E-5</v>
      </c>
      <c r="I1355" s="13">
        <f t="shared" si="111"/>
        <v>1.4023488690853437E-5</v>
      </c>
      <c r="J1355" s="7">
        <f t="shared" si="112"/>
        <v>0.69772793709398762</v>
      </c>
      <c r="K1355" s="12">
        <f t="shared" si="113"/>
        <v>6.7623469074038697E-3</v>
      </c>
    </row>
    <row r="1356" spans="1:11" x14ac:dyDescent="0.2">
      <c r="A1356" s="2">
        <v>41699</v>
      </c>
      <c r="B1356" s="1">
        <v>1.2901</v>
      </c>
      <c r="C1356" s="1">
        <v>1.3824000000000001</v>
      </c>
      <c r="D1356" s="16">
        <f t="shared" si="114"/>
        <v>0.77513371056507241</v>
      </c>
      <c r="E1356" s="16">
        <f t="shared" si="114"/>
        <v>0.72337962962962954</v>
      </c>
      <c r="F1356" s="17">
        <f t="shared" si="115"/>
        <v>1.162700565847573E-3</v>
      </c>
      <c r="G1356" s="17">
        <f t="shared" si="115"/>
        <v>-2.1701388888896325E-4</v>
      </c>
      <c r="H1356" s="13">
        <f t="shared" si="110"/>
        <v>2.0238546489191287E-5</v>
      </c>
      <c r="I1356" s="13">
        <f t="shared" si="111"/>
        <v>1.3798651314129878E-5</v>
      </c>
      <c r="J1356" s="7">
        <f t="shared" si="112"/>
        <v>0.68180050980930196</v>
      </c>
      <c r="K1356" s="12">
        <f t="shared" si="113"/>
        <v>-1.0097437274394026E-3</v>
      </c>
    </row>
    <row r="1357" spans="1:11" x14ac:dyDescent="0.2">
      <c r="A1357" s="2">
        <v>41702</v>
      </c>
      <c r="B1357" s="1">
        <v>1.29</v>
      </c>
      <c r="C1357" s="1">
        <v>1.3837999999999999</v>
      </c>
      <c r="D1357" s="16">
        <f t="shared" si="114"/>
        <v>0.77519379844961234</v>
      </c>
      <c r="E1357" s="16">
        <f t="shared" si="114"/>
        <v>0.72264778147131092</v>
      </c>
      <c r="F1357" s="17">
        <f t="shared" si="115"/>
        <v>7.7519379844960797E-5</v>
      </c>
      <c r="G1357" s="17">
        <f t="shared" si="115"/>
        <v>-1.011706894059654E-3</v>
      </c>
      <c r="H1357" s="13">
        <f t="shared" si="110"/>
        <v>1.9738176446261596E-5</v>
      </c>
      <c r="I1357" s="13">
        <f t="shared" si="111"/>
        <v>1.3411284635803208E-5</v>
      </c>
      <c r="J1357" s="7">
        <f t="shared" si="112"/>
        <v>0.67945915228371057</v>
      </c>
      <c r="K1357" s="12">
        <f t="shared" si="113"/>
        <v>-1.06437814617467E-3</v>
      </c>
    </row>
    <row r="1358" spans="1:11" x14ac:dyDescent="0.2">
      <c r="A1358" s="2">
        <v>41703</v>
      </c>
      <c r="B1358" s="1">
        <v>1.2787999999999999</v>
      </c>
      <c r="C1358" s="1">
        <v>1.3704000000000001</v>
      </c>
      <c r="D1358" s="16">
        <f t="shared" si="114"/>
        <v>0.78198310916484204</v>
      </c>
      <c r="E1358" s="16">
        <f t="shared" si="114"/>
        <v>0.72971395213076473</v>
      </c>
      <c r="F1358" s="17">
        <f t="shared" si="115"/>
        <v>8.7582108226463163E-3</v>
      </c>
      <c r="G1358" s="17">
        <f t="shared" si="115"/>
        <v>9.7781669585521782E-3</v>
      </c>
      <c r="H1358" s="13">
        <f t="shared" si="110"/>
        <v>1.9707783520166783E-5</v>
      </c>
      <c r="I1358" s="13">
        <f t="shared" si="111"/>
        <v>1.3317157410461642E-5</v>
      </c>
      <c r="J1358" s="7">
        <f t="shared" si="112"/>
        <v>0.67573085511287068</v>
      </c>
      <c r="K1358" s="12">
        <f t="shared" si="113"/>
        <v>3.859973670106584E-3</v>
      </c>
    </row>
    <row r="1359" spans="1:11" x14ac:dyDescent="0.2">
      <c r="A1359" s="2">
        <v>41704</v>
      </c>
      <c r="B1359" s="1">
        <v>1.2804</v>
      </c>
      <c r="C1359" s="1">
        <v>1.3737999999999999</v>
      </c>
      <c r="D1359" s="16">
        <f t="shared" si="114"/>
        <v>0.78100593564511089</v>
      </c>
      <c r="E1359" s="16">
        <f t="shared" si="114"/>
        <v>0.7279079924297569</v>
      </c>
      <c r="F1359" s="17">
        <f t="shared" si="115"/>
        <v>-1.249609497032188E-3</v>
      </c>
      <c r="G1359" s="17">
        <f t="shared" si="115"/>
        <v>-2.4748871742611314E-3</v>
      </c>
      <c r="H1359" s="13">
        <f t="shared" si="110"/>
        <v>1.9969631305112548E-5</v>
      </c>
      <c r="I1359" s="13">
        <f t="shared" si="111"/>
        <v>1.3674278553517254E-5</v>
      </c>
      <c r="J1359" s="7">
        <f t="shared" si="112"/>
        <v>0.68475368145712423</v>
      </c>
      <c r="K1359" s="12">
        <f t="shared" si="113"/>
        <v>-1.6192124707845553E-3</v>
      </c>
    </row>
    <row r="1360" spans="1:11" x14ac:dyDescent="0.2">
      <c r="A1360" s="2">
        <v>41705</v>
      </c>
      <c r="B1360" s="1">
        <v>1.2838000000000001</v>
      </c>
      <c r="C1360" s="1">
        <v>1.3775999999999999</v>
      </c>
      <c r="D1360" s="16">
        <f t="shared" si="114"/>
        <v>0.77893752921015735</v>
      </c>
      <c r="E1360" s="16">
        <f t="shared" si="114"/>
        <v>0.72590011614401861</v>
      </c>
      <c r="F1360" s="17">
        <f t="shared" si="115"/>
        <v>-2.6483875993145128E-3</v>
      </c>
      <c r="G1360" s="17">
        <f t="shared" si="115"/>
        <v>-2.7584204413472571E-3</v>
      </c>
      <c r="H1360" s="13">
        <f t="shared" si="110"/>
        <v>1.9949849164156937E-5</v>
      </c>
      <c r="I1360" s="13">
        <f t="shared" si="111"/>
        <v>1.371351552606696E-5</v>
      </c>
      <c r="J1360" s="7">
        <f t="shared" si="112"/>
        <v>0.68739945917513312</v>
      </c>
      <c r="K1360" s="12">
        <f t="shared" si="113"/>
        <v>-9.3792023789233177E-4</v>
      </c>
    </row>
    <row r="1361" spans="1:11" x14ac:dyDescent="0.2">
      <c r="A1361" s="2">
        <v>41706</v>
      </c>
      <c r="B1361" s="1">
        <v>1.2761</v>
      </c>
      <c r="C1361" s="1">
        <v>1.3725000000000001</v>
      </c>
      <c r="D1361" s="16">
        <f t="shared" si="114"/>
        <v>0.78363764595251151</v>
      </c>
      <c r="E1361" s="16">
        <f t="shared" si="114"/>
        <v>0.72859744990892528</v>
      </c>
      <c r="F1361" s="17">
        <f t="shared" si="115"/>
        <v>6.0340098738342635E-3</v>
      </c>
      <c r="G1361" s="17">
        <f t="shared" si="115"/>
        <v>3.7158469945354172E-3</v>
      </c>
      <c r="H1361" s="13">
        <f t="shared" si="110"/>
        <v>1.9735053109606844E-5</v>
      </c>
      <c r="I1361" s="13">
        <f t="shared" si="111"/>
        <v>1.3444849172209411E-5</v>
      </c>
      <c r="J1361" s="7">
        <f t="shared" si="112"/>
        <v>0.68126744313976939</v>
      </c>
      <c r="K1361" s="12">
        <f t="shared" si="113"/>
        <v>-3.9492748409177382E-4</v>
      </c>
    </row>
    <row r="1362" spans="1:11" x14ac:dyDescent="0.2">
      <c r="A1362" s="2">
        <v>41709</v>
      </c>
      <c r="B1362" s="1">
        <v>1.2707999999999999</v>
      </c>
      <c r="C1362" s="1">
        <v>1.3709</v>
      </c>
      <c r="D1362" s="16">
        <f t="shared" si="114"/>
        <v>0.78690588605602774</v>
      </c>
      <c r="E1362" s="16">
        <f t="shared" si="114"/>
        <v>0.72944780800933695</v>
      </c>
      <c r="F1362" s="17">
        <f t="shared" si="115"/>
        <v>4.1706011960970599E-3</v>
      </c>
      <c r="G1362" s="17">
        <f t="shared" si="115"/>
        <v>1.1671164928150233E-3</v>
      </c>
      <c r="H1362" s="13">
        <f t="shared" si="110"/>
        <v>1.9809784829473139E-5</v>
      </c>
      <c r="I1362" s="13">
        <f t="shared" si="111"/>
        <v>1.3498539159808594E-5</v>
      </c>
      <c r="J1362" s="7">
        <f t="shared" si="112"/>
        <v>0.68140766171903955</v>
      </c>
      <c r="K1362" s="12">
        <f t="shared" si="113"/>
        <v>-1.6747631161801039E-3</v>
      </c>
    </row>
    <row r="1363" spans="1:11" x14ac:dyDescent="0.2">
      <c r="A1363" s="2">
        <v>41710</v>
      </c>
      <c r="B1363" s="1">
        <v>1.2695000000000001</v>
      </c>
      <c r="C1363" s="1">
        <v>1.3629</v>
      </c>
      <c r="D1363" s="16">
        <f t="shared" si="114"/>
        <v>0.78771169751870806</v>
      </c>
      <c r="E1363" s="16">
        <f t="shared" si="114"/>
        <v>0.7337295472888693</v>
      </c>
      <c r="F1363" s="17">
        <f t="shared" si="115"/>
        <v>1.024025206774161E-3</v>
      </c>
      <c r="G1363" s="17">
        <f t="shared" si="115"/>
        <v>5.8698363783108963E-3</v>
      </c>
      <c r="H1363" s="13">
        <f t="shared" si="110"/>
        <v>1.985991885438159E-5</v>
      </c>
      <c r="I1363" s="13">
        <f t="shared" si="111"/>
        <v>1.3502443234562653E-5</v>
      </c>
      <c r="J1363" s="7">
        <f t="shared" si="112"/>
        <v>0.67988410897175844</v>
      </c>
      <c r="K1363" s="12">
        <f t="shared" si="113"/>
        <v>5.1736179130386249E-3</v>
      </c>
    </row>
    <row r="1364" spans="1:11" x14ac:dyDescent="0.2">
      <c r="A1364" s="2">
        <v>41711</v>
      </c>
      <c r="B1364" s="1">
        <v>1.2681</v>
      </c>
      <c r="C1364" s="1">
        <v>1.3641000000000001</v>
      </c>
      <c r="D1364" s="16">
        <f t="shared" si="114"/>
        <v>0.7885813421654444</v>
      </c>
      <c r="E1364" s="16">
        <f t="shared" si="114"/>
        <v>0.73308408474452014</v>
      </c>
      <c r="F1364" s="17">
        <f t="shared" si="115"/>
        <v>1.104013879031776E-3</v>
      </c>
      <c r="G1364" s="17">
        <f t="shared" si="115"/>
        <v>-8.7970090169347344E-4</v>
      </c>
      <c r="H1364" s="13">
        <f t="shared" si="110"/>
        <v>1.968527414465021E-5</v>
      </c>
      <c r="I1364" s="13">
        <f t="shared" si="111"/>
        <v>1.349646816400063E-5</v>
      </c>
      <c r="J1364" s="7">
        <f t="shared" si="112"/>
        <v>0.68561240574180737</v>
      </c>
      <c r="K1364" s="12">
        <f t="shared" si="113"/>
        <v>-1.6366265132687942E-3</v>
      </c>
    </row>
    <row r="1365" spans="1:11" x14ac:dyDescent="0.2">
      <c r="A1365" s="2">
        <v>41712</v>
      </c>
      <c r="B1365" s="1">
        <v>1.2791999999999999</v>
      </c>
      <c r="C1365" s="1">
        <v>1.3728</v>
      </c>
      <c r="D1365" s="16">
        <f t="shared" si="114"/>
        <v>0.78173858661663542</v>
      </c>
      <c r="E1365" s="16">
        <f t="shared" si="114"/>
        <v>0.72843822843822847</v>
      </c>
      <c r="F1365" s="17">
        <f t="shared" si="115"/>
        <v>-8.6772983114446634E-3</v>
      </c>
      <c r="G1365" s="17">
        <f t="shared" si="115"/>
        <v>-6.337412587412457E-3</v>
      </c>
      <c r="H1365" s="13">
        <f t="shared" si="110"/>
        <v>1.9684153508669612E-5</v>
      </c>
      <c r="I1365" s="13">
        <f t="shared" si="111"/>
        <v>1.3495116438498226E-5</v>
      </c>
      <c r="J1365" s="7">
        <f t="shared" si="112"/>
        <v>0.68558276750658798</v>
      </c>
      <c r="K1365" s="12">
        <f t="shared" si="113"/>
        <v>-3.8840639657198184E-4</v>
      </c>
    </row>
    <row r="1366" spans="1:11" x14ac:dyDescent="0.2">
      <c r="A1366" s="2">
        <v>41713</v>
      </c>
      <c r="B1366" s="1">
        <v>1.2932999999999999</v>
      </c>
      <c r="C1366" s="1">
        <v>1.3851</v>
      </c>
      <c r="D1366" s="16">
        <f t="shared" si="114"/>
        <v>0.77321580453104466</v>
      </c>
      <c r="E1366" s="16">
        <f t="shared" si="114"/>
        <v>0.7219695328857122</v>
      </c>
      <c r="F1366" s="17">
        <f t="shared" si="115"/>
        <v>-1.0902342843887703E-2</v>
      </c>
      <c r="G1366" s="17">
        <f t="shared" si="115"/>
        <v>-8.8802252544943477E-3</v>
      </c>
      <c r="H1366" s="13">
        <f t="shared" si="110"/>
        <v>1.9976097011904633E-5</v>
      </c>
      <c r="I1366" s="13">
        <f t="shared" si="111"/>
        <v>1.369752407079677E-5</v>
      </c>
      <c r="J1366" s="7">
        <f t="shared" si="112"/>
        <v>0.68569571236232052</v>
      </c>
      <c r="K1366" s="12">
        <f t="shared" si="113"/>
        <v>-1.4045355117365214E-3</v>
      </c>
    </row>
    <row r="1367" spans="1:11" x14ac:dyDescent="0.2">
      <c r="A1367" s="2">
        <v>41716</v>
      </c>
      <c r="B1367" s="1">
        <v>1.2976000000000001</v>
      </c>
      <c r="C1367" s="1">
        <v>1.3829</v>
      </c>
      <c r="D1367" s="16">
        <f t="shared" si="114"/>
        <v>0.77065351418002459</v>
      </c>
      <c r="E1367" s="16">
        <f t="shared" si="114"/>
        <v>0.72311808518331044</v>
      </c>
      <c r="F1367" s="17">
        <f t="shared" si="115"/>
        <v>-3.3138101109742549E-3</v>
      </c>
      <c r="G1367" s="17">
        <f t="shared" si="115"/>
        <v>1.5908597874033344E-3</v>
      </c>
      <c r="H1367" s="13">
        <f t="shared" si="110"/>
        <v>2.0017521031208296E-5</v>
      </c>
      <c r="I1367" s="13">
        <f t="shared" si="111"/>
        <v>1.3959837560516222E-5</v>
      </c>
      <c r="J1367" s="7">
        <f t="shared" si="112"/>
        <v>0.69738093636830212</v>
      </c>
      <c r="K1367" s="12">
        <f t="shared" si="113"/>
        <v>3.9018477855413073E-3</v>
      </c>
    </row>
    <row r="1368" spans="1:11" x14ac:dyDescent="0.2">
      <c r="A1368" s="2">
        <v>41717</v>
      </c>
      <c r="B1368" s="1">
        <v>1.2999000000000001</v>
      </c>
      <c r="C1368" s="1">
        <v>1.3897999999999999</v>
      </c>
      <c r="D1368" s="16">
        <f t="shared" si="114"/>
        <v>0.76928994538041384</v>
      </c>
      <c r="E1368" s="16">
        <f t="shared" si="114"/>
        <v>0.71952798963879694</v>
      </c>
      <c r="F1368" s="17">
        <f t="shared" si="115"/>
        <v>-1.769366874374907E-3</v>
      </c>
      <c r="G1368" s="17">
        <f t="shared" si="115"/>
        <v>-4.9647431285077259E-3</v>
      </c>
      <c r="H1368" s="13">
        <f t="shared" si="110"/>
        <v>2.0045597806991787E-5</v>
      </c>
      <c r="I1368" s="13">
        <f t="shared" si="111"/>
        <v>1.3906984424980977E-5</v>
      </c>
      <c r="J1368" s="7">
        <f t="shared" si="112"/>
        <v>0.69376750740405968</v>
      </c>
      <c r="K1368" s="12">
        <f t="shared" si="113"/>
        <v>-3.7372138823893349E-3</v>
      </c>
    </row>
    <row r="1369" spans="1:11" x14ac:dyDescent="0.2">
      <c r="A1369" s="2">
        <v>41718</v>
      </c>
      <c r="B1369" s="1">
        <v>1.2966</v>
      </c>
      <c r="C1369" s="1">
        <v>1.3919999999999999</v>
      </c>
      <c r="D1369" s="16">
        <f t="shared" si="114"/>
        <v>0.77124787906833259</v>
      </c>
      <c r="E1369" s="16">
        <f t="shared" si="114"/>
        <v>0.71839080459770122</v>
      </c>
      <c r="F1369" s="17">
        <f t="shared" si="115"/>
        <v>2.5451180009255763E-3</v>
      </c>
      <c r="G1369" s="17">
        <f t="shared" si="115"/>
        <v>-1.5804597701148358E-3</v>
      </c>
      <c r="H1369" s="13">
        <f t="shared" si="110"/>
        <v>1.9923278071487361E-5</v>
      </c>
      <c r="I1369" s="13">
        <f t="shared" si="111"/>
        <v>1.3812914065917088E-5</v>
      </c>
      <c r="J1369" s="7">
        <f t="shared" si="112"/>
        <v>0.69330528923777113</v>
      </c>
      <c r="K1369" s="12">
        <f t="shared" si="113"/>
        <v>-3.3450035418908005E-3</v>
      </c>
    </row>
    <row r="1370" spans="1:11" x14ac:dyDescent="0.2">
      <c r="A1370" s="2">
        <v>41719</v>
      </c>
      <c r="B1370" s="1">
        <v>1.2968999999999999</v>
      </c>
      <c r="C1370" s="1">
        <v>1.3838999999999999</v>
      </c>
      <c r="D1370" s="16">
        <f t="shared" si="114"/>
        <v>0.77106947335954978</v>
      </c>
      <c r="E1370" s="16">
        <f t="shared" si="114"/>
        <v>0.72259556326324159</v>
      </c>
      <c r="F1370" s="17">
        <f t="shared" si="115"/>
        <v>-2.3132084200778213E-4</v>
      </c>
      <c r="G1370" s="17">
        <f t="shared" si="115"/>
        <v>5.8530240624322027E-3</v>
      </c>
      <c r="H1370" s="13">
        <f t="shared" si="110"/>
        <v>1.9927837398659499E-5</v>
      </c>
      <c r="I1370" s="13">
        <f t="shared" si="111"/>
        <v>1.380946524902743E-5</v>
      </c>
      <c r="J1370" s="7">
        <f t="shared" si="112"/>
        <v>0.69297360133801378</v>
      </c>
      <c r="K1370" s="12">
        <f t="shared" si="113"/>
        <v>6.0133232993828771E-3</v>
      </c>
    </row>
    <row r="1371" spans="1:11" x14ac:dyDescent="0.2">
      <c r="A1371" s="2">
        <v>41720</v>
      </c>
      <c r="B1371" s="1">
        <v>1.2943</v>
      </c>
      <c r="C1371" s="1">
        <v>1.3777999999999999</v>
      </c>
      <c r="D1371" s="16">
        <f t="shared" si="114"/>
        <v>0.77261840377037783</v>
      </c>
      <c r="E1371" s="16">
        <f t="shared" si="114"/>
        <v>0.72579474524604448</v>
      </c>
      <c r="F1371" s="17">
        <f t="shared" si="115"/>
        <v>2.0088078498028878E-3</v>
      </c>
      <c r="G1371" s="17">
        <f t="shared" si="115"/>
        <v>4.427347946000919E-3</v>
      </c>
      <c r="H1371" s="13">
        <f t="shared" si="110"/>
        <v>1.9814676021793575E-5</v>
      </c>
      <c r="I1371" s="13">
        <f t="shared" si="111"/>
        <v>1.3788123972878107E-5</v>
      </c>
      <c r="J1371" s="7">
        <f t="shared" si="112"/>
        <v>0.69585412134485358</v>
      </c>
      <c r="K1371" s="12">
        <f t="shared" si="113"/>
        <v>3.0295107247256857E-3</v>
      </c>
    </row>
    <row r="1372" spans="1:11" x14ac:dyDescent="0.2">
      <c r="A1372" s="2">
        <v>41723</v>
      </c>
      <c r="B1372" s="1">
        <v>1.2937000000000001</v>
      </c>
      <c r="C1372" s="1">
        <v>1.3713</v>
      </c>
      <c r="D1372" s="16">
        <f t="shared" si="114"/>
        <v>0.77297673340032458</v>
      </c>
      <c r="E1372" s="16">
        <f t="shared" si="114"/>
        <v>0.729235032450959</v>
      </c>
      <c r="F1372" s="17">
        <f t="shared" si="115"/>
        <v>4.6378604004008111E-4</v>
      </c>
      <c r="G1372" s="17">
        <f t="shared" si="115"/>
        <v>4.7400277109312201E-3</v>
      </c>
      <c r="H1372" s="13">
        <f t="shared" si="110"/>
        <v>1.9757883312069929E-5</v>
      </c>
      <c r="I1372" s="13">
        <f t="shared" si="111"/>
        <v>1.3785302704873773E-5</v>
      </c>
      <c r="J1372" s="7">
        <f t="shared" si="112"/>
        <v>0.69771151530449849</v>
      </c>
      <c r="K1372" s="12">
        <f t="shared" si="113"/>
        <v>4.4164388501577827E-3</v>
      </c>
    </row>
    <row r="1373" spans="1:11" x14ac:dyDescent="0.2">
      <c r="A1373" s="2">
        <v>41724</v>
      </c>
      <c r="B1373" s="1">
        <v>1.2983</v>
      </c>
      <c r="C1373" s="1">
        <v>1.3749</v>
      </c>
      <c r="D1373" s="16">
        <f t="shared" si="114"/>
        <v>0.7702380035430948</v>
      </c>
      <c r="E1373" s="16">
        <f t="shared" si="114"/>
        <v>0.72732562368172227</v>
      </c>
      <c r="F1373" s="17">
        <f t="shared" si="115"/>
        <v>-3.5430948162981698E-3</v>
      </c>
      <c r="G1373" s="17">
        <f t="shared" si="115"/>
        <v>-2.6183722452543293E-3</v>
      </c>
      <c r="H1373" s="13">
        <f t="shared" si="110"/>
        <v>1.9715848436662438E-5</v>
      </c>
      <c r="I1373" s="13">
        <f t="shared" si="111"/>
        <v>1.3765974766899579E-5</v>
      </c>
      <c r="J1373" s="7">
        <f t="shared" si="112"/>
        <v>0.69821873560871861</v>
      </c>
      <c r="K1373" s="12">
        <f t="shared" si="113"/>
        <v>-1.4451706247681608E-4</v>
      </c>
    </row>
    <row r="1374" spans="1:11" x14ac:dyDescent="0.2">
      <c r="A1374" s="2">
        <v>41725</v>
      </c>
      <c r="B1374" s="1">
        <v>1.3038000000000001</v>
      </c>
      <c r="C1374" s="1">
        <v>1.383</v>
      </c>
      <c r="D1374" s="16">
        <f t="shared" si="114"/>
        <v>0.76698880196349128</v>
      </c>
      <c r="E1374" s="16">
        <f t="shared" si="114"/>
        <v>0.72306579898770784</v>
      </c>
      <c r="F1374" s="17">
        <f t="shared" si="115"/>
        <v>-4.2184384107992389E-3</v>
      </c>
      <c r="G1374" s="17">
        <f t="shared" si="115"/>
        <v>-5.8568329718004328E-3</v>
      </c>
      <c r="H1374" s="13">
        <f t="shared" si="110"/>
        <v>1.9767346827336774E-5</v>
      </c>
      <c r="I1374" s="13">
        <f t="shared" si="111"/>
        <v>1.3800604130357748E-5</v>
      </c>
      <c r="J1374" s="7">
        <f t="shared" si="112"/>
        <v>0.69815156535183243</v>
      </c>
      <c r="K1374" s="12">
        <f t="shared" si="113"/>
        <v>-2.9117235919606478E-3</v>
      </c>
    </row>
    <row r="1375" spans="1:11" x14ac:dyDescent="0.2">
      <c r="A1375" s="2">
        <v>41726</v>
      </c>
      <c r="B1375" s="1">
        <v>1.3022</v>
      </c>
      <c r="C1375" s="1">
        <v>1.3856999999999999</v>
      </c>
      <c r="D1375" s="16">
        <f t="shared" si="114"/>
        <v>0.76793119336507443</v>
      </c>
      <c r="E1375" s="16">
        <f t="shared" si="114"/>
        <v>0.72165692429818873</v>
      </c>
      <c r="F1375" s="17">
        <f t="shared" si="115"/>
        <v>1.2286899093841013E-3</v>
      </c>
      <c r="G1375" s="17">
        <f t="shared" si="115"/>
        <v>-1.9484736956049333E-3</v>
      </c>
      <c r="H1375" s="13">
        <f t="shared" si="110"/>
        <v>1.9791356694581587E-5</v>
      </c>
      <c r="I1375" s="13">
        <f t="shared" si="111"/>
        <v>1.3942071542427804E-5</v>
      </c>
      <c r="J1375" s="7">
        <f t="shared" si="112"/>
        <v>0.70445254246995703</v>
      </c>
      <c r="K1375" s="12">
        <f t="shared" si="113"/>
        <v>-2.8140274261777443E-3</v>
      </c>
    </row>
    <row r="1376" spans="1:11" x14ac:dyDescent="0.2">
      <c r="A1376" s="2">
        <v>41730</v>
      </c>
      <c r="B1376" s="1">
        <v>1.3049999999999999</v>
      </c>
      <c r="C1376" s="1">
        <v>1.3847</v>
      </c>
      <c r="D1376" s="16">
        <f t="shared" si="114"/>
        <v>0.76628352490421459</v>
      </c>
      <c r="E1376" s="16">
        <f t="shared" si="114"/>
        <v>0.72217808911677617</v>
      </c>
      <c r="F1376" s="17">
        <f t="shared" si="115"/>
        <v>-2.1455938697316854E-3</v>
      </c>
      <c r="G1376" s="17">
        <f t="shared" si="115"/>
        <v>7.2217808911661336E-4</v>
      </c>
      <c r="H1376" s="13">
        <f t="shared" si="110"/>
        <v>1.9790623994139087E-5</v>
      </c>
      <c r="I1376" s="13">
        <f t="shared" si="111"/>
        <v>1.3940605666390256E-5</v>
      </c>
      <c r="J1376" s="7">
        <f t="shared" si="112"/>
        <v>0.70440455392001333</v>
      </c>
      <c r="K1376" s="12">
        <f t="shared" si="113"/>
        <v>2.2335441818184766E-3</v>
      </c>
    </row>
    <row r="1377" spans="1:11" x14ac:dyDescent="0.2">
      <c r="A1377" s="2">
        <v>41731</v>
      </c>
      <c r="B1377" s="1">
        <v>1.3015000000000001</v>
      </c>
      <c r="C1377" s="1">
        <v>1.3773</v>
      </c>
      <c r="D1377" s="16">
        <f t="shared" si="114"/>
        <v>0.76834421820975796</v>
      </c>
      <c r="E1377" s="16">
        <f t="shared" si="114"/>
        <v>0.72605822987003554</v>
      </c>
      <c r="F1377" s="17">
        <f t="shared" si="115"/>
        <v>2.6892047637340987E-3</v>
      </c>
      <c r="G1377" s="17">
        <f t="shared" si="115"/>
        <v>5.3728309010382573E-3</v>
      </c>
      <c r="H1377" s="13">
        <f t="shared" si="110"/>
        <v>1.980709838140679E-5</v>
      </c>
      <c r="I1377" s="13">
        <f t="shared" si="111"/>
        <v>1.3936199356598739E-5</v>
      </c>
      <c r="J1377" s="7">
        <f t="shared" si="112"/>
        <v>0.70359621021930463</v>
      </c>
      <c r="K1377" s="12">
        <f t="shared" si="113"/>
        <v>3.4807166207712452E-3</v>
      </c>
    </row>
    <row r="1378" spans="1:11" x14ac:dyDescent="0.2">
      <c r="A1378" s="2">
        <v>41732</v>
      </c>
      <c r="B1378" s="1">
        <v>1.2989999999999999</v>
      </c>
      <c r="C1378" s="1">
        <v>1.3701000000000001</v>
      </c>
      <c r="D1378" s="16">
        <f t="shared" si="114"/>
        <v>0.76982294072363355</v>
      </c>
      <c r="E1378" s="16">
        <f t="shared" si="114"/>
        <v>0.72987373184439086</v>
      </c>
      <c r="F1378" s="17">
        <f t="shared" si="115"/>
        <v>1.9245573518090889E-3</v>
      </c>
      <c r="G1378" s="17">
        <f t="shared" si="115"/>
        <v>5.2550908692795793E-3</v>
      </c>
      <c r="H1378" s="13">
        <f t="shared" si="110"/>
        <v>1.978331451720225E-5</v>
      </c>
      <c r="I1378" s="13">
        <f t="shared" si="111"/>
        <v>1.3946542404656144E-5</v>
      </c>
      <c r="J1378" s="7">
        <f t="shared" si="112"/>
        <v>0.70496490325365657</v>
      </c>
      <c r="K1378" s="12">
        <f t="shared" si="113"/>
        <v>3.8983454819553716E-3</v>
      </c>
    </row>
    <row r="1379" spans="1:11" x14ac:dyDescent="0.2">
      <c r="A1379" s="2">
        <v>41733</v>
      </c>
      <c r="B1379" s="1">
        <v>1.3013999999999999</v>
      </c>
      <c r="C1379" s="1">
        <v>1.3742000000000001</v>
      </c>
      <c r="D1379" s="16">
        <f t="shared" si="114"/>
        <v>0.76840325802981413</v>
      </c>
      <c r="E1379" s="16">
        <f t="shared" si="114"/>
        <v>0.72769611410275059</v>
      </c>
      <c r="F1379" s="17">
        <f t="shared" si="115"/>
        <v>-1.8441678192714318E-3</v>
      </c>
      <c r="G1379" s="17">
        <f t="shared" si="115"/>
        <v>-2.9835540678213339E-3</v>
      </c>
      <c r="H1379" s="13">
        <f t="shared" si="110"/>
        <v>1.9703548848042848E-5</v>
      </c>
      <c r="I1379" s="13">
        <f t="shared" si="111"/>
        <v>1.3966627843896465E-5</v>
      </c>
      <c r="J1379" s="7">
        <f t="shared" si="112"/>
        <v>0.70883818704993184</v>
      </c>
      <c r="K1379" s="12">
        <f t="shared" si="113"/>
        <v>-1.6763374941931458E-3</v>
      </c>
    </row>
    <row r="1380" spans="1:11" x14ac:dyDescent="0.2">
      <c r="A1380" s="2">
        <v>41734</v>
      </c>
      <c r="B1380" s="1">
        <v>1.3018000000000001</v>
      </c>
      <c r="C1380" s="1">
        <v>1.3762000000000001</v>
      </c>
      <c r="D1380" s="16">
        <f t="shared" si="114"/>
        <v>0.76816715317253026</v>
      </c>
      <c r="E1380" s="16">
        <f t="shared" si="114"/>
        <v>0.72663856997529419</v>
      </c>
      <c r="F1380" s="17">
        <f t="shared" si="115"/>
        <v>-3.0726686126922808E-4</v>
      </c>
      <c r="G1380" s="17">
        <f t="shared" si="115"/>
        <v>-1.4532771399505852E-3</v>
      </c>
      <c r="H1380" s="13">
        <f t="shared" si="110"/>
        <v>1.9633008663217906E-5</v>
      </c>
      <c r="I1380" s="13">
        <f t="shared" si="111"/>
        <v>1.3934645169413151E-5</v>
      </c>
      <c r="J1380" s="7">
        <f t="shared" si="112"/>
        <v>0.70975597313922967</v>
      </c>
      <c r="K1380" s="12">
        <f t="shared" si="113"/>
        <v>-1.2351926498170075E-3</v>
      </c>
    </row>
    <row r="1381" spans="1:11" x14ac:dyDescent="0.2">
      <c r="A1381" s="2">
        <v>41737</v>
      </c>
      <c r="B1381" s="1">
        <v>1.2999000000000001</v>
      </c>
      <c r="C1381" s="1">
        <v>1.3680000000000001</v>
      </c>
      <c r="D1381" s="16">
        <f t="shared" si="114"/>
        <v>0.76928994538041384</v>
      </c>
      <c r="E1381" s="16">
        <f t="shared" si="114"/>
        <v>0.73099415204678353</v>
      </c>
      <c r="F1381" s="17">
        <f t="shared" si="115"/>
        <v>1.4616508962228482E-3</v>
      </c>
      <c r="G1381" s="17">
        <f t="shared" si="115"/>
        <v>5.994152046783629E-3</v>
      </c>
      <c r="H1381" s="13">
        <f t="shared" si="110"/>
        <v>1.9630211971379285E-5</v>
      </c>
      <c r="I1381" s="13">
        <f t="shared" si="111"/>
        <v>1.3949306371243338E-5</v>
      </c>
      <c r="J1381" s="7">
        <f t="shared" si="112"/>
        <v>0.71060396044532437</v>
      </c>
      <c r="K1381" s="12">
        <f t="shared" si="113"/>
        <v>4.9554971311392155E-3</v>
      </c>
    </row>
    <row r="1382" spans="1:11" x14ac:dyDescent="0.2">
      <c r="A1382" s="2">
        <v>41738</v>
      </c>
      <c r="B1382" s="1">
        <v>1.2894000000000001</v>
      </c>
      <c r="C1382" s="1">
        <v>1.3581000000000001</v>
      </c>
      <c r="D1382" s="16">
        <f t="shared" si="114"/>
        <v>0.77555452148286019</v>
      </c>
      <c r="E1382" s="16">
        <f t="shared" si="114"/>
        <v>0.73632280391723726</v>
      </c>
      <c r="F1382" s="17">
        <f t="shared" si="115"/>
        <v>8.1433224755700119E-3</v>
      </c>
      <c r="G1382" s="17">
        <f t="shared" si="115"/>
        <v>7.2895957587806991E-3</v>
      </c>
      <c r="H1382" s="13">
        <f t="shared" si="110"/>
        <v>1.9593604713322592E-5</v>
      </c>
      <c r="I1382" s="13">
        <f t="shared" si="111"/>
        <v>1.4013390862636968E-5</v>
      </c>
      <c r="J1382" s="7">
        <f t="shared" si="112"/>
        <v>0.71520228501438632</v>
      </c>
      <c r="K1382" s="12">
        <f t="shared" si="113"/>
        <v>1.4654729166440174E-3</v>
      </c>
    </row>
    <row r="1383" spans="1:11" x14ac:dyDescent="0.2">
      <c r="A1383" s="2">
        <v>41739</v>
      </c>
      <c r="B1383" s="1">
        <v>1.2890999999999999</v>
      </c>
      <c r="C1383" s="1">
        <v>1.3579000000000001</v>
      </c>
      <c r="D1383" s="16">
        <f t="shared" si="114"/>
        <v>0.77573500892095271</v>
      </c>
      <c r="E1383" s="16">
        <f t="shared" si="114"/>
        <v>0.73643125414242572</v>
      </c>
      <c r="F1383" s="17">
        <f t="shared" si="115"/>
        <v>2.3272050267648714E-4</v>
      </c>
      <c r="G1383" s="17">
        <f t="shared" si="115"/>
        <v>1.472862508284491E-4</v>
      </c>
      <c r="H1383" s="13">
        <f t="shared" si="110"/>
        <v>1.9772524179759941E-5</v>
      </c>
      <c r="I1383" s="13">
        <f t="shared" si="111"/>
        <v>1.4200010522488189E-5</v>
      </c>
      <c r="J1383" s="7">
        <f t="shared" si="112"/>
        <v>0.71816882828870021</v>
      </c>
      <c r="K1383" s="12">
        <f t="shared" si="113"/>
        <v>-1.9846359897480998E-5</v>
      </c>
    </row>
    <row r="1384" spans="1:11" x14ac:dyDescent="0.2">
      <c r="A1384" s="2">
        <v>41740</v>
      </c>
      <c r="B1384" s="1">
        <v>1.2895000000000001</v>
      </c>
      <c r="C1384" s="1">
        <v>1.3556999999999999</v>
      </c>
      <c r="D1384" s="16">
        <f t="shared" si="114"/>
        <v>0.7754943776657619</v>
      </c>
      <c r="E1384" s="16">
        <f t="shared" si="114"/>
        <v>0.73762631850704441</v>
      </c>
      <c r="F1384" s="17">
        <f t="shared" si="115"/>
        <v>-3.1019775106646549E-4</v>
      </c>
      <c r="G1384" s="17">
        <f t="shared" si="115"/>
        <v>1.622777900715722E-3</v>
      </c>
      <c r="H1384" s="13">
        <f t="shared" si="110"/>
        <v>1.9751034243593364E-5</v>
      </c>
      <c r="I1384" s="13">
        <f t="shared" si="111"/>
        <v>1.4207480337913004E-5</v>
      </c>
      <c r="J1384" s="7">
        <f t="shared" si="112"/>
        <v>0.71932842415690101</v>
      </c>
      <c r="K1384" s="12">
        <f t="shared" si="113"/>
        <v>1.8459119601673772E-3</v>
      </c>
    </row>
    <row r="1385" spans="1:11" x14ac:dyDescent="0.2">
      <c r="A1385" s="2">
        <v>41741</v>
      </c>
      <c r="B1385" s="1">
        <v>1.2863</v>
      </c>
      <c r="C1385" s="1">
        <v>1.3594999999999999</v>
      </c>
      <c r="D1385" s="16">
        <f t="shared" si="114"/>
        <v>0.77742361812951877</v>
      </c>
      <c r="E1385" s="16">
        <f t="shared" si="114"/>
        <v>0.73556454578889297</v>
      </c>
      <c r="F1385" s="17">
        <f t="shared" si="115"/>
        <v>2.4877555780144773E-3</v>
      </c>
      <c r="G1385" s="17">
        <f t="shared" si="115"/>
        <v>-2.7951452739979131E-3</v>
      </c>
      <c r="H1385" s="13">
        <f t="shared" si="110"/>
        <v>1.9750445371280968E-5</v>
      </c>
      <c r="I1385" s="13">
        <f t="shared" si="111"/>
        <v>1.4200720082229314E-5</v>
      </c>
      <c r="J1385" s="7">
        <f t="shared" si="112"/>
        <v>0.71900758769108652</v>
      </c>
      <c r="K1385" s="12">
        <f t="shared" si="113"/>
        <v>-4.5838604109111475E-3</v>
      </c>
    </row>
    <row r="1386" spans="1:11" x14ac:dyDescent="0.2">
      <c r="A1386" s="2">
        <v>41744</v>
      </c>
      <c r="B1386" s="1">
        <v>1.2861</v>
      </c>
      <c r="C1386" s="1">
        <v>1.3589</v>
      </c>
      <c r="D1386" s="16">
        <f t="shared" si="114"/>
        <v>0.77754451442345074</v>
      </c>
      <c r="E1386" s="16">
        <f t="shared" si="114"/>
        <v>0.73588932224593417</v>
      </c>
      <c r="F1386" s="17">
        <f t="shared" si="115"/>
        <v>1.5550890288469472E-4</v>
      </c>
      <c r="G1386" s="17">
        <f t="shared" si="115"/>
        <v>4.4153359334752403E-4</v>
      </c>
      <c r="H1386" s="13">
        <f t="shared" si="110"/>
        <v>1.9762359856028007E-5</v>
      </c>
      <c r="I1386" s="13">
        <f t="shared" si="111"/>
        <v>1.4143839197331582E-5</v>
      </c>
      <c r="J1386" s="7">
        <f t="shared" si="112"/>
        <v>0.71569586326591261</v>
      </c>
      <c r="K1386" s="12">
        <f t="shared" si="113"/>
        <v>3.302365148519275E-4</v>
      </c>
    </row>
    <row r="1387" spans="1:11" x14ac:dyDescent="0.2">
      <c r="A1387" s="2">
        <v>41745</v>
      </c>
      <c r="B1387" s="1">
        <v>1.2870999999999999</v>
      </c>
      <c r="C1387" s="1">
        <v>1.363</v>
      </c>
      <c r="D1387" s="16">
        <f t="shared" si="114"/>
        <v>0.77694040867065506</v>
      </c>
      <c r="E1387" s="16">
        <f t="shared" si="114"/>
        <v>0.73367571533382248</v>
      </c>
      <c r="F1387" s="17">
        <f t="shared" si="115"/>
        <v>-7.7694040867052477E-4</v>
      </c>
      <c r="G1387" s="17">
        <f t="shared" si="115"/>
        <v>-3.0080704328685872E-3</v>
      </c>
      <c r="H1387" s="13">
        <f t="shared" si="110"/>
        <v>1.906093452992688E-5</v>
      </c>
      <c r="I1387" s="13">
        <f t="shared" si="111"/>
        <v>1.348237317639353E-5</v>
      </c>
      <c r="J1387" s="7">
        <f t="shared" si="112"/>
        <v>0.70733012356898584</v>
      </c>
      <c r="K1387" s="12">
        <f t="shared" si="113"/>
        <v>-2.4585170775979267E-3</v>
      </c>
    </row>
    <row r="1388" spans="1:11" x14ac:dyDescent="0.2">
      <c r="A1388" s="2">
        <v>41746</v>
      </c>
      <c r="B1388" s="1">
        <v>1.2851999999999999</v>
      </c>
      <c r="C1388" s="1">
        <v>1.3649</v>
      </c>
      <c r="D1388" s="16">
        <f t="shared" si="114"/>
        <v>0.77808901338313108</v>
      </c>
      <c r="E1388" s="16">
        <f t="shared" si="114"/>
        <v>0.73265440691625761</v>
      </c>
      <c r="F1388" s="17">
        <f t="shared" si="115"/>
        <v>1.4783691254278853E-3</v>
      </c>
      <c r="G1388" s="17">
        <f t="shared" si="115"/>
        <v>-1.3920433731409178E-3</v>
      </c>
      <c r="H1388" s="13">
        <f t="shared" si="110"/>
        <v>1.9042210243001606E-5</v>
      </c>
      <c r="I1388" s="13">
        <f t="shared" si="111"/>
        <v>1.3475105290979393E-5</v>
      </c>
      <c r="J1388" s="7">
        <f t="shared" si="112"/>
        <v>0.70764397194552375</v>
      </c>
      <c r="K1388" s="12">
        <f t="shared" si="113"/>
        <v>-2.4382023730603365E-3</v>
      </c>
    </row>
    <row r="1389" spans="1:11" x14ac:dyDescent="0.2">
      <c r="A1389" s="2">
        <v>41747</v>
      </c>
      <c r="B1389" s="1">
        <v>1.2899</v>
      </c>
      <c r="C1389" s="1">
        <v>1.3732</v>
      </c>
      <c r="D1389" s="16">
        <f t="shared" si="114"/>
        <v>0.77525389565082559</v>
      </c>
      <c r="E1389" s="16">
        <f t="shared" si="114"/>
        <v>0.72822604136323921</v>
      </c>
      <c r="F1389" s="17">
        <f t="shared" si="115"/>
        <v>-3.6436933095590181E-3</v>
      </c>
      <c r="G1389" s="17">
        <f t="shared" si="115"/>
        <v>-6.0442761433148117E-3</v>
      </c>
      <c r="H1389" s="13">
        <f t="shared" si="110"/>
        <v>1.885379699118498E-5</v>
      </c>
      <c r="I1389" s="13">
        <f t="shared" si="111"/>
        <v>1.3481149555967826E-5</v>
      </c>
      <c r="J1389" s="7">
        <f t="shared" si="112"/>
        <v>0.71503631667779632</v>
      </c>
      <c r="K1389" s="12">
        <f t="shared" si="113"/>
        <v>-3.4389031001442021E-3</v>
      </c>
    </row>
    <row r="1390" spans="1:11" x14ac:dyDescent="0.2">
      <c r="A1390" s="2">
        <v>41748</v>
      </c>
      <c r="B1390" s="1">
        <v>1.3033999999999999</v>
      </c>
      <c r="C1390" s="1">
        <v>1.3871</v>
      </c>
      <c r="D1390" s="16">
        <f t="shared" si="114"/>
        <v>0.76722418290624528</v>
      </c>
      <c r="E1390" s="16">
        <f t="shared" si="114"/>
        <v>0.72092855598010241</v>
      </c>
      <c r="F1390" s="17">
        <f t="shared" si="115"/>
        <v>-1.035752646923414E-2</v>
      </c>
      <c r="G1390" s="17">
        <f t="shared" si="115"/>
        <v>-1.0020906928123442E-2</v>
      </c>
      <c r="H1390" s="13">
        <f t="shared" si="110"/>
        <v>1.871657770297636E-5</v>
      </c>
      <c r="I1390" s="13">
        <f t="shared" si="111"/>
        <v>1.3447366005914414E-5</v>
      </c>
      <c r="J1390" s="7">
        <f t="shared" si="112"/>
        <v>0.71847354892107107</v>
      </c>
      <c r="K1390" s="12">
        <f t="shared" si="113"/>
        <v>-2.5792981277288586E-3</v>
      </c>
    </row>
    <row r="1391" spans="1:11" x14ac:dyDescent="0.2">
      <c r="A1391" s="2">
        <v>41751</v>
      </c>
      <c r="B1391" s="1">
        <v>1.3127</v>
      </c>
      <c r="C1391" s="1">
        <v>1.3969</v>
      </c>
      <c r="D1391" s="16">
        <f t="shared" si="114"/>
        <v>0.76178867982021792</v>
      </c>
      <c r="E1391" s="16">
        <f t="shared" si="114"/>
        <v>0.7158708568974157</v>
      </c>
      <c r="F1391" s="17">
        <f t="shared" si="115"/>
        <v>-7.0846347223280605E-3</v>
      </c>
      <c r="G1391" s="17">
        <f t="shared" si="115"/>
        <v>-7.0155343975947457E-3</v>
      </c>
      <c r="H1391" s="13">
        <f t="shared" si="110"/>
        <v>1.9052554553098249E-5</v>
      </c>
      <c r="I1391" s="13">
        <f t="shared" si="111"/>
        <v>1.3830347677019436E-5</v>
      </c>
      <c r="J1391" s="7">
        <f t="shared" si="112"/>
        <v>0.72590516082634182</v>
      </c>
      <c r="K1391" s="12">
        <f t="shared" si="113"/>
        <v>-1.8727614900873098E-3</v>
      </c>
    </row>
    <row r="1392" spans="1:11" x14ac:dyDescent="0.2">
      <c r="A1392" s="2">
        <v>41752</v>
      </c>
      <c r="B1392" s="1">
        <v>1.3151999999999999</v>
      </c>
      <c r="C1392" s="1">
        <v>1.4046000000000001</v>
      </c>
      <c r="D1392" s="16">
        <f t="shared" si="114"/>
        <v>0.76034063260340634</v>
      </c>
      <c r="E1392" s="16">
        <f t="shared" si="114"/>
        <v>0.71194646162608566</v>
      </c>
      <c r="F1392" s="17">
        <f t="shared" si="115"/>
        <v>-1.9008515815085564E-3</v>
      </c>
      <c r="G1392" s="17">
        <f t="shared" si="115"/>
        <v>-5.4819877545209316E-3</v>
      </c>
      <c r="H1392" s="13">
        <f t="shared" si="110"/>
        <v>1.9257690993547133E-5</v>
      </c>
      <c r="I1392" s="13">
        <f t="shared" si="111"/>
        <v>1.4034874721444089E-5</v>
      </c>
      <c r="J1392" s="7">
        <f t="shared" si="112"/>
        <v>0.7287932248028538</v>
      </c>
      <c r="K1392" s="12">
        <f t="shared" si="113"/>
        <v>-4.0966600005617063E-3</v>
      </c>
    </row>
    <row r="1393" spans="1:11" x14ac:dyDescent="0.2">
      <c r="A1393" s="2">
        <v>41753</v>
      </c>
      <c r="B1393" s="1">
        <v>1.3223</v>
      </c>
      <c r="C1393" s="1">
        <v>1.4151</v>
      </c>
      <c r="D1393" s="16">
        <f t="shared" si="114"/>
        <v>0.75625803524162438</v>
      </c>
      <c r="E1393" s="16">
        <f t="shared" si="114"/>
        <v>0.70666384001130655</v>
      </c>
      <c r="F1393" s="17">
        <f t="shared" si="115"/>
        <v>-5.3694320502156324E-3</v>
      </c>
      <c r="G1393" s="17">
        <f t="shared" si="115"/>
        <v>-7.4199703201187298E-3</v>
      </c>
      <c r="H1393" s="13">
        <f t="shared" si="110"/>
        <v>1.9247222332327144E-5</v>
      </c>
      <c r="I1393" s="13">
        <f t="shared" si="111"/>
        <v>1.4079113054058533E-5</v>
      </c>
      <c r="J1393" s="7">
        <f t="shared" si="112"/>
        <v>0.73148804596139638</v>
      </c>
      <c r="K1393" s="12">
        <f t="shared" si="113"/>
        <v>-3.4922949617840022E-3</v>
      </c>
    </row>
    <row r="1394" spans="1:11" x14ac:dyDescent="0.2">
      <c r="A1394" s="2">
        <v>41754</v>
      </c>
      <c r="B1394" s="1">
        <v>1.3223</v>
      </c>
      <c r="C1394" s="1">
        <v>1.4141999999999999</v>
      </c>
      <c r="D1394" s="16">
        <f t="shared" si="114"/>
        <v>0.75625803524162438</v>
      </c>
      <c r="E1394" s="16">
        <f t="shared" si="114"/>
        <v>0.70711356243812762</v>
      </c>
      <c r="F1394" s="17">
        <f t="shared" si="115"/>
        <v>0</v>
      </c>
      <c r="G1394" s="17">
        <f t="shared" si="115"/>
        <v>6.3640220619448802E-4</v>
      </c>
      <c r="H1394" s="13">
        <f t="shared" si="110"/>
        <v>1.9332376497341632E-5</v>
      </c>
      <c r="I1394" s="13">
        <f t="shared" si="111"/>
        <v>1.4125208438178988E-5</v>
      </c>
      <c r="J1394" s="7">
        <f t="shared" si="112"/>
        <v>0.73065039055707026</v>
      </c>
      <c r="K1394" s="12">
        <f t="shared" si="113"/>
        <v>6.3640220619448802E-4</v>
      </c>
    </row>
    <row r="1395" spans="1:11" x14ac:dyDescent="0.2">
      <c r="A1395" s="2">
        <v>41755</v>
      </c>
      <c r="B1395" s="1">
        <v>1.3216000000000001</v>
      </c>
      <c r="C1395" s="1">
        <v>1.4147000000000001</v>
      </c>
      <c r="D1395" s="16">
        <f t="shared" si="114"/>
        <v>0.75665859564164639</v>
      </c>
      <c r="E1395" s="16">
        <f t="shared" si="114"/>
        <v>0.70686364600268603</v>
      </c>
      <c r="F1395" s="17">
        <f t="shared" si="115"/>
        <v>5.2966101694910353E-4</v>
      </c>
      <c r="G1395" s="17">
        <f t="shared" si="115"/>
        <v>-3.5343182300149424E-4</v>
      </c>
      <c r="H1395" s="13">
        <f t="shared" si="110"/>
        <v>1.894516885470555E-5</v>
      </c>
      <c r="I1395" s="13">
        <f t="shared" si="111"/>
        <v>1.3738570524352987E-5</v>
      </c>
      <c r="J1395" s="7">
        <f t="shared" si="112"/>
        <v>0.72517540644356082</v>
      </c>
      <c r="K1395" s="12">
        <f t="shared" si="113"/>
        <v>-7.3752896624487013E-4</v>
      </c>
    </row>
    <row r="1396" spans="1:11" x14ac:dyDescent="0.2">
      <c r="A1396" s="2">
        <v>41758</v>
      </c>
      <c r="B1396" s="1">
        <v>1.3263</v>
      </c>
      <c r="C1396" s="1">
        <v>1.4198999999999999</v>
      </c>
      <c r="D1396" s="16">
        <f t="shared" si="114"/>
        <v>0.75397722988765736</v>
      </c>
      <c r="E1396" s="16">
        <f t="shared" si="114"/>
        <v>0.70427494894006626</v>
      </c>
      <c r="F1396" s="17">
        <f t="shared" si="115"/>
        <v>-3.5436929804719013E-3</v>
      </c>
      <c r="G1396" s="17">
        <f t="shared" si="115"/>
        <v>-3.6622297344881907E-3</v>
      </c>
      <c r="H1396" s="13">
        <f t="shared" si="110"/>
        <v>1.8935338919912606E-5</v>
      </c>
      <c r="I1396" s="13">
        <f t="shared" si="111"/>
        <v>1.3711679739286379E-5</v>
      </c>
      <c r="J1396" s="7">
        <f t="shared" si="112"/>
        <v>0.72413173047919566</v>
      </c>
      <c r="K1396" s="12">
        <f t="shared" si="113"/>
        <v>-1.0961292042520943E-3</v>
      </c>
    </row>
    <row r="1397" spans="1:11" x14ac:dyDescent="0.2">
      <c r="A1397" s="2">
        <v>41759</v>
      </c>
      <c r="B1397" s="1">
        <v>1.3346</v>
      </c>
      <c r="C1397" s="1">
        <v>1.4275</v>
      </c>
      <c r="D1397" s="16">
        <f t="shared" si="114"/>
        <v>0.74928817623257904</v>
      </c>
      <c r="E1397" s="16">
        <f t="shared" si="114"/>
        <v>0.70052539404553416</v>
      </c>
      <c r="F1397" s="17">
        <f t="shared" si="115"/>
        <v>-6.2190918627303806E-3</v>
      </c>
      <c r="G1397" s="17">
        <f t="shared" si="115"/>
        <v>-5.3239929947461332E-3</v>
      </c>
      <c r="H1397" s="13">
        <f t="shared" si="110"/>
        <v>1.8945468681272817E-5</v>
      </c>
      <c r="I1397" s="13">
        <f t="shared" si="111"/>
        <v>1.3756553148936694E-5</v>
      </c>
      <c r="J1397" s="7">
        <f t="shared" si="112"/>
        <v>0.72611310811934404</v>
      </c>
      <c r="K1397" s="12">
        <f t="shared" si="113"/>
        <v>-8.0822887261925574E-4</v>
      </c>
    </row>
    <row r="1398" spans="1:11" x14ac:dyDescent="0.2">
      <c r="A1398" s="2">
        <v>41760</v>
      </c>
      <c r="B1398" s="1">
        <v>1.333</v>
      </c>
      <c r="C1398" s="1">
        <v>1.4271</v>
      </c>
      <c r="D1398" s="16">
        <f t="shared" si="114"/>
        <v>0.75018754688672173</v>
      </c>
      <c r="E1398" s="16">
        <f t="shared" si="114"/>
        <v>0.70072174339569759</v>
      </c>
      <c r="F1398" s="17">
        <f t="shared" si="115"/>
        <v>1.2003000750188406E-3</v>
      </c>
      <c r="G1398" s="17">
        <f t="shared" si="115"/>
        <v>2.8028869735830826E-4</v>
      </c>
      <c r="H1398" s="13">
        <f t="shared" si="110"/>
        <v>1.8870138442784862E-5</v>
      </c>
      <c r="I1398" s="13">
        <f t="shared" si="111"/>
        <v>1.3680213335251133E-5</v>
      </c>
      <c r="J1398" s="7">
        <f t="shared" si="112"/>
        <v>0.72496624106548957</v>
      </c>
      <c r="K1398" s="12">
        <f t="shared" si="113"/>
        <v>-5.898883361787257E-4</v>
      </c>
    </row>
    <row r="1399" spans="1:11" x14ac:dyDescent="0.2">
      <c r="A1399" s="2">
        <v>41761</v>
      </c>
      <c r="B1399" s="1">
        <v>1.3292999999999999</v>
      </c>
      <c r="C1399" s="1">
        <v>1.4214</v>
      </c>
      <c r="D1399" s="16">
        <f t="shared" si="114"/>
        <v>0.75227563379222151</v>
      </c>
      <c r="E1399" s="16">
        <f t="shared" si="114"/>
        <v>0.70353172928099061</v>
      </c>
      <c r="F1399" s="17">
        <f t="shared" si="115"/>
        <v>2.7834198450312E-3</v>
      </c>
      <c r="G1399" s="17">
        <f t="shared" si="115"/>
        <v>4.0101308569016692E-3</v>
      </c>
      <c r="H1399" s="13">
        <f t="shared" si="110"/>
        <v>1.88694891319762E-5</v>
      </c>
      <c r="I1399" s="13">
        <f t="shared" si="111"/>
        <v>1.3692960526934743E-5</v>
      </c>
      <c r="J1399" s="7">
        <f t="shared" si="112"/>
        <v>0.72566673274321336</v>
      </c>
      <c r="K1399" s="12">
        <f t="shared" si="113"/>
        <v>1.9902956721052569E-3</v>
      </c>
    </row>
    <row r="1400" spans="1:11" x14ac:dyDescent="0.2">
      <c r="A1400" s="2">
        <v>41762</v>
      </c>
      <c r="B1400" s="1">
        <v>1.3283</v>
      </c>
      <c r="C1400" s="1">
        <v>1.4255</v>
      </c>
      <c r="D1400" s="16">
        <f t="shared" si="114"/>
        <v>0.75284197846871936</v>
      </c>
      <c r="E1400" s="16">
        <f t="shared" si="114"/>
        <v>0.70150824272185197</v>
      </c>
      <c r="F1400" s="17">
        <f t="shared" si="115"/>
        <v>7.5284197846859746E-4</v>
      </c>
      <c r="G1400" s="17">
        <f t="shared" si="115"/>
        <v>-2.8761837951596669E-3</v>
      </c>
      <c r="H1400" s="13">
        <f t="shared" si="110"/>
        <v>1.8544310822279184E-5</v>
      </c>
      <c r="I1400" s="13">
        <f t="shared" si="111"/>
        <v>1.3626806134784531E-5</v>
      </c>
      <c r="J1400" s="7">
        <f t="shared" si="112"/>
        <v>0.73482407976106878</v>
      </c>
      <c r="K1400" s="12">
        <f t="shared" si="113"/>
        <v>-3.4293902091933563E-3</v>
      </c>
    </row>
    <row r="1401" spans="1:11" x14ac:dyDescent="0.2">
      <c r="A1401" s="2">
        <v>41765</v>
      </c>
      <c r="B1401" s="1">
        <v>1.3307</v>
      </c>
      <c r="C1401" s="1">
        <v>1.4249000000000001</v>
      </c>
      <c r="D1401" s="16">
        <f t="shared" si="114"/>
        <v>0.75148418125798455</v>
      </c>
      <c r="E1401" s="16">
        <f t="shared" si="114"/>
        <v>0.70180363534283108</v>
      </c>
      <c r="F1401" s="17">
        <f t="shared" si="115"/>
        <v>-1.8035620350190516E-3</v>
      </c>
      <c r="G1401" s="17">
        <f t="shared" si="115"/>
        <v>4.2108218120571691E-4</v>
      </c>
      <c r="H1401" s="13">
        <f t="shared" si="110"/>
        <v>1.8331436698145264E-5</v>
      </c>
      <c r="I1401" s="13">
        <f t="shared" si="111"/>
        <v>1.3404352635265973E-5</v>
      </c>
      <c r="J1401" s="7">
        <f t="shared" si="112"/>
        <v>0.73122215437823246</v>
      </c>
      <c r="K1401" s="12">
        <f t="shared" si="113"/>
        <v>1.7398866980071368E-3</v>
      </c>
    </row>
    <row r="1402" spans="1:11" x14ac:dyDescent="0.2">
      <c r="A1402" s="2">
        <v>41766</v>
      </c>
      <c r="B1402" s="1">
        <v>1.3423</v>
      </c>
      <c r="C1402" s="1">
        <v>1.4351</v>
      </c>
      <c r="D1402" s="16">
        <f t="shared" si="114"/>
        <v>0.74498994263577434</v>
      </c>
      <c r="E1402" s="16">
        <f t="shared" si="114"/>
        <v>0.69681555292314123</v>
      </c>
      <c r="F1402" s="17">
        <f t="shared" si="115"/>
        <v>-8.641883334575131E-3</v>
      </c>
      <c r="G1402" s="17">
        <f t="shared" si="115"/>
        <v>-7.1075186398160579E-3</v>
      </c>
      <c r="H1402" s="13">
        <f t="shared" si="110"/>
        <v>1.8339924316251361E-5</v>
      </c>
      <c r="I1402" s="13">
        <f t="shared" si="111"/>
        <v>1.3364090189249411E-5</v>
      </c>
      <c r="J1402" s="7">
        <f t="shared" si="112"/>
        <v>0.72868840453214045</v>
      </c>
      <c r="K1402" s="12">
        <f t="shared" si="113"/>
        <v>-8.1027846059161194E-4</v>
      </c>
    </row>
    <row r="1403" spans="1:11" x14ac:dyDescent="0.2">
      <c r="A1403" s="2">
        <v>41767</v>
      </c>
      <c r="B1403" s="1">
        <v>1.3404</v>
      </c>
      <c r="C1403" s="1">
        <v>1.4311</v>
      </c>
      <c r="D1403" s="16">
        <f t="shared" si="114"/>
        <v>0.74604595643091609</v>
      </c>
      <c r="E1403" s="16">
        <f t="shared" si="114"/>
        <v>0.69876318915519531</v>
      </c>
      <c r="F1403" s="17">
        <f t="shared" si="115"/>
        <v>1.4174873172187745E-3</v>
      </c>
      <c r="G1403" s="17">
        <f t="shared" si="115"/>
        <v>2.7950527566208E-3</v>
      </c>
      <c r="H1403" s="13">
        <f t="shared" si="110"/>
        <v>1.8614077372913501E-5</v>
      </c>
      <c r="I1403" s="13">
        <f t="shared" si="111"/>
        <v>1.3620528681698527E-5</v>
      </c>
      <c r="J1403" s="7">
        <f t="shared" si="112"/>
        <v>0.73173267784513474</v>
      </c>
      <c r="K1403" s="12">
        <f t="shared" si="113"/>
        <v>1.7578309661807903E-3</v>
      </c>
    </row>
    <row r="1404" spans="1:11" x14ac:dyDescent="0.2">
      <c r="A1404" s="2">
        <v>41768</v>
      </c>
      <c r="B1404" s="1">
        <v>1.3292999999999999</v>
      </c>
      <c r="C1404" s="1">
        <v>1.4377</v>
      </c>
      <c r="D1404" s="16">
        <f t="shared" si="114"/>
        <v>0.75227563379222151</v>
      </c>
      <c r="E1404" s="16">
        <f t="shared" si="114"/>
        <v>0.69555540098768864</v>
      </c>
      <c r="F1404" s="17">
        <f t="shared" si="115"/>
        <v>8.350259535093784E-3</v>
      </c>
      <c r="G1404" s="17">
        <f t="shared" si="115"/>
        <v>-4.5906656465187871E-3</v>
      </c>
      <c r="H1404" s="13">
        <f t="shared" si="110"/>
        <v>1.8493758285100439E-5</v>
      </c>
      <c r="I1404" s="13">
        <f t="shared" si="111"/>
        <v>1.3567112320603301E-5</v>
      </c>
      <c r="J1404" s="7">
        <f t="shared" si="112"/>
        <v>0.73360493369991175</v>
      </c>
      <c r="K1404" s="12">
        <f t="shared" si="113"/>
        <v>-1.0716457239138319E-2</v>
      </c>
    </row>
    <row r="1405" spans="1:11" x14ac:dyDescent="0.2">
      <c r="A1405" s="2">
        <v>41769</v>
      </c>
      <c r="B1405" s="1">
        <v>1.3250999999999999</v>
      </c>
      <c r="C1405" s="1">
        <v>1.4352</v>
      </c>
      <c r="D1405" s="16">
        <f t="shared" si="114"/>
        <v>0.75466002565844092</v>
      </c>
      <c r="E1405" s="16">
        <f t="shared" si="114"/>
        <v>0.69676700111482714</v>
      </c>
      <c r="F1405" s="17">
        <f t="shared" si="115"/>
        <v>3.1695721077654687E-3</v>
      </c>
      <c r="G1405" s="17">
        <f t="shared" si="115"/>
        <v>1.7419175027870233E-3</v>
      </c>
      <c r="H1405" s="13">
        <f t="shared" si="110"/>
        <v>1.8704948237056566E-5</v>
      </c>
      <c r="I1405" s="13">
        <f t="shared" si="111"/>
        <v>1.3301879147796988E-5</v>
      </c>
      <c r="J1405" s="7">
        <f t="shared" si="112"/>
        <v>0.71114225921483698</v>
      </c>
      <c r="K1405" s="12">
        <f t="shared" si="113"/>
        <v>-5.1209916667364474E-4</v>
      </c>
    </row>
    <row r="1406" spans="1:11" x14ac:dyDescent="0.2">
      <c r="A1406" s="2">
        <v>41772</v>
      </c>
      <c r="B1406" s="1">
        <v>1.3252999999999999</v>
      </c>
      <c r="C1406" s="1">
        <v>1.4424999999999999</v>
      </c>
      <c r="D1406" s="16">
        <f t="shared" si="114"/>
        <v>0.75454614049649138</v>
      </c>
      <c r="E1406" s="16">
        <f t="shared" si="114"/>
        <v>0.69324090121317161</v>
      </c>
      <c r="F1406" s="17">
        <f t="shared" si="115"/>
        <v>-1.5090922809934222E-4</v>
      </c>
      <c r="G1406" s="17">
        <f t="shared" si="115"/>
        <v>-5.0606585788560213E-3</v>
      </c>
      <c r="H1406" s="13">
        <f t="shared" si="110"/>
        <v>1.8740106554159292E-5</v>
      </c>
      <c r="I1406" s="13">
        <f t="shared" si="111"/>
        <v>1.3277462096994247E-5</v>
      </c>
      <c r="J1406" s="7">
        <f t="shared" si="112"/>
        <v>0.70850515489984589</v>
      </c>
      <c r="K1406" s="12">
        <f t="shared" si="113"/>
        <v>-4.9537386128256809E-3</v>
      </c>
    </row>
    <row r="1407" spans="1:11" x14ac:dyDescent="0.2">
      <c r="A1407" s="2">
        <v>41773</v>
      </c>
      <c r="B1407" s="1">
        <v>1.3383</v>
      </c>
      <c r="C1407" s="1">
        <v>1.4557</v>
      </c>
      <c r="D1407" s="16">
        <f t="shared" si="114"/>
        <v>0.74721661809758644</v>
      </c>
      <c r="E1407" s="16">
        <f t="shared" si="114"/>
        <v>0.68695472968331384</v>
      </c>
      <c r="F1407" s="17">
        <f t="shared" si="115"/>
        <v>-9.7138160352687186E-3</v>
      </c>
      <c r="G1407" s="17">
        <f t="shared" si="115"/>
        <v>-9.0678024318198418E-3</v>
      </c>
      <c r="H1407" s="13">
        <f t="shared" ref="H1407:H1470" si="116">_xlfn.VAR.S(F1157:F1406)</f>
        <v>1.8700328382145641E-5</v>
      </c>
      <c r="I1407" s="13">
        <f t="shared" ref="I1407:I1470" si="117">_xlfn.COVARIANCE.S(F1157:F1406,G1157:G1406)</f>
        <v>1.3271272363046268E-5</v>
      </c>
      <c r="J1407" s="7">
        <f t="shared" ref="J1407:J1470" si="118">I1407/H1407</f>
        <v>0.70968124686608025</v>
      </c>
      <c r="K1407" s="12">
        <f t="shared" ref="K1407:K1470" si="119">G1407-J1407*F1407</f>
        <v>-2.1740893560826136E-3</v>
      </c>
    </row>
    <row r="1408" spans="1:11" x14ac:dyDescent="0.2">
      <c r="A1408" s="2">
        <v>41774</v>
      </c>
      <c r="B1408" s="1">
        <v>1.3319000000000001</v>
      </c>
      <c r="C1408" s="1">
        <v>1.4496</v>
      </c>
      <c r="D1408" s="16">
        <f t="shared" si="114"/>
        <v>0.75080711765147534</v>
      </c>
      <c r="E1408" s="16">
        <f t="shared" si="114"/>
        <v>0.6898454746136865</v>
      </c>
      <c r="F1408" s="17">
        <f t="shared" si="115"/>
        <v>4.8051655529695201E-3</v>
      </c>
      <c r="G1408" s="17">
        <f t="shared" si="115"/>
        <v>4.2080573951434937E-3</v>
      </c>
      <c r="H1408" s="13">
        <f t="shared" si="116"/>
        <v>1.9021617796524214E-5</v>
      </c>
      <c r="I1408" s="13">
        <f t="shared" si="117"/>
        <v>1.3549166876843822E-5</v>
      </c>
      <c r="J1408" s="7">
        <f t="shared" si="118"/>
        <v>0.71230360223722067</v>
      </c>
      <c r="K1408" s="12">
        <f t="shared" si="119"/>
        <v>7.8532066241709811E-4</v>
      </c>
    </row>
    <row r="1409" spans="1:11" x14ac:dyDescent="0.2">
      <c r="A1409" s="2">
        <v>41775</v>
      </c>
      <c r="B1409" s="1">
        <v>1.3311999999999999</v>
      </c>
      <c r="C1409" s="1">
        <v>1.4533</v>
      </c>
      <c r="D1409" s="16">
        <f t="shared" si="114"/>
        <v>0.75120192307692313</v>
      </c>
      <c r="E1409" s="16">
        <f t="shared" si="114"/>
        <v>0.68808917635725586</v>
      </c>
      <c r="F1409" s="17">
        <f t="shared" si="115"/>
        <v>5.2584134615390641E-4</v>
      </c>
      <c r="G1409" s="17">
        <f t="shared" si="115"/>
        <v>-2.5459299525218615E-3</v>
      </c>
      <c r="H1409" s="13">
        <f t="shared" si="116"/>
        <v>1.9111456770508475E-5</v>
      </c>
      <c r="I1409" s="13">
        <f t="shared" si="117"/>
        <v>1.3630835937908533E-5</v>
      </c>
      <c r="J1409" s="7">
        <f t="shared" si="118"/>
        <v>0.71322851531353326</v>
      </c>
      <c r="K1409" s="12">
        <f t="shared" si="119"/>
        <v>-2.920974995129682E-3</v>
      </c>
    </row>
    <row r="1410" spans="1:11" x14ac:dyDescent="0.2">
      <c r="A1410" s="2">
        <v>41776</v>
      </c>
      <c r="B1410" s="1">
        <v>1.3320000000000001</v>
      </c>
      <c r="C1410" s="1">
        <v>1.4469000000000001</v>
      </c>
      <c r="D1410" s="16">
        <f t="shared" si="114"/>
        <v>0.75075075075075071</v>
      </c>
      <c r="E1410" s="16">
        <f t="shared" si="114"/>
        <v>0.69113276660446465</v>
      </c>
      <c r="F1410" s="17">
        <f t="shared" si="115"/>
        <v>-6.0060060060072829E-4</v>
      </c>
      <c r="G1410" s="17">
        <f t="shared" si="115"/>
        <v>4.4232497062685408E-3</v>
      </c>
      <c r="H1410" s="13">
        <f t="shared" si="116"/>
        <v>1.9105381127416266E-5</v>
      </c>
      <c r="I1410" s="13">
        <f t="shared" si="117"/>
        <v>1.3652708531525745E-5</v>
      </c>
      <c r="J1410" s="7">
        <f t="shared" si="118"/>
        <v>0.71460016633397994</v>
      </c>
      <c r="K1410" s="12">
        <f t="shared" si="119"/>
        <v>4.8524389953581099E-3</v>
      </c>
    </row>
    <row r="1411" spans="1:11" x14ac:dyDescent="0.2">
      <c r="A1411" s="2">
        <v>41780</v>
      </c>
      <c r="B1411" s="1">
        <v>1.3184</v>
      </c>
      <c r="C1411" s="1">
        <v>1.4419999999999999</v>
      </c>
      <c r="D1411" s="16">
        <f t="shared" si="114"/>
        <v>0.7584951456310679</v>
      </c>
      <c r="E1411" s="16">
        <f t="shared" si="114"/>
        <v>0.69348127600554788</v>
      </c>
      <c r="F1411" s="17">
        <f t="shared" si="115"/>
        <v>1.0315533980582506E-2</v>
      </c>
      <c r="G1411" s="17">
        <f t="shared" si="115"/>
        <v>3.3980582524273124E-3</v>
      </c>
      <c r="H1411" s="13">
        <f t="shared" si="116"/>
        <v>1.910195442247328E-5</v>
      </c>
      <c r="I1411" s="13">
        <f t="shared" si="117"/>
        <v>1.3646404751028013E-5</v>
      </c>
      <c r="J1411" s="7">
        <f t="shared" si="118"/>
        <v>0.7143983515620338</v>
      </c>
      <c r="K1411" s="12">
        <f t="shared" si="119"/>
        <v>-3.9713422187829745E-3</v>
      </c>
    </row>
    <row r="1412" spans="1:11" x14ac:dyDescent="0.2">
      <c r="A1412" s="2">
        <v>41781</v>
      </c>
      <c r="B1412" s="1">
        <v>1.3254999999999999</v>
      </c>
      <c r="C1412" s="1">
        <v>1.4487000000000001</v>
      </c>
      <c r="D1412" s="16">
        <f t="shared" ref="D1412:E1475" si="120">1/B1412</f>
        <v>0.75443228970199927</v>
      </c>
      <c r="E1412" s="16">
        <f t="shared" si="120"/>
        <v>0.69027403879340088</v>
      </c>
      <c r="F1412" s="17">
        <f t="shared" si="115"/>
        <v>-5.3564692568840843E-3</v>
      </c>
      <c r="G1412" s="17">
        <f t="shared" si="115"/>
        <v>-4.6248360599159682E-3</v>
      </c>
      <c r="H1412" s="13">
        <f t="shared" si="116"/>
        <v>1.9484288191275381E-5</v>
      </c>
      <c r="I1412" s="13">
        <f t="shared" si="117"/>
        <v>1.3777065394716931E-5</v>
      </c>
      <c r="J1412" s="7">
        <f t="shared" si="118"/>
        <v>0.70708589708121783</v>
      </c>
      <c r="K1412" s="12">
        <f t="shared" si="119"/>
        <v>-8.3735219022412115E-4</v>
      </c>
    </row>
    <row r="1413" spans="1:11" x14ac:dyDescent="0.2">
      <c r="A1413" s="2">
        <v>41782</v>
      </c>
      <c r="B1413" s="1">
        <v>1.3209</v>
      </c>
      <c r="C1413" s="1">
        <v>1.4439</v>
      </c>
      <c r="D1413" s="16">
        <f t="shared" si="120"/>
        <v>0.75705958058899236</v>
      </c>
      <c r="E1413" s="16">
        <f t="shared" si="120"/>
        <v>0.69256873744719161</v>
      </c>
      <c r="F1413" s="17">
        <f t="shared" ref="F1413:G1476" si="121">(D1413-D1412)/D1412</f>
        <v>3.4824740707093465E-3</v>
      </c>
      <c r="G1413" s="17">
        <f t="shared" si="121"/>
        <v>3.3243299397466277E-3</v>
      </c>
      <c r="H1413" s="13">
        <f t="shared" si="116"/>
        <v>1.9487731522778331E-5</v>
      </c>
      <c r="I1413" s="13">
        <f t="shared" si="117"/>
        <v>1.3544261213692464E-5</v>
      </c>
      <c r="J1413" s="7">
        <f t="shared" si="118"/>
        <v>0.69501476854097599</v>
      </c>
      <c r="K1413" s="12">
        <f t="shared" si="119"/>
        <v>9.0395902954262071E-4</v>
      </c>
    </row>
    <row r="1414" spans="1:11" x14ac:dyDescent="0.2">
      <c r="A1414" s="2">
        <v>41783</v>
      </c>
      <c r="B1414" s="1">
        <v>1.3236000000000001</v>
      </c>
      <c r="C1414" s="1">
        <v>1.4457</v>
      </c>
      <c r="D1414" s="16">
        <f t="shared" si="120"/>
        <v>0.7555152614082804</v>
      </c>
      <c r="E1414" s="16">
        <f t="shared" si="120"/>
        <v>0.69170643978695445</v>
      </c>
      <c r="F1414" s="17">
        <f t="shared" si="121"/>
        <v>-2.0398912058024301E-3</v>
      </c>
      <c r="G1414" s="17">
        <f t="shared" si="121"/>
        <v>-1.2450715916164277E-3</v>
      </c>
      <c r="H1414" s="13">
        <f t="shared" si="116"/>
        <v>1.9512590858631877E-5</v>
      </c>
      <c r="I1414" s="13">
        <f t="shared" si="117"/>
        <v>1.3597335176299053E-5</v>
      </c>
      <c r="J1414" s="7">
        <f t="shared" si="118"/>
        <v>0.69684929463295409</v>
      </c>
      <c r="K1414" s="12">
        <f t="shared" si="119"/>
        <v>1.7642515627496196E-4</v>
      </c>
    </row>
    <row r="1415" spans="1:11" x14ac:dyDescent="0.2">
      <c r="A1415" s="2">
        <v>41786</v>
      </c>
      <c r="B1415" s="1">
        <v>1.325</v>
      </c>
      <c r="C1415" s="1">
        <v>1.4404999999999999</v>
      </c>
      <c r="D1415" s="16">
        <f t="shared" si="120"/>
        <v>0.75471698113207553</v>
      </c>
      <c r="E1415" s="16">
        <f t="shared" si="120"/>
        <v>0.69420340159666782</v>
      </c>
      <c r="F1415" s="17">
        <f t="shared" si="121"/>
        <v>-1.0566037735847752E-3</v>
      </c>
      <c r="G1415" s="17">
        <f t="shared" si="121"/>
        <v>3.6098576883026212E-3</v>
      </c>
      <c r="H1415" s="13">
        <f t="shared" si="116"/>
        <v>1.9520614587365513E-5</v>
      </c>
      <c r="I1415" s="13">
        <f t="shared" si="117"/>
        <v>1.3614298029817876E-5</v>
      </c>
      <c r="J1415" s="7">
        <f t="shared" si="118"/>
        <v>0.69743183386395891</v>
      </c>
      <c r="K1415" s="12">
        <f t="shared" si="119"/>
        <v>4.3467667957814305E-3</v>
      </c>
    </row>
    <row r="1416" spans="1:11" x14ac:dyDescent="0.2">
      <c r="A1416" s="2">
        <v>41787</v>
      </c>
      <c r="B1416" s="1">
        <v>1.3307</v>
      </c>
      <c r="C1416" s="1">
        <v>1.4473</v>
      </c>
      <c r="D1416" s="16">
        <f t="shared" si="120"/>
        <v>0.75148418125798455</v>
      </c>
      <c r="E1416" s="16">
        <f t="shared" si="120"/>
        <v>0.69094175361017063</v>
      </c>
      <c r="F1416" s="17">
        <f t="shared" si="121"/>
        <v>-4.2834598331705411E-3</v>
      </c>
      <c r="G1416" s="17">
        <f t="shared" si="121"/>
        <v>-4.6984039245492109E-3</v>
      </c>
      <c r="H1416" s="13">
        <f t="shared" si="116"/>
        <v>1.9501647311725829E-5</v>
      </c>
      <c r="I1416" s="13">
        <f t="shared" si="117"/>
        <v>1.3632345879535725E-5</v>
      </c>
      <c r="J1416" s="7">
        <f t="shared" si="118"/>
        <v>0.69903560769140527</v>
      </c>
      <c r="K1416" s="12">
        <f t="shared" si="119"/>
        <v>-1.7041129770471162E-3</v>
      </c>
    </row>
    <row r="1417" spans="1:11" x14ac:dyDescent="0.2">
      <c r="A1417" s="2">
        <v>41788</v>
      </c>
      <c r="B1417" s="1">
        <v>1.3226</v>
      </c>
      <c r="C1417" s="1">
        <v>1.4321999999999999</v>
      </c>
      <c r="D1417" s="16">
        <f t="shared" si="120"/>
        <v>0.75608649629517621</v>
      </c>
      <c r="E1417" s="16">
        <f t="shared" si="120"/>
        <v>0.69822650467811764</v>
      </c>
      <c r="F1417" s="17">
        <f t="shared" si="121"/>
        <v>6.1243006199909449E-3</v>
      </c>
      <c r="G1417" s="17">
        <f t="shared" si="121"/>
        <v>1.0543220220639716E-2</v>
      </c>
      <c r="H1417" s="13">
        <f t="shared" si="116"/>
        <v>1.9575578998483315E-5</v>
      </c>
      <c r="I1417" s="13">
        <f t="shared" si="117"/>
        <v>1.3716561108102897E-5</v>
      </c>
      <c r="J1417" s="7">
        <f t="shared" si="118"/>
        <v>0.70069759413837185</v>
      </c>
      <c r="K1417" s="12">
        <f t="shared" si="119"/>
        <v>6.2519375104319215E-3</v>
      </c>
    </row>
    <row r="1418" spans="1:11" x14ac:dyDescent="0.2">
      <c r="A1418" s="2">
        <v>41789</v>
      </c>
      <c r="B1418" s="1">
        <v>1.3208</v>
      </c>
      <c r="C1418" s="1">
        <v>1.4272</v>
      </c>
      <c r="D1418" s="16">
        <f t="shared" si="120"/>
        <v>0.75711689884918232</v>
      </c>
      <c r="E1418" s="16">
        <f t="shared" si="120"/>
        <v>0.70067264573991028</v>
      </c>
      <c r="F1418" s="17">
        <f t="shared" si="121"/>
        <v>1.3628104179284738E-3</v>
      </c>
      <c r="G1418" s="17">
        <f t="shared" si="121"/>
        <v>3.5033632286994177E-3</v>
      </c>
      <c r="H1418" s="13">
        <f t="shared" si="116"/>
        <v>1.9697244445097554E-5</v>
      </c>
      <c r="I1418" s="13">
        <f t="shared" si="117"/>
        <v>1.3946040048017489E-5</v>
      </c>
      <c r="J1418" s="7">
        <f t="shared" si="118"/>
        <v>0.70801984952207453</v>
      </c>
      <c r="K1418" s="12">
        <f t="shared" si="119"/>
        <v>2.538466401670584E-3</v>
      </c>
    </row>
    <row r="1419" spans="1:11" x14ac:dyDescent="0.2">
      <c r="A1419" s="2">
        <v>41790</v>
      </c>
      <c r="B1419" s="1">
        <v>1.3234999999999999</v>
      </c>
      <c r="C1419" s="1">
        <v>1.4328000000000001</v>
      </c>
      <c r="D1419" s="16">
        <f t="shared" si="120"/>
        <v>0.75557234605213452</v>
      </c>
      <c r="E1419" s="16">
        <f t="shared" si="120"/>
        <v>0.69793411501954217</v>
      </c>
      <c r="F1419" s="17">
        <f t="shared" si="121"/>
        <v>-2.0400453343407256E-3</v>
      </c>
      <c r="G1419" s="17">
        <f t="shared" si="121"/>
        <v>-3.9084310441093745E-3</v>
      </c>
      <c r="H1419" s="13">
        <f t="shared" si="116"/>
        <v>1.9660989192327142E-5</v>
      </c>
      <c r="I1419" s="13">
        <f t="shared" si="117"/>
        <v>1.3983657264584978E-5</v>
      </c>
      <c r="J1419" s="7">
        <f t="shared" si="118"/>
        <v>0.71123874428669198</v>
      </c>
      <c r="K1419" s="12">
        <f t="shared" si="119"/>
        <v>-2.4574717622249521E-3</v>
      </c>
    </row>
    <row r="1420" spans="1:11" x14ac:dyDescent="0.2">
      <c r="A1420" s="2">
        <v>41793</v>
      </c>
      <c r="B1420" s="1">
        <v>1.3069999999999999</v>
      </c>
      <c r="C1420" s="1">
        <v>1.4213</v>
      </c>
      <c r="D1420" s="16">
        <f t="shared" si="120"/>
        <v>0.76511094108645761</v>
      </c>
      <c r="E1420" s="16">
        <f t="shared" si="120"/>
        <v>0.70358122845282489</v>
      </c>
      <c r="F1420" s="17">
        <f t="shared" si="121"/>
        <v>1.26243305279266E-2</v>
      </c>
      <c r="G1420" s="17">
        <f t="shared" si="121"/>
        <v>8.0911841272074871E-3</v>
      </c>
      <c r="H1420" s="13">
        <f t="shared" si="116"/>
        <v>1.9454893051093041E-5</v>
      </c>
      <c r="I1420" s="13">
        <f t="shared" si="117"/>
        <v>1.387585936172653E-5</v>
      </c>
      <c r="J1420" s="7">
        <f t="shared" si="118"/>
        <v>0.71323236397575251</v>
      </c>
      <c r="K1420" s="12">
        <f t="shared" si="119"/>
        <v>-9.1289697883686211E-4</v>
      </c>
    </row>
    <row r="1421" spans="1:11" x14ac:dyDescent="0.2">
      <c r="A1421" s="2">
        <v>41794</v>
      </c>
      <c r="B1421" s="1">
        <v>1.3137000000000001</v>
      </c>
      <c r="C1421" s="1">
        <v>1.4245000000000001</v>
      </c>
      <c r="D1421" s="16">
        <f t="shared" si="120"/>
        <v>0.76120879957372301</v>
      </c>
      <c r="E1421" s="16">
        <f t="shared" si="120"/>
        <v>0.70200070200070197</v>
      </c>
      <c r="F1421" s="17">
        <f t="shared" si="121"/>
        <v>-5.1000989571441252E-3</v>
      </c>
      <c r="G1421" s="17">
        <f t="shared" si="121"/>
        <v>-2.2464022464023081E-3</v>
      </c>
      <c r="H1421" s="13">
        <f t="shared" si="116"/>
        <v>1.9925236891102373E-5</v>
      </c>
      <c r="I1421" s="13">
        <f t="shared" si="117"/>
        <v>1.4037072978635523E-5</v>
      </c>
      <c r="J1421" s="7">
        <f t="shared" si="118"/>
        <v>0.70448713133763474</v>
      </c>
      <c r="K1421" s="12">
        <f t="shared" si="119"/>
        <v>1.3465518374542193E-3</v>
      </c>
    </row>
    <row r="1422" spans="1:11" x14ac:dyDescent="0.2">
      <c r="A1422" s="2">
        <v>41795</v>
      </c>
      <c r="B1422" s="1">
        <v>1.3042</v>
      </c>
      <c r="C1422" s="1">
        <v>1.4202999999999999</v>
      </c>
      <c r="D1422" s="16">
        <f t="shared" si="120"/>
        <v>0.76675356540407913</v>
      </c>
      <c r="E1422" s="16">
        <f t="shared" si="120"/>
        <v>0.70407660353446455</v>
      </c>
      <c r="F1422" s="17">
        <f t="shared" si="121"/>
        <v>7.2841588713388411E-3</v>
      </c>
      <c r="G1422" s="17">
        <f t="shared" si="121"/>
        <v>2.9571217348447966E-3</v>
      </c>
      <c r="H1422" s="13">
        <f t="shared" si="116"/>
        <v>1.9828295796989849E-5</v>
      </c>
      <c r="I1422" s="13">
        <f t="shared" si="117"/>
        <v>1.4056915588934148E-5</v>
      </c>
      <c r="J1422" s="7">
        <f t="shared" si="118"/>
        <v>0.70893211059863959</v>
      </c>
      <c r="K1422" s="12">
        <f t="shared" si="119"/>
        <v>-2.206852387749252E-3</v>
      </c>
    </row>
    <row r="1423" spans="1:11" x14ac:dyDescent="0.2">
      <c r="A1423" s="2">
        <v>41796</v>
      </c>
      <c r="B1423" s="1">
        <v>1.31</v>
      </c>
      <c r="C1423" s="1">
        <v>1.4211</v>
      </c>
      <c r="D1423" s="16">
        <f t="shared" si="120"/>
        <v>0.76335877862595414</v>
      </c>
      <c r="E1423" s="16">
        <f t="shared" si="120"/>
        <v>0.70368024769544713</v>
      </c>
      <c r="F1423" s="17">
        <f t="shared" si="121"/>
        <v>-4.4274809160306143E-3</v>
      </c>
      <c r="G1423" s="17">
        <f t="shared" si="121"/>
        <v>-5.6294419815645013E-4</v>
      </c>
      <c r="H1423" s="13">
        <f t="shared" si="116"/>
        <v>1.9988770064022005E-5</v>
      </c>
      <c r="I1423" s="13">
        <f t="shared" si="117"/>
        <v>1.404790574310183E-5</v>
      </c>
      <c r="J1423" s="7">
        <f t="shared" si="118"/>
        <v>0.70278990143504638</v>
      </c>
      <c r="K1423" s="12">
        <f t="shared" si="119"/>
        <v>2.5486446784262541E-3</v>
      </c>
    </row>
    <row r="1424" spans="1:11" x14ac:dyDescent="0.2">
      <c r="A1424" s="2">
        <v>41797</v>
      </c>
      <c r="B1424" s="1">
        <v>1.3166</v>
      </c>
      <c r="C1424" s="1">
        <v>1.4221999999999999</v>
      </c>
      <c r="D1424" s="16">
        <f t="shared" si="120"/>
        <v>0.75953212820902327</v>
      </c>
      <c r="E1424" s="16">
        <f t="shared" si="120"/>
        <v>0.70313598649978915</v>
      </c>
      <c r="F1424" s="17">
        <f t="shared" si="121"/>
        <v>-5.0129120461794349E-3</v>
      </c>
      <c r="G1424" s="17">
        <f t="shared" si="121"/>
        <v>-7.734495851495556E-4</v>
      </c>
      <c r="H1424" s="13">
        <f t="shared" si="116"/>
        <v>1.993761782884632E-5</v>
      </c>
      <c r="I1424" s="13">
        <f t="shared" si="117"/>
        <v>1.4036758427424215E-5</v>
      </c>
      <c r="J1424" s="7">
        <f t="shared" si="118"/>
        <v>0.70403387946956375</v>
      </c>
      <c r="K1424" s="12">
        <f t="shared" si="119"/>
        <v>2.7558103301618606E-3</v>
      </c>
    </row>
    <row r="1425" spans="1:11" x14ac:dyDescent="0.2">
      <c r="A1425" s="2">
        <v>41800</v>
      </c>
      <c r="B1425" s="1">
        <v>1.3137000000000001</v>
      </c>
      <c r="C1425" s="1">
        <v>1.4217</v>
      </c>
      <c r="D1425" s="16">
        <f t="shared" si="120"/>
        <v>0.76120879957372301</v>
      </c>
      <c r="E1425" s="16">
        <f t="shared" si="120"/>
        <v>0.70338327354575514</v>
      </c>
      <c r="F1425" s="17">
        <f t="shared" si="121"/>
        <v>2.207505518763669E-3</v>
      </c>
      <c r="G1425" s="17">
        <f t="shared" si="121"/>
        <v>3.5169163677283623E-4</v>
      </c>
      <c r="H1425" s="13">
        <f t="shared" si="116"/>
        <v>2.0031584176493361E-5</v>
      </c>
      <c r="I1425" s="13">
        <f t="shared" si="117"/>
        <v>1.4067105989450126E-5</v>
      </c>
      <c r="J1425" s="7">
        <f t="shared" si="118"/>
        <v>0.70224630590912407</v>
      </c>
      <c r="K1425" s="12">
        <f t="shared" si="119"/>
        <v>-1.1985209590529549E-3</v>
      </c>
    </row>
    <row r="1426" spans="1:11" x14ac:dyDescent="0.2">
      <c r="A1426" s="2">
        <v>41801</v>
      </c>
      <c r="B1426" s="1">
        <v>1.3166</v>
      </c>
      <c r="C1426" s="1">
        <v>1.4245000000000001</v>
      </c>
      <c r="D1426" s="16">
        <f t="shared" si="120"/>
        <v>0.75953212820902327</v>
      </c>
      <c r="E1426" s="16">
        <f t="shared" si="120"/>
        <v>0.70200070200070197</v>
      </c>
      <c r="F1426" s="17">
        <f t="shared" si="121"/>
        <v>-2.2026431718060397E-3</v>
      </c>
      <c r="G1426" s="17">
        <f t="shared" si="121"/>
        <v>-1.9656019656020892E-3</v>
      </c>
      <c r="H1426" s="13">
        <f t="shared" si="116"/>
        <v>2.0039728863186208E-5</v>
      </c>
      <c r="I1426" s="13">
        <f t="shared" si="117"/>
        <v>1.4062075939507815E-5</v>
      </c>
      <c r="J1426" s="7">
        <f t="shared" si="118"/>
        <v>0.70170989016425356</v>
      </c>
      <c r="K1426" s="12">
        <f t="shared" si="119"/>
        <v>-4.1998546744302992E-4</v>
      </c>
    </row>
    <row r="1427" spans="1:11" x14ac:dyDescent="0.2">
      <c r="A1427" s="2">
        <v>41802</v>
      </c>
      <c r="B1427" s="1">
        <v>1.3182</v>
      </c>
      <c r="C1427" s="1">
        <v>1.4213</v>
      </c>
      <c r="D1427" s="16">
        <f t="shared" si="120"/>
        <v>0.75861022606584738</v>
      </c>
      <c r="E1427" s="16">
        <f t="shared" si="120"/>
        <v>0.70358122845282489</v>
      </c>
      <c r="F1427" s="17">
        <f t="shared" si="121"/>
        <v>-1.2137763617053768E-3</v>
      </c>
      <c r="G1427" s="17">
        <f t="shared" si="121"/>
        <v>2.2514599310491015E-3</v>
      </c>
      <c r="H1427" s="13">
        <f t="shared" si="116"/>
        <v>2.0055955940650894E-5</v>
      </c>
      <c r="I1427" s="13">
        <f t="shared" si="117"/>
        <v>1.4081324803869013E-5</v>
      </c>
      <c r="J1427" s="7">
        <f t="shared" si="118"/>
        <v>0.7021019015766754</v>
      </c>
      <c r="K1427" s="12">
        <f t="shared" si="119"/>
        <v>3.1036546226912648E-3</v>
      </c>
    </row>
    <row r="1428" spans="1:11" x14ac:dyDescent="0.2">
      <c r="A1428" s="2">
        <v>41803</v>
      </c>
      <c r="B1428" s="1">
        <v>1.3302</v>
      </c>
      <c r="C1428" s="1">
        <v>1.4277</v>
      </c>
      <c r="D1428" s="16">
        <f t="shared" si="120"/>
        <v>0.7517666516313336</v>
      </c>
      <c r="E1428" s="16">
        <f t="shared" si="120"/>
        <v>0.70042726062898375</v>
      </c>
      <c r="F1428" s="17">
        <f t="shared" si="121"/>
        <v>-9.0211998195760604E-3</v>
      </c>
      <c r="G1428" s="17">
        <f t="shared" si="121"/>
        <v>-4.4827344680254148E-3</v>
      </c>
      <c r="H1428" s="13">
        <f t="shared" si="116"/>
        <v>2.0061787056112527E-5</v>
      </c>
      <c r="I1428" s="13">
        <f t="shared" si="117"/>
        <v>1.4073907494807393E-5</v>
      </c>
      <c r="J1428" s="7">
        <f t="shared" si="118"/>
        <v>0.70152810691504586</v>
      </c>
      <c r="K1428" s="12">
        <f t="shared" si="119"/>
        <v>1.8458907635041317E-3</v>
      </c>
    </row>
    <row r="1429" spans="1:11" x14ac:dyDescent="0.2">
      <c r="A1429" s="2">
        <v>41804</v>
      </c>
      <c r="B1429" s="1">
        <v>1.3416999999999999</v>
      </c>
      <c r="C1429" s="1">
        <v>1.4402999999999999</v>
      </c>
      <c r="D1429" s="16">
        <f t="shared" si="120"/>
        <v>0.74532309756279358</v>
      </c>
      <c r="E1429" s="16">
        <f t="shared" si="120"/>
        <v>0.69429979865305846</v>
      </c>
      <c r="F1429" s="17">
        <f t="shared" si="121"/>
        <v>-8.571215621971941E-3</v>
      </c>
      <c r="G1429" s="17">
        <f t="shared" si="121"/>
        <v>-8.7481774630285298E-3</v>
      </c>
      <c r="H1429" s="13">
        <f t="shared" si="116"/>
        <v>1.9970316932645333E-5</v>
      </c>
      <c r="I1429" s="13">
        <f t="shared" si="117"/>
        <v>1.3835579201226577E-5</v>
      </c>
      <c r="J1429" s="7">
        <f t="shared" si="118"/>
        <v>0.69280719218880582</v>
      </c>
      <c r="K1429" s="12">
        <f t="shared" si="119"/>
        <v>-2.8099776343253205E-3</v>
      </c>
    </row>
    <row r="1430" spans="1:11" x14ac:dyDescent="0.2">
      <c r="A1430" s="2">
        <v>41807</v>
      </c>
      <c r="B1430" s="1">
        <v>1.3472</v>
      </c>
      <c r="C1430" s="1">
        <v>1.4418</v>
      </c>
      <c r="D1430" s="16">
        <f t="shared" si="120"/>
        <v>0.74228028503562948</v>
      </c>
      <c r="E1430" s="16">
        <f t="shared" si="120"/>
        <v>0.69357747260368985</v>
      </c>
      <c r="F1430" s="17">
        <f t="shared" si="121"/>
        <v>-4.0825415676960667E-3</v>
      </c>
      <c r="G1430" s="17">
        <f t="shared" si="121"/>
        <v>-1.040366208905617E-3</v>
      </c>
      <c r="H1430" s="13">
        <f t="shared" si="116"/>
        <v>2.018074860426729E-5</v>
      </c>
      <c r="I1430" s="13">
        <f t="shared" si="117"/>
        <v>1.3911536976159546E-5</v>
      </c>
      <c r="J1430" s="7">
        <f t="shared" si="118"/>
        <v>0.689346924088728</v>
      </c>
      <c r="K1430" s="12">
        <f t="shared" si="119"/>
        <v>1.77392126325004E-3</v>
      </c>
    </row>
    <row r="1431" spans="1:11" x14ac:dyDescent="0.2">
      <c r="A1431" s="2">
        <v>41808</v>
      </c>
      <c r="B1431" s="1">
        <v>1.3564000000000001</v>
      </c>
      <c r="C1431" s="1">
        <v>1.4495</v>
      </c>
      <c r="D1431" s="16">
        <f t="shared" si="120"/>
        <v>0.73724565025066346</v>
      </c>
      <c r="E1431" s="16">
        <f t="shared" si="120"/>
        <v>0.68989306657468097</v>
      </c>
      <c r="F1431" s="17">
        <f t="shared" si="121"/>
        <v>-6.7826599823062207E-3</v>
      </c>
      <c r="G1431" s="17">
        <f t="shared" si="121"/>
        <v>-5.3121766126250029E-3</v>
      </c>
      <c r="H1431" s="13">
        <f t="shared" si="116"/>
        <v>2.0110444182524494E-5</v>
      </c>
      <c r="I1431" s="13">
        <f t="shared" si="117"/>
        <v>1.3763801461984759E-5</v>
      </c>
      <c r="J1431" s="7">
        <f t="shared" si="118"/>
        <v>0.68441061455744379</v>
      </c>
      <c r="K1431" s="12">
        <f t="shared" si="119"/>
        <v>-6.7005212580062163E-4</v>
      </c>
    </row>
    <row r="1432" spans="1:11" x14ac:dyDescent="0.2">
      <c r="A1432" s="2">
        <v>41809</v>
      </c>
      <c r="B1432" s="1">
        <v>1.3552</v>
      </c>
      <c r="C1432" s="1">
        <v>1.4549000000000001</v>
      </c>
      <c r="D1432" s="16">
        <f t="shared" si="120"/>
        <v>0.73789846517119251</v>
      </c>
      <c r="E1432" s="16">
        <f t="shared" si="120"/>
        <v>0.68733246271221382</v>
      </c>
      <c r="F1432" s="17">
        <f t="shared" si="121"/>
        <v>8.8547815820559455E-4</v>
      </c>
      <c r="G1432" s="17">
        <f t="shared" si="121"/>
        <v>-3.7115952986461307E-3</v>
      </c>
      <c r="H1432" s="13">
        <f t="shared" si="116"/>
        <v>2.0258462416562708E-5</v>
      </c>
      <c r="I1432" s="13">
        <f t="shared" si="117"/>
        <v>1.3886575086014126E-5</v>
      </c>
      <c r="J1432" s="7">
        <f t="shared" si="118"/>
        <v>0.68547033829481951</v>
      </c>
      <c r="K1432" s="12">
        <f t="shared" si="119"/>
        <v>-4.3185643113039934E-3</v>
      </c>
    </row>
    <row r="1433" spans="1:11" x14ac:dyDescent="0.2">
      <c r="A1433" s="2">
        <v>41810</v>
      </c>
      <c r="B1433" s="1">
        <v>1.3547</v>
      </c>
      <c r="C1433" s="1">
        <v>1.4545999999999999</v>
      </c>
      <c r="D1433" s="16">
        <f t="shared" si="120"/>
        <v>0.73817081272606477</v>
      </c>
      <c r="E1433" s="16">
        <f t="shared" si="120"/>
        <v>0.6874742197167607</v>
      </c>
      <c r="F1433" s="17">
        <f t="shared" si="121"/>
        <v>3.6908540636289397E-4</v>
      </c>
      <c r="G1433" s="17">
        <f t="shared" si="121"/>
        <v>2.0624226591526012E-4</v>
      </c>
      <c r="H1433" s="13">
        <f t="shared" si="116"/>
        <v>2.0248419390790678E-5</v>
      </c>
      <c r="I1433" s="13">
        <f t="shared" si="117"/>
        <v>1.3873965057343611E-5</v>
      </c>
      <c r="J1433" s="7">
        <f t="shared" si="118"/>
        <v>0.68518755906714002</v>
      </c>
      <c r="K1433" s="12">
        <f t="shared" si="119"/>
        <v>-4.6650462757834678E-5</v>
      </c>
    </row>
    <row r="1434" spans="1:11" x14ac:dyDescent="0.2">
      <c r="A1434" s="2">
        <v>41811</v>
      </c>
      <c r="B1434" s="1">
        <v>1.3452</v>
      </c>
      <c r="C1434" s="1">
        <v>1.4480999999999999</v>
      </c>
      <c r="D1434" s="16">
        <f t="shared" si="120"/>
        <v>0.74338388343740713</v>
      </c>
      <c r="E1434" s="16">
        <f t="shared" si="120"/>
        <v>0.69056004419584283</v>
      </c>
      <c r="F1434" s="17">
        <f t="shared" si="121"/>
        <v>7.0621468926554956E-3</v>
      </c>
      <c r="G1434" s="17">
        <f t="shared" si="121"/>
        <v>4.4886402872728543E-3</v>
      </c>
      <c r="H1434" s="13">
        <f t="shared" si="116"/>
        <v>2.0187789463530368E-5</v>
      </c>
      <c r="I1434" s="13">
        <f t="shared" si="117"/>
        <v>1.384819529393633E-5</v>
      </c>
      <c r="J1434" s="7">
        <f t="shared" si="118"/>
        <v>0.68596887831396114</v>
      </c>
      <c r="K1434" s="12">
        <f t="shared" si="119"/>
        <v>-3.5577269517046185E-4</v>
      </c>
    </row>
    <row r="1435" spans="1:11" x14ac:dyDescent="0.2">
      <c r="A1435" s="2">
        <v>41814</v>
      </c>
      <c r="B1435" s="1">
        <v>1.3496999999999999</v>
      </c>
      <c r="C1435" s="1">
        <v>1.4504999999999999</v>
      </c>
      <c r="D1435" s="16">
        <f t="shared" si="120"/>
        <v>0.74090538638215908</v>
      </c>
      <c r="E1435" s="16">
        <f t="shared" si="120"/>
        <v>0.6894174422612892</v>
      </c>
      <c r="F1435" s="17">
        <f t="shared" si="121"/>
        <v>-3.3340742387196797E-3</v>
      </c>
      <c r="G1435" s="17">
        <f t="shared" si="121"/>
        <v>-1.6546018614271001E-3</v>
      </c>
      <c r="H1435" s="13">
        <f t="shared" si="116"/>
        <v>2.0382541489204118E-5</v>
      </c>
      <c r="I1435" s="13">
        <f t="shared" si="117"/>
        <v>1.4016498919459609E-5</v>
      </c>
      <c r="J1435" s="7">
        <f t="shared" si="118"/>
        <v>0.68767179632057329</v>
      </c>
      <c r="K1435" s="12">
        <f t="shared" si="119"/>
        <v>6.3814695937940971E-4</v>
      </c>
    </row>
    <row r="1436" spans="1:11" x14ac:dyDescent="0.2">
      <c r="A1436" s="2">
        <v>41815</v>
      </c>
      <c r="B1436" s="1">
        <v>1.3525</v>
      </c>
      <c r="C1436" s="1">
        <v>1.4583999999999999</v>
      </c>
      <c r="D1436" s="16">
        <f t="shared" si="120"/>
        <v>0.73937153419593349</v>
      </c>
      <c r="E1436" s="16">
        <f t="shared" si="120"/>
        <v>0.68568294020844767</v>
      </c>
      <c r="F1436" s="17">
        <f t="shared" si="121"/>
        <v>-2.0702402957486822E-3</v>
      </c>
      <c r="G1436" s="17">
        <f t="shared" si="121"/>
        <v>-5.4168952276466504E-3</v>
      </c>
      <c r="H1436" s="13">
        <f t="shared" si="116"/>
        <v>2.0358791178408928E-5</v>
      </c>
      <c r="I1436" s="13">
        <f t="shared" si="117"/>
        <v>1.398099779459396E-5</v>
      </c>
      <c r="J1436" s="7">
        <f t="shared" si="118"/>
        <v>0.68673025191305082</v>
      </c>
      <c r="K1436" s="12">
        <f t="shared" si="119"/>
        <v>-3.9951985878266087E-3</v>
      </c>
    </row>
    <row r="1437" spans="1:11" x14ac:dyDescent="0.2">
      <c r="A1437" s="2">
        <v>41816</v>
      </c>
      <c r="B1437" s="1">
        <v>1.3572</v>
      </c>
      <c r="C1437" s="1">
        <v>1.4701</v>
      </c>
      <c r="D1437" s="16">
        <f t="shared" si="120"/>
        <v>0.73681108163866782</v>
      </c>
      <c r="E1437" s="16">
        <f t="shared" si="120"/>
        <v>0.68022583497721245</v>
      </c>
      <c r="F1437" s="17">
        <f t="shared" si="121"/>
        <v>-3.4630120837018169E-3</v>
      </c>
      <c r="G1437" s="17">
        <f t="shared" si="121"/>
        <v>-7.9586422692334378E-3</v>
      </c>
      <c r="H1437" s="13">
        <f t="shared" si="116"/>
        <v>2.0357598469912254E-5</v>
      </c>
      <c r="I1437" s="13">
        <f t="shared" si="117"/>
        <v>1.4009677871105769E-5</v>
      </c>
      <c r="J1437" s="7">
        <f t="shared" si="118"/>
        <v>0.68817930031440266</v>
      </c>
      <c r="K1437" s="12">
        <f t="shared" si="119"/>
        <v>-5.5754690364912003E-3</v>
      </c>
    </row>
    <row r="1438" spans="1:11" x14ac:dyDescent="0.2">
      <c r="A1438" s="2">
        <v>41817</v>
      </c>
      <c r="B1438" s="1">
        <v>1.3607</v>
      </c>
      <c r="C1438" s="1">
        <v>1.48</v>
      </c>
      <c r="D1438" s="16">
        <f t="shared" si="120"/>
        <v>0.73491585213493049</v>
      </c>
      <c r="E1438" s="16">
        <f t="shared" si="120"/>
        <v>0.67567567567567566</v>
      </c>
      <c r="F1438" s="17">
        <f t="shared" si="121"/>
        <v>-2.5722054824723014E-3</v>
      </c>
      <c r="G1438" s="17">
        <f t="shared" si="121"/>
        <v>-6.6891891891892397E-3</v>
      </c>
      <c r="H1438" s="13">
        <f t="shared" si="116"/>
        <v>2.0402333604578907E-5</v>
      </c>
      <c r="I1438" s="13">
        <f t="shared" si="117"/>
        <v>1.4116914599099663E-5</v>
      </c>
      <c r="J1438" s="7">
        <f t="shared" si="118"/>
        <v>0.69192646648672562</v>
      </c>
      <c r="K1438" s="12">
        <f t="shared" si="119"/>
        <v>-4.9094121386243968E-3</v>
      </c>
    </row>
    <row r="1439" spans="1:11" x14ac:dyDescent="0.2">
      <c r="A1439" s="2">
        <v>41818</v>
      </c>
      <c r="B1439" s="1">
        <v>1.3529</v>
      </c>
      <c r="C1439" s="1">
        <v>1.4779</v>
      </c>
      <c r="D1439" s="16">
        <f t="shared" si="120"/>
        <v>0.73915293074137034</v>
      </c>
      <c r="E1439" s="16">
        <f t="shared" si="120"/>
        <v>0.67663576696664185</v>
      </c>
      <c r="F1439" s="17">
        <f t="shared" si="121"/>
        <v>5.7653928597827019E-3</v>
      </c>
      <c r="G1439" s="17">
        <f t="shared" si="121"/>
        <v>1.4209351106299639E-3</v>
      </c>
      <c r="H1439" s="13">
        <f t="shared" si="116"/>
        <v>2.0337795336053623E-5</v>
      </c>
      <c r="I1439" s="13">
        <f t="shared" si="117"/>
        <v>1.4134798694149165E-5</v>
      </c>
      <c r="J1439" s="7">
        <f t="shared" si="118"/>
        <v>0.69500152108876045</v>
      </c>
      <c r="K1439" s="12">
        <f t="shared" si="119"/>
        <v>-2.5860216965932921E-3</v>
      </c>
    </row>
    <row r="1440" spans="1:11" x14ac:dyDescent="0.2">
      <c r="A1440" s="2">
        <v>41822</v>
      </c>
      <c r="B1440" s="1">
        <v>1.3541000000000001</v>
      </c>
      <c r="C1440" s="1">
        <v>1.4821</v>
      </c>
      <c r="D1440" s="16">
        <f t="shared" si="120"/>
        <v>0.73849789528099841</v>
      </c>
      <c r="E1440" s="16">
        <f t="shared" si="120"/>
        <v>0.67471830510761754</v>
      </c>
      <c r="F1440" s="17">
        <f t="shared" si="121"/>
        <v>-8.8619747433718859E-4</v>
      </c>
      <c r="G1440" s="17">
        <f t="shared" si="121"/>
        <v>-2.833816881452021E-3</v>
      </c>
      <c r="H1440" s="13">
        <f t="shared" si="116"/>
        <v>2.031960431977122E-5</v>
      </c>
      <c r="I1440" s="13">
        <f t="shared" si="117"/>
        <v>1.4191935720417593E-5</v>
      </c>
      <c r="J1440" s="7">
        <f t="shared" si="118"/>
        <v>0.69843563373961315</v>
      </c>
      <c r="K1440" s="12">
        <f t="shared" si="119"/>
        <v>-2.2148649868448823E-3</v>
      </c>
    </row>
    <row r="1441" spans="1:11" x14ac:dyDescent="0.2">
      <c r="A1441" s="2">
        <v>41823</v>
      </c>
      <c r="B1441" s="1">
        <v>1.3543000000000001</v>
      </c>
      <c r="C1441" s="1">
        <v>1.4786999999999999</v>
      </c>
      <c r="D1441" s="16">
        <f t="shared" si="120"/>
        <v>0.73838883556080626</v>
      </c>
      <c r="E1441" s="16">
        <f t="shared" si="120"/>
        <v>0.67626969635490641</v>
      </c>
      <c r="F1441" s="17">
        <f t="shared" si="121"/>
        <v>-1.4767776711219113E-4</v>
      </c>
      <c r="G1441" s="17">
        <f t="shared" si="121"/>
        <v>2.2993169676068328E-3</v>
      </c>
      <c r="H1441" s="13">
        <f t="shared" si="116"/>
        <v>2.0314264969546483E-5</v>
      </c>
      <c r="I1441" s="13">
        <f t="shared" si="117"/>
        <v>1.4171193762398203E-5</v>
      </c>
      <c r="J1441" s="7">
        <f t="shared" si="118"/>
        <v>0.69759815497348887</v>
      </c>
      <c r="K1441" s="12">
        <f t="shared" si="119"/>
        <v>2.4023367054749017E-3</v>
      </c>
    </row>
    <row r="1442" spans="1:11" x14ac:dyDescent="0.2">
      <c r="A1442" s="2">
        <v>41824</v>
      </c>
      <c r="B1442" s="1">
        <v>1.3533999999999999</v>
      </c>
      <c r="C1442" s="1">
        <v>1.4733000000000001</v>
      </c>
      <c r="D1442" s="16">
        <f t="shared" si="120"/>
        <v>0.73887985813506729</v>
      </c>
      <c r="E1442" s="16">
        <f t="shared" si="120"/>
        <v>0.67874838797257853</v>
      </c>
      <c r="F1442" s="17">
        <f t="shared" si="121"/>
        <v>6.6499187232172004E-4</v>
      </c>
      <c r="G1442" s="17">
        <f t="shared" si="121"/>
        <v>3.6652412950517531E-3</v>
      </c>
      <c r="H1442" s="13">
        <f t="shared" si="116"/>
        <v>1.9943519756885845E-5</v>
      </c>
      <c r="I1442" s="13">
        <f t="shared" si="117"/>
        <v>1.3999820787883958E-5</v>
      </c>
      <c r="J1442" s="7">
        <f t="shared" si="118"/>
        <v>0.70197342086771208</v>
      </c>
      <c r="K1442" s="12">
        <f t="shared" si="119"/>
        <v>3.1984346755888505E-3</v>
      </c>
    </row>
    <row r="1443" spans="1:11" x14ac:dyDescent="0.2">
      <c r="A1443" s="2">
        <v>41825</v>
      </c>
      <c r="B1443" s="1">
        <v>1.3469</v>
      </c>
      <c r="C1443" s="1">
        <v>1.4636</v>
      </c>
      <c r="D1443" s="16">
        <f t="shared" si="120"/>
        <v>0.74244561585863833</v>
      </c>
      <c r="E1443" s="16">
        <f t="shared" si="120"/>
        <v>0.68324678874009293</v>
      </c>
      <c r="F1443" s="17">
        <f t="shared" si="121"/>
        <v>4.8258965030810444E-3</v>
      </c>
      <c r="G1443" s="17">
        <f t="shared" si="121"/>
        <v>6.6274938507789646E-3</v>
      </c>
      <c r="H1443" s="13">
        <f t="shared" si="116"/>
        <v>1.9926910011965836E-5</v>
      </c>
      <c r="I1443" s="13">
        <f t="shared" si="117"/>
        <v>1.3992170999469131E-5</v>
      </c>
      <c r="J1443" s="7">
        <f t="shared" si="118"/>
        <v>0.70217464680008213</v>
      </c>
      <c r="K1443" s="12">
        <f t="shared" si="119"/>
        <v>3.2388716782342807E-3</v>
      </c>
    </row>
    <row r="1444" spans="1:11" x14ac:dyDescent="0.2">
      <c r="A1444" s="2">
        <v>41828</v>
      </c>
      <c r="B1444" s="1">
        <v>1.3389</v>
      </c>
      <c r="C1444" s="1">
        <v>1.4616</v>
      </c>
      <c r="D1444" s="16">
        <f t="shared" si="120"/>
        <v>0.74688176861602806</v>
      </c>
      <c r="E1444" s="16">
        <f t="shared" si="120"/>
        <v>0.6841817186644773</v>
      </c>
      <c r="F1444" s="17">
        <f t="shared" si="121"/>
        <v>5.9750541489282313E-3</v>
      </c>
      <c r="G1444" s="17">
        <f t="shared" si="121"/>
        <v>1.3683634373289721E-3</v>
      </c>
      <c r="H1444" s="13">
        <f t="shared" si="116"/>
        <v>2.0023483618907766E-5</v>
      </c>
      <c r="I1444" s="13">
        <f t="shared" si="117"/>
        <v>1.4127019662321803E-5</v>
      </c>
      <c r="J1444" s="7">
        <f t="shared" si="118"/>
        <v>0.70552257195555856</v>
      </c>
      <c r="K1444" s="12">
        <f t="shared" si="119"/>
        <v>-2.8471721333966043E-3</v>
      </c>
    </row>
    <row r="1445" spans="1:11" x14ac:dyDescent="0.2">
      <c r="A1445" s="2">
        <v>41829</v>
      </c>
      <c r="B1445" s="1">
        <v>1.3407</v>
      </c>
      <c r="C1445" s="1">
        <v>1.4637</v>
      </c>
      <c r="D1445" s="16">
        <f t="shared" si="120"/>
        <v>0.7458790184232118</v>
      </c>
      <c r="E1445" s="16">
        <f t="shared" si="120"/>
        <v>0.68320010931201747</v>
      </c>
      <c r="F1445" s="17">
        <f t="shared" si="121"/>
        <v>-1.3425822331616902E-3</v>
      </c>
      <c r="G1445" s="17">
        <f t="shared" si="121"/>
        <v>-1.4347202295552925E-3</v>
      </c>
      <c r="H1445" s="13">
        <f t="shared" si="116"/>
        <v>2.0150781025979393E-5</v>
      </c>
      <c r="I1445" s="13">
        <f t="shared" si="117"/>
        <v>1.4150366485061387E-5</v>
      </c>
      <c r="J1445" s="7">
        <f t="shared" si="118"/>
        <v>0.7022242198363442</v>
      </c>
      <c r="K1445" s="12">
        <f t="shared" si="119"/>
        <v>-4.919264683071879E-4</v>
      </c>
    </row>
    <row r="1446" spans="1:11" x14ac:dyDescent="0.2">
      <c r="A1446" s="2">
        <v>41830</v>
      </c>
      <c r="B1446" s="1">
        <v>1.353</v>
      </c>
      <c r="C1446" s="1">
        <v>1.4748000000000001</v>
      </c>
      <c r="D1446" s="16">
        <f t="shared" si="120"/>
        <v>0.73909830007390986</v>
      </c>
      <c r="E1446" s="16">
        <f t="shared" si="120"/>
        <v>0.67805804176837536</v>
      </c>
      <c r="F1446" s="17">
        <f t="shared" si="121"/>
        <v>-9.0909090909091095E-3</v>
      </c>
      <c r="G1446" s="17">
        <f t="shared" si="121"/>
        <v>-7.5264442636289479E-3</v>
      </c>
      <c r="H1446" s="13">
        <f t="shared" si="116"/>
        <v>2.015712448518654E-5</v>
      </c>
      <c r="I1446" s="13">
        <f t="shared" si="117"/>
        <v>1.4156051804642125E-5</v>
      </c>
      <c r="J1446" s="7">
        <f t="shared" si="118"/>
        <v>0.7022852795816884</v>
      </c>
      <c r="K1446" s="12">
        <f t="shared" si="119"/>
        <v>-1.1420326310681312E-3</v>
      </c>
    </row>
    <row r="1447" spans="1:11" x14ac:dyDescent="0.2">
      <c r="A1447" s="2">
        <v>41831</v>
      </c>
      <c r="B1447" s="1">
        <v>1.3504</v>
      </c>
      <c r="C1447" s="1">
        <v>1.4762</v>
      </c>
      <c r="D1447" s="16">
        <f t="shared" si="120"/>
        <v>0.74052132701421802</v>
      </c>
      <c r="E1447" s="16">
        <f t="shared" si="120"/>
        <v>0.67741498441945536</v>
      </c>
      <c r="F1447" s="17">
        <f t="shared" si="121"/>
        <v>1.9253554502369386E-3</v>
      </c>
      <c r="G1447" s="17">
        <f t="shared" si="121"/>
        <v>-9.4838097818722553E-4</v>
      </c>
      <c r="H1447" s="13">
        <f t="shared" si="116"/>
        <v>2.0452108655709271E-5</v>
      </c>
      <c r="I1447" s="13">
        <f t="shared" si="117"/>
        <v>1.4491210911072369E-5</v>
      </c>
      <c r="J1447" s="7">
        <f t="shared" si="118"/>
        <v>0.70854361058888182</v>
      </c>
      <c r="K1447" s="12">
        <f t="shared" si="119"/>
        <v>-2.312579280565088E-3</v>
      </c>
    </row>
    <row r="1448" spans="1:11" x14ac:dyDescent="0.2">
      <c r="A1448" s="2">
        <v>41832</v>
      </c>
      <c r="B1448" s="1">
        <v>1.3506</v>
      </c>
      <c r="C1448" s="1">
        <v>1.4806999999999999</v>
      </c>
      <c r="D1448" s="16">
        <f t="shared" si="120"/>
        <v>0.74041166888790166</v>
      </c>
      <c r="E1448" s="16">
        <f t="shared" si="120"/>
        <v>0.67535625042209768</v>
      </c>
      <c r="F1448" s="17">
        <f t="shared" si="121"/>
        <v>-1.4808233377761084E-4</v>
      </c>
      <c r="G1448" s="17">
        <f t="shared" si="121"/>
        <v>-3.0391031268994007E-3</v>
      </c>
      <c r="H1448" s="13">
        <f t="shared" si="116"/>
        <v>2.027494870060548E-5</v>
      </c>
      <c r="I1448" s="13">
        <f t="shared" si="117"/>
        <v>1.4334570159530388E-5</v>
      </c>
      <c r="J1448" s="7">
        <f t="shared" si="118"/>
        <v>0.70700894839266881</v>
      </c>
      <c r="K1448" s="12">
        <f t="shared" si="119"/>
        <v>-2.9344075918197599E-3</v>
      </c>
    </row>
    <row r="1449" spans="1:11" x14ac:dyDescent="0.2">
      <c r="A1449" s="2">
        <v>41835</v>
      </c>
      <c r="B1449" s="1">
        <v>1.3474999999999999</v>
      </c>
      <c r="C1449" s="1">
        <v>1.4759</v>
      </c>
      <c r="D1449" s="16">
        <f t="shared" si="120"/>
        <v>0.7421150278293136</v>
      </c>
      <c r="E1449" s="16">
        <f t="shared" si="120"/>
        <v>0.67755267972084832</v>
      </c>
      <c r="F1449" s="17">
        <f t="shared" si="121"/>
        <v>2.3005565862709615E-3</v>
      </c>
      <c r="G1449" s="17">
        <f t="shared" si="121"/>
        <v>3.2522528626600651E-3</v>
      </c>
      <c r="H1449" s="13">
        <f t="shared" si="116"/>
        <v>2.0063578071529864E-5</v>
      </c>
      <c r="I1449" s="13">
        <f t="shared" si="117"/>
        <v>1.4083073606638548E-5</v>
      </c>
      <c r="J1449" s="7">
        <f t="shared" si="118"/>
        <v>0.7019223369047205</v>
      </c>
      <c r="K1449" s="12">
        <f t="shared" si="119"/>
        <v>1.6374408074432056E-3</v>
      </c>
    </row>
    <row r="1450" spans="1:11" x14ac:dyDescent="0.2">
      <c r="A1450" s="2">
        <v>41836</v>
      </c>
      <c r="B1450" s="1">
        <v>1.3529</v>
      </c>
      <c r="C1450" s="1">
        <v>1.4729000000000001</v>
      </c>
      <c r="D1450" s="16">
        <f t="shared" si="120"/>
        <v>0.73915293074137034</v>
      </c>
      <c r="E1450" s="16">
        <f t="shared" si="120"/>
        <v>0.67893271776766917</v>
      </c>
      <c r="F1450" s="17">
        <f t="shared" si="121"/>
        <v>-3.9914258260035432E-3</v>
      </c>
      <c r="G1450" s="17">
        <f t="shared" si="121"/>
        <v>2.0367981533028967E-3</v>
      </c>
      <c r="H1450" s="13">
        <f t="shared" si="116"/>
        <v>1.957798493341204E-5</v>
      </c>
      <c r="I1450" s="13">
        <f t="shared" si="117"/>
        <v>1.3998257900232207E-5</v>
      </c>
      <c r="J1450" s="7">
        <f t="shared" si="118"/>
        <v>0.71499993221174674</v>
      </c>
      <c r="K1450" s="12">
        <f t="shared" si="119"/>
        <v>4.8906673483236456E-3</v>
      </c>
    </row>
    <row r="1451" spans="1:11" x14ac:dyDescent="0.2">
      <c r="A1451" s="2">
        <v>41837</v>
      </c>
      <c r="B1451" s="1">
        <v>1.3540000000000001</v>
      </c>
      <c r="C1451" s="1">
        <v>1.4733000000000001</v>
      </c>
      <c r="D1451" s="16">
        <f t="shared" si="120"/>
        <v>0.73855243722304276</v>
      </c>
      <c r="E1451" s="16">
        <f t="shared" si="120"/>
        <v>0.67874838797257853</v>
      </c>
      <c r="F1451" s="17">
        <f t="shared" si="121"/>
        <v>-8.1240768094538679E-4</v>
      </c>
      <c r="G1451" s="17">
        <f t="shared" si="121"/>
        <v>-2.7149935518900822E-4</v>
      </c>
      <c r="H1451" s="13">
        <f t="shared" si="116"/>
        <v>1.9634813560588993E-5</v>
      </c>
      <c r="I1451" s="13">
        <f t="shared" si="117"/>
        <v>1.3964376117416856E-5</v>
      </c>
      <c r="J1451" s="7">
        <f t="shared" si="118"/>
        <v>0.7112049255943107</v>
      </c>
      <c r="K1451" s="12">
        <f t="shared" si="119"/>
        <v>3.0628898909000211E-4</v>
      </c>
    </row>
    <row r="1452" spans="1:11" x14ac:dyDescent="0.2">
      <c r="A1452" s="2">
        <v>41838</v>
      </c>
      <c r="B1452" s="1">
        <v>1.3616999999999999</v>
      </c>
      <c r="C1452" s="1">
        <v>1.4855</v>
      </c>
      <c r="D1452" s="16">
        <f t="shared" si="120"/>
        <v>0.7343761474627305</v>
      </c>
      <c r="E1452" s="16">
        <f t="shared" si="120"/>
        <v>0.67317401548300237</v>
      </c>
      <c r="F1452" s="17">
        <f t="shared" si="121"/>
        <v>-5.6546963354627972E-3</v>
      </c>
      <c r="G1452" s="17">
        <f t="shared" si="121"/>
        <v>-8.2127229888925447E-3</v>
      </c>
      <c r="H1452" s="13">
        <f t="shared" si="116"/>
        <v>1.883692407487911E-5</v>
      </c>
      <c r="I1452" s="13">
        <f t="shared" si="117"/>
        <v>1.3722099256424174E-5</v>
      </c>
      <c r="J1452" s="7">
        <f t="shared" si="118"/>
        <v>0.72846815126913111</v>
      </c>
      <c r="K1452" s="12">
        <f t="shared" si="119"/>
        <v>-4.0934568034096301E-3</v>
      </c>
    </row>
    <row r="1453" spans="1:11" x14ac:dyDescent="0.2">
      <c r="A1453" s="2">
        <v>41839</v>
      </c>
      <c r="B1453" s="1">
        <v>1.3489</v>
      </c>
      <c r="C1453" s="1">
        <v>1.4702</v>
      </c>
      <c r="D1453" s="16">
        <f t="shared" si="120"/>
        <v>0.74134479946623177</v>
      </c>
      <c r="E1453" s="16">
        <f t="shared" si="120"/>
        <v>0.6801795674057951</v>
      </c>
      <c r="F1453" s="17">
        <f t="shared" si="121"/>
        <v>9.4892134331676838E-3</v>
      </c>
      <c r="G1453" s="17">
        <f t="shared" si="121"/>
        <v>1.04067473813086E-2</v>
      </c>
      <c r="H1453" s="13">
        <f t="shared" si="116"/>
        <v>1.8904239080010012E-5</v>
      </c>
      <c r="I1453" s="13">
        <f t="shared" si="117"/>
        <v>1.3879219555400977E-5</v>
      </c>
      <c r="J1453" s="7">
        <f t="shared" si="118"/>
        <v>0.73418557058333744</v>
      </c>
      <c r="K1453" s="12">
        <f t="shared" si="119"/>
        <v>3.4399038024913141E-3</v>
      </c>
    </row>
    <row r="1454" spans="1:11" x14ac:dyDescent="0.2">
      <c r="A1454" s="2">
        <v>41842</v>
      </c>
      <c r="B1454" s="1">
        <v>1.3542000000000001</v>
      </c>
      <c r="C1454" s="1">
        <v>1.4731000000000001</v>
      </c>
      <c r="D1454" s="16">
        <f t="shared" si="120"/>
        <v>0.73844336139418099</v>
      </c>
      <c r="E1454" s="16">
        <f t="shared" si="120"/>
        <v>0.67884054035707009</v>
      </c>
      <c r="F1454" s="17">
        <f t="shared" si="121"/>
        <v>-3.9137498153893084E-3</v>
      </c>
      <c r="G1454" s="17">
        <f t="shared" si="121"/>
        <v>-1.9686375670355197E-3</v>
      </c>
      <c r="H1454" s="13">
        <f t="shared" si="116"/>
        <v>1.9287353720999526E-5</v>
      </c>
      <c r="I1454" s="13">
        <f t="shared" si="117"/>
        <v>1.4293681770978116E-5</v>
      </c>
      <c r="J1454" s="7">
        <f t="shared" si="118"/>
        <v>0.74109087113467298</v>
      </c>
      <c r="K1454" s="12">
        <f t="shared" si="119"/>
        <v>9.3180669305450818E-4</v>
      </c>
    </row>
    <row r="1455" spans="1:11" x14ac:dyDescent="0.2">
      <c r="A1455" s="2">
        <v>41843</v>
      </c>
      <c r="B1455" s="1">
        <v>1.3485</v>
      </c>
      <c r="C1455" s="1">
        <v>1.4699</v>
      </c>
      <c r="D1455" s="16">
        <f t="shared" si="120"/>
        <v>0.74156470152020759</v>
      </c>
      <c r="E1455" s="16">
        <f t="shared" si="120"/>
        <v>0.68031838900605479</v>
      </c>
      <c r="F1455" s="17">
        <f t="shared" si="121"/>
        <v>4.22691879866523E-3</v>
      </c>
      <c r="G1455" s="17">
        <f t="shared" si="121"/>
        <v>2.1770188448193661E-3</v>
      </c>
      <c r="H1455" s="13">
        <f t="shared" si="116"/>
        <v>1.9283663985792558E-5</v>
      </c>
      <c r="I1455" s="13">
        <f t="shared" si="117"/>
        <v>1.4433053876610573E-5</v>
      </c>
      <c r="J1455" s="7">
        <f t="shared" si="118"/>
        <v>0.74846014156045637</v>
      </c>
      <c r="K1455" s="12">
        <f t="shared" si="119"/>
        <v>-9.8666139759416615E-4</v>
      </c>
    </row>
    <row r="1456" spans="1:11" x14ac:dyDescent="0.2">
      <c r="A1456" s="2">
        <v>41844</v>
      </c>
      <c r="B1456" s="1">
        <v>1.3472999999999999</v>
      </c>
      <c r="C1456" s="1">
        <v>1.4676</v>
      </c>
      <c r="D1456" s="16">
        <f t="shared" si="120"/>
        <v>0.74222519112298679</v>
      </c>
      <c r="E1456" s="16">
        <f t="shared" si="120"/>
        <v>0.68138457345325698</v>
      </c>
      <c r="F1456" s="17">
        <f t="shared" si="121"/>
        <v>8.9067022934775366E-4</v>
      </c>
      <c r="G1456" s="17">
        <f t="shared" si="121"/>
        <v>1.5671845189424989E-3</v>
      </c>
      <c r="H1456" s="13">
        <f t="shared" si="116"/>
        <v>1.9347150595859232E-5</v>
      </c>
      <c r="I1456" s="13">
        <f t="shared" si="117"/>
        <v>1.4486909223042039E-5</v>
      </c>
      <c r="J1456" s="7">
        <f t="shared" si="118"/>
        <v>0.74878774273574922</v>
      </c>
      <c r="K1456" s="12">
        <f t="shared" si="119"/>
        <v>9.0026156838726235E-4</v>
      </c>
    </row>
    <row r="1457" spans="1:11" x14ac:dyDescent="0.2">
      <c r="A1457" s="2">
        <v>41845</v>
      </c>
      <c r="B1457" s="1">
        <v>1.3531</v>
      </c>
      <c r="C1457" s="1">
        <v>1.4716</v>
      </c>
      <c r="D1457" s="16">
        <f t="shared" si="120"/>
        <v>0.73904367748133915</v>
      </c>
      <c r="E1457" s="16">
        <f t="shared" si="120"/>
        <v>0.67953248165262303</v>
      </c>
      <c r="F1457" s="17">
        <f t="shared" si="121"/>
        <v>-4.2864533293918766E-3</v>
      </c>
      <c r="G1457" s="17">
        <f t="shared" si="121"/>
        <v>-2.7181299266103823E-3</v>
      </c>
      <c r="H1457" s="13">
        <f t="shared" si="116"/>
        <v>1.932763162272861E-5</v>
      </c>
      <c r="I1457" s="13">
        <f t="shared" si="117"/>
        <v>1.4499774698475508E-5</v>
      </c>
      <c r="J1457" s="7">
        <f t="shared" si="118"/>
        <v>0.75020959533522391</v>
      </c>
      <c r="K1457" s="12">
        <f t="shared" si="119"/>
        <v>4.9760849105602058E-4</v>
      </c>
    </row>
    <row r="1458" spans="1:11" x14ac:dyDescent="0.2">
      <c r="A1458" s="2">
        <v>41846</v>
      </c>
      <c r="B1458" s="1">
        <v>1.3512</v>
      </c>
      <c r="C1458" s="1">
        <v>1.4722999999999999</v>
      </c>
      <c r="D1458" s="16">
        <f t="shared" si="120"/>
        <v>0.74008288928359978</v>
      </c>
      <c r="E1458" s="16">
        <f t="shared" si="120"/>
        <v>0.67920940025809962</v>
      </c>
      <c r="F1458" s="17">
        <f t="shared" si="121"/>
        <v>1.4061574896388599E-3</v>
      </c>
      <c r="G1458" s="17">
        <f t="shared" si="121"/>
        <v>-4.7544658018066011E-4</v>
      </c>
      <c r="H1458" s="13">
        <f t="shared" si="116"/>
        <v>1.9382716320797903E-5</v>
      </c>
      <c r="I1458" s="13">
        <f t="shared" si="117"/>
        <v>1.4557902968110822E-5</v>
      </c>
      <c r="J1458" s="7">
        <f t="shared" si="118"/>
        <v>0.75107651204129766</v>
      </c>
      <c r="K1458" s="12">
        <f t="shared" si="119"/>
        <v>-1.5315784428793621E-3</v>
      </c>
    </row>
    <row r="1459" spans="1:11" x14ac:dyDescent="0.2">
      <c r="A1459" s="2">
        <v>41849</v>
      </c>
      <c r="B1459" s="1">
        <v>1.3503000000000001</v>
      </c>
      <c r="C1459" s="1">
        <v>1.4653</v>
      </c>
      <c r="D1459" s="16">
        <f t="shared" si="120"/>
        <v>0.74057616825890538</v>
      </c>
      <c r="E1459" s="16">
        <f t="shared" si="120"/>
        <v>0.68245410496144132</v>
      </c>
      <c r="F1459" s="17">
        <f t="shared" si="121"/>
        <v>6.6651855143292661E-4</v>
      </c>
      <c r="G1459" s="17">
        <f t="shared" si="121"/>
        <v>4.7771787347299921E-3</v>
      </c>
      <c r="H1459" s="13">
        <f t="shared" si="116"/>
        <v>1.9267006374163449E-5</v>
      </c>
      <c r="I1459" s="13">
        <f t="shared" si="117"/>
        <v>1.4396325770411607E-5</v>
      </c>
      <c r="J1459" s="7">
        <f t="shared" si="118"/>
        <v>0.7472009657772628</v>
      </c>
      <c r="K1459" s="12">
        <f t="shared" si="119"/>
        <v>4.2791554293908473E-3</v>
      </c>
    </row>
    <row r="1460" spans="1:11" x14ac:dyDescent="0.2">
      <c r="A1460" s="2">
        <v>41850</v>
      </c>
      <c r="B1460" s="1">
        <v>1.3455999999999999</v>
      </c>
      <c r="C1460" s="1">
        <v>1.4675</v>
      </c>
      <c r="D1460" s="16">
        <f t="shared" si="120"/>
        <v>0.74316290130796681</v>
      </c>
      <c r="E1460" s="16">
        <f t="shared" si="120"/>
        <v>0.68143100511073251</v>
      </c>
      <c r="F1460" s="17">
        <f t="shared" si="121"/>
        <v>3.4928656361476484E-3</v>
      </c>
      <c r="G1460" s="17">
        <f t="shared" si="121"/>
        <v>-1.4991482112436171E-3</v>
      </c>
      <c r="H1460" s="13">
        <f t="shared" si="116"/>
        <v>1.9263594192449724E-5</v>
      </c>
      <c r="I1460" s="13">
        <f t="shared" si="117"/>
        <v>1.4412134230186487E-5</v>
      </c>
      <c r="J1460" s="7">
        <f t="shared" si="118"/>
        <v>0.74815395747047331</v>
      </c>
      <c r="K1460" s="12">
        <f t="shared" si="119"/>
        <v>-4.1123494598401021E-3</v>
      </c>
    </row>
    <row r="1461" spans="1:11" x14ac:dyDescent="0.2">
      <c r="A1461" s="2">
        <v>41851</v>
      </c>
      <c r="B1461" s="1">
        <v>1.3507</v>
      </c>
      <c r="C1461" s="1">
        <v>1.4715</v>
      </c>
      <c r="D1461" s="16">
        <f t="shared" si="120"/>
        <v>0.74035685200266532</v>
      </c>
      <c r="E1461" s="16">
        <f t="shared" si="120"/>
        <v>0.67957866123003741</v>
      </c>
      <c r="F1461" s="17">
        <f t="shared" si="121"/>
        <v>-3.7758199452136757E-3</v>
      </c>
      <c r="G1461" s="17">
        <f t="shared" si="121"/>
        <v>-2.7183146449200691E-3</v>
      </c>
      <c r="H1461" s="13">
        <f t="shared" si="116"/>
        <v>1.9320567307812453E-5</v>
      </c>
      <c r="I1461" s="13">
        <f t="shared" si="117"/>
        <v>1.4394044193607576E-5</v>
      </c>
      <c r="J1461" s="7">
        <f t="shared" si="118"/>
        <v>0.74501146701770027</v>
      </c>
      <c r="K1461" s="12">
        <f t="shared" si="119"/>
        <v>9.4714511658264017E-5</v>
      </c>
    </row>
    <row r="1462" spans="1:11" x14ac:dyDescent="0.2">
      <c r="A1462" s="2">
        <v>41852</v>
      </c>
      <c r="B1462" s="1">
        <v>1.3563000000000001</v>
      </c>
      <c r="C1462" s="1">
        <v>1.4812000000000001</v>
      </c>
      <c r="D1462" s="16">
        <f t="shared" si="120"/>
        <v>0.73730000737300005</v>
      </c>
      <c r="E1462" s="16">
        <f t="shared" si="120"/>
        <v>0.67512827437213063</v>
      </c>
      <c r="F1462" s="17">
        <f t="shared" si="121"/>
        <v>-4.1288800412888765E-3</v>
      </c>
      <c r="G1462" s="17">
        <f t="shared" si="121"/>
        <v>-6.5487442614098178E-3</v>
      </c>
      <c r="H1462" s="13">
        <f t="shared" si="116"/>
        <v>1.9369086252302671E-5</v>
      </c>
      <c r="I1462" s="13">
        <f t="shared" si="117"/>
        <v>1.4424545166846121E-5</v>
      </c>
      <c r="J1462" s="7">
        <f t="shared" si="118"/>
        <v>0.74471996143500452</v>
      </c>
      <c r="K1462" s="12">
        <f t="shared" si="119"/>
        <v>-3.4738848762914058E-3</v>
      </c>
    </row>
    <row r="1463" spans="1:11" x14ac:dyDescent="0.2">
      <c r="A1463" s="2">
        <v>41853</v>
      </c>
      <c r="B1463" s="1">
        <v>1.3512999999999999</v>
      </c>
      <c r="C1463" s="1">
        <v>1.4811000000000001</v>
      </c>
      <c r="D1463" s="16">
        <f t="shared" si="120"/>
        <v>0.74002812106860061</v>
      </c>
      <c r="E1463" s="16">
        <f t="shared" si="120"/>
        <v>0.67517385726824652</v>
      </c>
      <c r="F1463" s="17">
        <f t="shared" si="121"/>
        <v>3.7001406053430311E-3</v>
      </c>
      <c r="G1463" s="17">
        <f t="shared" si="121"/>
        <v>6.7517385726859481E-5</v>
      </c>
      <c r="H1463" s="13">
        <f t="shared" si="116"/>
        <v>1.9428093159393924E-5</v>
      </c>
      <c r="I1463" s="13">
        <f t="shared" si="117"/>
        <v>1.4519159921728034E-5</v>
      </c>
      <c r="J1463" s="7">
        <f t="shared" si="118"/>
        <v>0.74732809867692496</v>
      </c>
      <c r="K1463" s="12">
        <f t="shared" si="119"/>
        <v>-2.6977016577014344E-3</v>
      </c>
    </row>
    <row r="1464" spans="1:11" x14ac:dyDescent="0.2">
      <c r="A1464" s="2">
        <v>41857</v>
      </c>
      <c r="B1464" s="1">
        <v>1.3466</v>
      </c>
      <c r="C1464" s="1">
        <v>1.4843</v>
      </c>
      <c r="D1464" s="16">
        <f t="shared" si="120"/>
        <v>0.74261102034754189</v>
      </c>
      <c r="E1464" s="16">
        <f t="shared" si="120"/>
        <v>0.67371825102742033</v>
      </c>
      <c r="F1464" s="17">
        <f t="shared" si="121"/>
        <v>3.4902717956333601E-3</v>
      </c>
      <c r="G1464" s="17">
        <f t="shared" si="121"/>
        <v>-2.1558984032876709E-3</v>
      </c>
      <c r="H1464" s="13">
        <f t="shared" si="116"/>
        <v>1.9444322519265078E-5</v>
      </c>
      <c r="I1464" s="13">
        <f t="shared" si="117"/>
        <v>1.452110270756866E-5</v>
      </c>
      <c r="J1464" s="7">
        <f t="shared" si="118"/>
        <v>0.74680425060741606</v>
      </c>
      <c r="K1464" s="12">
        <f t="shared" si="119"/>
        <v>-4.7624482160418431E-3</v>
      </c>
    </row>
    <row r="1465" spans="1:11" x14ac:dyDescent="0.2">
      <c r="A1465" s="2">
        <v>41858</v>
      </c>
      <c r="B1465" s="1">
        <v>1.3478000000000001</v>
      </c>
      <c r="C1465" s="1">
        <v>1.4829000000000001</v>
      </c>
      <c r="D1465" s="16">
        <f t="shared" si="120"/>
        <v>0.74194984419053267</v>
      </c>
      <c r="E1465" s="16">
        <f t="shared" si="120"/>
        <v>0.6743543057522422</v>
      </c>
      <c r="F1465" s="17">
        <f t="shared" si="121"/>
        <v>-8.9033981302862183E-4</v>
      </c>
      <c r="G1465" s="17">
        <f t="shared" si="121"/>
        <v>9.4409602805309604E-4</v>
      </c>
      <c r="H1465" s="13">
        <f t="shared" si="116"/>
        <v>1.9482888878767074E-5</v>
      </c>
      <c r="I1465" s="13">
        <f t="shared" si="117"/>
        <v>1.4479735599400014E-5</v>
      </c>
      <c r="J1465" s="7">
        <f t="shared" si="118"/>
        <v>0.74320269901967062</v>
      </c>
      <c r="K1465" s="12">
        <f t="shared" si="119"/>
        <v>1.6057989801406367E-3</v>
      </c>
    </row>
    <row r="1466" spans="1:11" x14ac:dyDescent="0.2">
      <c r="A1466" s="2">
        <v>41859</v>
      </c>
      <c r="B1466" s="1">
        <v>1.3515999999999999</v>
      </c>
      <c r="C1466" s="1">
        <v>1.5085999999999999</v>
      </c>
      <c r="D1466" s="16">
        <f t="shared" si="120"/>
        <v>0.73986386504883106</v>
      </c>
      <c r="E1466" s="16">
        <f t="shared" si="120"/>
        <v>0.66286623359406072</v>
      </c>
      <c r="F1466" s="17">
        <f t="shared" si="121"/>
        <v>-2.8114826871854307E-3</v>
      </c>
      <c r="G1466" s="17">
        <f t="shared" si="121"/>
        <v>-1.7035662203367323E-2</v>
      </c>
      <c r="H1466" s="13">
        <f t="shared" si="116"/>
        <v>1.9481006436595823E-5</v>
      </c>
      <c r="I1466" s="13">
        <f t="shared" si="117"/>
        <v>1.4437110297945303E-5</v>
      </c>
      <c r="J1466" s="7">
        <f t="shared" si="118"/>
        <v>0.74108647029778885</v>
      </c>
      <c r="K1466" s="12">
        <f t="shared" si="119"/>
        <v>-1.495211042241773E-2</v>
      </c>
    </row>
    <row r="1467" spans="1:11" x14ac:dyDescent="0.2">
      <c r="A1467" s="2">
        <v>41860</v>
      </c>
      <c r="B1467" s="1">
        <v>1.3696999999999999</v>
      </c>
      <c r="C1467" s="1">
        <v>1.5163</v>
      </c>
      <c r="D1467" s="16">
        <f t="shared" si="120"/>
        <v>0.73008688033876035</v>
      </c>
      <c r="E1467" s="16">
        <f t="shared" si="120"/>
        <v>0.65950009892501482</v>
      </c>
      <c r="F1467" s="17">
        <f t="shared" si="121"/>
        <v>-1.3214572534131575E-2</v>
      </c>
      <c r="G1467" s="17">
        <f t="shared" si="121"/>
        <v>-5.0781507617226372E-3</v>
      </c>
      <c r="H1467" s="13">
        <f t="shared" si="116"/>
        <v>1.9435050898190047E-5</v>
      </c>
      <c r="I1467" s="13">
        <f t="shared" si="117"/>
        <v>1.4588835330394121E-5</v>
      </c>
      <c r="J1467" s="7">
        <f t="shared" si="118"/>
        <v>0.75064559423164434</v>
      </c>
      <c r="K1467" s="12">
        <f t="shared" si="119"/>
        <v>4.8413098906777254E-3</v>
      </c>
    </row>
    <row r="1468" spans="1:11" x14ac:dyDescent="0.2">
      <c r="A1468" s="2">
        <v>41863</v>
      </c>
      <c r="B1468" s="1">
        <v>1.3749</v>
      </c>
      <c r="C1468" s="1">
        <v>1.5197000000000001</v>
      </c>
      <c r="D1468" s="16">
        <f t="shared" si="120"/>
        <v>0.72732562368172227</v>
      </c>
      <c r="E1468" s="16">
        <f t="shared" si="120"/>
        <v>0.65802461012041846</v>
      </c>
      <c r="F1468" s="17">
        <f t="shared" si="121"/>
        <v>-3.7820932431450586E-3</v>
      </c>
      <c r="G1468" s="17">
        <f t="shared" si="121"/>
        <v>-2.2372836744094589E-3</v>
      </c>
      <c r="H1468" s="13">
        <f t="shared" si="116"/>
        <v>2.0101172492877535E-5</v>
      </c>
      <c r="I1468" s="13">
        <f t="shared" si="117"/>
        <v>1.4862245403481747E-5</v>
      </c>
      <c r="J1468" s="7">
        <f t="shared" si="118"/>
        <v>0.73937206442797798</v>
      </c>
      <c r="K1468" s="12">
        <f t="shared" si="119"/>
        <v>5.5909041463380943E-4</v>
      </c>
    </row>
    <row r="1469" spans="1:11" x14ac:dyDescent="0.2">
      <c r="A1469" s="2">
        <v>41864</v>
      </c>
      <c r="B1469" s="1">
        <v>1.3801000000000001</v>
      </c>
      <c r="C1469" s="1">
        <v>1.5179</v>
      </c>
      <c r="D1469" s="16">
        <f t="shared" si="120"/>
        <v>0.72458517498731967</v>
      </c>
      <c r="E1469" s="16">
        <f t="shared" si="120"/>
        <v>0.65880492786086042</v>
      </c>
      <c r="F1469" s="17">
        <f t="shared" si="121"/>
        <v>-3.7678429099341315E-3</v>
      </c>
      <c r="G1469" s="17">
        <f t="shared" si="121"/>
        <v>1.1858488701496472E-3</v>
      </c>
      <c r="H1469" s="13">
        <f t="shared" si="116"/>
        <v>2.0149076948488386E-5</v>
      </c>
      <c r="I1469" s="13">
        <f t="shared" si="117"/>
        <v>1.4881222741454865E-5</v>
      </c>
      <c r="J1469" s="7">
        <f t="shared" si="118"/>
        <v>0.73855605293974902</v>
      </c>
      <c r="K1469" s="12">
        <f t="shared" si="119"/>
        <v>3.9686120578076179E-3</v>
      </c>
    </row>
    <row r="1470" spans="1:11" x14ac:dyDescent="0.2">
      <c r="A1470" s="2">
        <v>41865</v>
      </c>
      <c r="B1470" s="1">
        <v>1.3831</v>
      </c>
      <c r="C1470" s="1">
        <v>1.5245</v>
      </c>
      <c r="D1470" s="16">
        <f t="shared" si="120"/>
        <v>0.72301352035283062</v>
      </c>
      <c r="E1470" s="16">
        <f t="shared" si="120"/>
        <v>0.65595277140045916</v>
      </c>
      <c r="F1470" s="17">
        <f t="shared" si="121"/>
        <v>-2.1690405610583388E-3</v>
      </c>
      <c r="G1470" s="17">
        <f t="shared" si="121"/>
        <v>-4.3292882912430832E-3</v>
      </c>
      <c r="H1470" s="13">
        <f t="shared" si="116"/>
        <v>2.0159215560460792E-5</v>
      </c>
      <c r="I1470" s="13">
        <f t="shared" si="117"/>
        <v>1.4836329171581009E-5</v>
      </c>
      <c r="J1470" s="7">
        <f t="shared" si="118"/>
        <v>0.73595766298963494</v>
      </c>
      <c r="K1470" s="12">
        <f t="shared" si="119"/>
        <v>-2.7329662689968615E-3</v>
      </c>
    </row>
    <row r="1471" spans="1:11" x14ac:dyDescent="0.2">
      <c r="A1471" s="2">
        <v>41866</v>
      </c>
      <c r="B1471" s="1">
        <v>1.3759999999999999</v>
      </c>
      <c r="C1471" s="1">
        <v>1.5173000000000001</v>
      </c>
      <c r="D1471" s="16">
        <f t="shared" si="120"/>
        <v>0.7267441860465117</v>
      </c>
      <c r="E1471" s="16">
        <f t="shared" si="120"/>
        <v>0.65906544519870824</v>
      </c>
      <c r="F1471" s="17">
        <f t="shared" si="121"/>
        <v>5.1598837209303004E-3</v>
      </c>
      <c r="G1471" s="17">
        <f t="shared" si="121"/>
        <v>4.7452712054307346E-3</v>
      </c>
      <c r="H1471" s="13">
        <f t="shared" ref="H1471:H1501" si="122">_xlfn.VAR.S(F1221:F1470)</f>
        <v>2.0072389362083919E-5</v>
      </c>
      <c r="I1471" s="13">
        <f t="shared" ref="I1471:I1501" si="123">_xlfn.COVARIANCE.S(F1221:F1470,G1221:G1470)</f>
        <v>1.4736656559632085E-5</v>
      </c>
      <c r="J1471" s="7">
        <f t="shared" ref="J1471:J1501" si="124">I1471/H1471</f>
        <v>0.73417550316501645</v>
      </c>
      <c r="K1471" s="12">
        <f t="shared" ref="K1471:K1501" si="125">G1471-J1471*F1471</f>
        <v>9.5701097834375399E-4</v>
      </c>
    </row>
    <row r="1472" spans="1:11" x14ac:dyDescent="0.2">
      <c r="A1472" s="2">
        <v>41867</v>
      </c>
      <c r="B1472" s="1">
        <v>1.3720000000000001</v>
      </c>
      <c r="C1472" s="1">
        <v>1.5123</v>
      </c>
      <c r="D1472" s="16">
        <f t="shared" si="120"/>
        <v>0.7288629737609329</v>
      </c>
      <c r="E1472" s="16">
        <f t="shared" si="120"/>
        <v>0.6612444620776301</v>
      </c>
      <c r="F1472" s="17">
        <f t="shared" si="121"/>
        <v>2.9154518950435704E-3</v>
      </c>
      <c r="G1472" s="17">
        <f t="shared" si="121"/>
        <v>3.3062223103881346E-3</v>
      </c>
      <c r="H1472" s="13">
        <f t="shared" si="122"/>
        <v>1.9862435673578669E-5</v>
      </c>
      <c r="I1472" s="13">
        <f t="shared" si="123"/>
        <v>1.4676448141174058E-5</v>
      </c>
      <c r="J1472" s="7">
        <f t="shared" si="124"/>
        <v>0.73890475379597609</v>
      </c>
      <c r="K1472" s="12">
        <f t="shared" si="125"/>
        <v>1.1519810456769534E-3</v>
      </c>
    </row>
    <row r="1473" spans="1:11" x14ac:dyDescent="0.2">
      <c r="A1473" s="2">
        <v>41870</v>
      </c>
      <c r="B1473" s="1">
        <v>1.3668</v>
      </c>
      <c r="C1473" s="1">
        <v>1.5094000000000001</v>
      </c>
      <c r="D1473" s="16">
        <f t="shared" si="120"/>
        <v>0.73163593795727244</v>
      </c>
      <c r="E1473" s="16">
        <f t="shared" si="120"/>
        <v>0.66251490658539813</v>
      </c>
      <c r="F1473" s="17">
        <f t="shared" si="121"/>
        <v>3.8045068773778553E-3</v>
      </c>
      <c r="G1473" s="17">
        <f t="shared" si="121"/>
        <v>1.9212932290975941E-3</v>
      </c>
      <c r="H1473" s="13">
        <f t="shared" si="122"/>
        <v>1.9848799670884714E-5</v>
      </c>
      <c r="I1473" s="13">
        <f t="shared" si="123"/>
        <v>1.4662974621768866E-5</v>
      </c>
      <c r="J1473" s="7">
        <f t="shared" si="124"/>
        <v>0.73873356902671072</v>
      </c>
      <c r="K1473" s="12">
        <f t="shared" si="125"/>
        <v>-8.8922371481441552E-4</v>
      </c>
    </row>
    <row r="1474" spans="1:11" x14ac:dyDescent="0.2">
      <c r="A1474" s="2">
        <v>41871</v>
      </c>
      <c r="B1474" s="1">
        <v>1.3591</v>
      </c>
      <c r="C1474" s="1">
        <v>1.4972000000000001</v>
      </c>
      <c r="D1474" s="16">
        <f t="shared" si="120"/>
        <v>0.73578103156500629</v>
      </c>
      <c r="E1474" s="16">
        <f t="shared" si="120"/>
        <v>0.66791343841838091</v>
      </c>
      <c r="F1474" s="17">
        <f t="shared" si="121"/>
        <v>5.6655139430506285E-3</v>
      </c>
      <c r="G1474" s="17">
        <f t="shared" si="121"/>
        <v>8.1485439487042049E-3</v>
      </c>
      <c r="H1474" s="13">
        <f t="shared" si="122"/>
        <v>1.9903639797615372E-5</v>
      </c>
      <c r="I1474" s="13">
        <f t="shared" si="123"/>
        <v>1.4677438569108085E-5</v>
      </c>
      <c r="J1474" s="7">
        <f t="shared" si="124"/>
        <v>0.73742484883928461</v>
      </c>
      <c r="K1474" s="12">
        <f t="shared" si="125"/>
        <v>3.970653185653236E-3</v>
      </c>
    </row>
    <row r="1475" spans="1:11" x14ac:dyDescent="0.2">
      <c r="A1475" s="2">
        <v>41872</v>
      </c>
      <c r="B1475" s="1">
        <v>1.3605</v>
      </c>
      <c r="C1475" s="1">
        <v>1.4927999999999999</v>
      </c>
      <c r="D1475" s="16">
        <f t="shared" si="120"/>
        <v>0.735023888276369</v>
      </c>
      <c r="E1475" s="16">
        <f t="shared" si="120"/>
        <v>0.66988210075026799</v>
      </c>
      <c r="F1475" s="17">
        <f t="shared" si="121"/>
        <v>-1.0290334435869495E-3</v>
      </c>
      <c r="G1475" s="17">
        <f t="shared" si="121"/>
        <v>2.9474812433013414E-3</v>
      </c>
      <c r="H1475" s="13">
        <f t="shared" si="122"/>
        <v>2.0032330240268634E-5</v>
      </c>
      <c r="I1475" s="13">
        <f t="shared" si="123"/>
        <v>1.4875509577739885E-5</v>
      </c>
      <c r="J1475" s="7">
        <f t="shared" si="124"/>
        <v>0.74257509732129923</v>
      </c>
      <c r="K1475" s="12">
        <f t="shared" si="125"/>
        <v>3.7116158528197919E-3</v>
      </c>
    </row>
    <row r="1476" spans="1:11" x14ac:dyDescent="0.2">
      <c r="A1476" s="2">
        <v>41873</v>
      </c>
      <c r="B1476" s="1">
        <v>1.3769</v>
      </c>
      <c r="C1476" s="1">
        <v>1.5036</v>
      </c>
      <c r="D1476" s="16">
        <f t="shared" ref="D1476:E1501" si="126">1/B1476</f>
        <v>0.7262691553489723</v>
      </c>
      <c r="E1476" s="16">
        <f t="shared" si="126"/>
        <v>0.66507049747273206</v>
      </c>
      <c r="F1476" s="17">
        <f t="shared" si="121"/>
        <v>-1.1910814147723213E-2</v>
      </c>
      <c r="G1476" s="17">
        <f t="shared" si="121"/>
        <v>-7.1827613727056452E-3</v>
      </c>
      <c r="H1476" s="13">
        <f t="shared" si="122"/>
        <v>1.9995612435143724E-5</v>
      </c>
      <c r="I1476" s="13">
        <f t="shared" si="123"/>
        <v>1.4805324552790155E-5</v>
      </c>
      <c r="J1476" s="7">
        <f t="shared" si="124"/>
        <v>0.74042866157821374</v>
      </c>
      <c r="K1476" s="12">
        <f t="shared" si="125"/>
        <v>1.6363468049999056E-3</v>
      </c>
    </row>
    <row r="1477" spans="1:11" x14ac:dyDescent="0.2">
      <c r="A1477" s="2">
        <v>41874</v>
      </c>
      <c r="B1477" s="1">
        <v>1.3653</v>
      </c>
      <c r="C1477" s="1">
        <v>1.4958</v>
      </c>
      <c r="D1477" s="16">
        <f t="shared" si="126"/>
        <v>0.73243975683000073</v>
      </c>
      <c r="E1477" s="16">
        <f t="shared" si="126"/>
        <v>0.66853857467575883</v>
      </c>
      <c r="F1477" s="17">
        <f t="shared" ref="F1477:G1501" si="127">(D1477-D1476)/D1476</f>
        <v>8.4963011792280555E-3</v>
      </c>
      <c r="G1477" s="17">
        <f t="shared" si="127"/>
        <v>5.2146008824710604E-3</v>
      </c>
      <c r="H1477" s="13">
        <f t="shared" si="122"/>
        <v>2.0528291000924414E-5</v>
      </c>
      <c r="I1477" s="13">
        <f t="shared" si="123"/>
        <v>1.5072212987429535E-5</v>
      </c>
      <c r="J1477" s="7">
        <f t="shared" si="124"/>
        <v>0.73421664700441036</v>
      </c>
      <c r="K1477" s="12">
        <f t="shared" si="125"/>
        <v>-1.02352488128138E-3</v>
      </c>
    </row>
    <row r="1478" spans="1:11" x14ac:dyDescent="0.2">
      <c r="A1478" s="2">
        <v>41877</v>
      </c>
      <c r="B1478" s="1">
        <v>1.3619000000000001</v>
      </c>
      <c r="C1478" s="1">
        <v>1.4942</v>
      </c>
      <c r="D1478" s="16">
        <f t="shared" si="126"/>
        <v>0.7342683016374183</v>
      </c>
      <c r="E1478" s="16">
        <f t="shared" si="126"/>
        <v>0.66925445054209609</v>
      </c>
      <c r="F1478" s="17">
        <f t="shared" si="127"/>
        <v>2.496512225567201E-3</v>
      </c>
      <c r="G1478" s="17">
        <f t="shared" si="127"/>
        <v>1.0708071208672685E-3</v>
      </c>
      <c r="H1478" s="13">
        <f t="shared" si="122"/>
        <v>2.0838116519926279E-5</v>
      </c>
      <c r="I1478" s="13">
        <f t="shared" si="123"/>
        <v>1.526787308291971E-5</v>
      </c>
      <c r="J1478" s="7">
        <f t="shared" si="124"/>
        <v>0.73268968758860387</v>
      </c>
      <c r="K1478" s="12">
        <f t="shared" si="125"/>
        <v>-7.5836164174469421E-4</v>
      </c>
    </row>
    <row r="1479" spans="1:11" x14ac:dyDescent="0.2">
      <c r="A1479" s="2">
        <v>41878</v>
      </c>
      <c r="B1479" s="1">
        <v>1.361</v>
      </c>
      <c r="C1479" s="1">
        <v>1.4890000000000001</v>
      </c>
      <c r="D1479" s="16">
        <f t="shared" si="126"/>
        <v>0.73475385745775168</v>
      </c>
      <c r="E1479" s="16">
        <f t="shared" si="126"/>
        <v>0.67159167226326388</v>
      </c>
      <c r="F1479" s="17">
        <f t="shared" si="127"/>
        <v>6.6127847171203462E-4</v>
      </c>
      <c r="G1479" s="17">
        <f t="shared" si="127"/>
        <v>3.4922766957689159E-3</v>
      </c>
      <c r="H1479" s="13">
        <f t="shared" si="122"/>
        <v>2.0809471144743723E-5</v>
      </c>
      <c r="I1479" s="13">
        <f t="shared" si="123"/>
        <v>1.5235951949956541E-5</v>
      </c>
      <c r="J1479" s="7">
        <f t="shared" si="124"/>
        <v>0.73216430364714002</v>
      </c>
      <c r="K1479" s="12">
        <f t="shared" si="125"/>
        <v>3.0081122040110288E-3</v>
      </c>
    </row>
    <row r="1480" spans="1:11" x14ac:dyDescent="0.2">
      <c r="A1480" s="2">
        <v>41879</v>
      </c>
      <c r="B1480" s="1">
        <v>1.3705000000000001</v>
      </c>
      <c r="C1480" s="1">
        <v>1.4918</v>
      </c>
      <c r="D1480" s="16">
        <f t="shared" si="126"/>
        <v>0.72966070777088654</v>
      </c>
      <c r="E1480" s="16">
        <f t="shared" si="126"/>
        <v>0.67033114358493096</v>
      </c>
      <c r="F1480" s="17">
        <f t="shared" si="127"/>
        <v>-6.931776723823454E-3</v>
      </c>
      <c r="G1480" s="17">
        <f t="shared" si="127"/>
        <v>-1.8769272020377305E-3</v>
      </c>
      <c r="H1480" s="13">
        <f t="shared" si="122"/>
        <v>2.0762185174677467E-5</v>
      </c>
      <c r="I1480" s="13">
        <f t="shared" si="123"/>
        <v>1.5213154266064686E-5</v>
      </c>
      <c r="J1480" s="7">
        <f t="shared" si="124"/>
        <v>0.73273377238824366</v>
      </c>
      <c r="K1480" s="12">
        <f t="shared" si="125"/>
        <v>3.2022197061624498E-3</v>
      </c>
    </row>
    <row r="1481" spans="1:11" x14ac:dyDescent="0.2">
      <c r="A1481" s="2">
        <v>41880</v>
      </c>
      <c r="B1481" s="1">
        <v>1.375</v>
      </c>
      <c r="C1481" s="1">
        <v>1.5042</v>
      </c>
      <c r="D1481" s="16">
        <f t="shared" si="126"/>
        <v>0.72727272727272729</v>
      </c>
      <c r="E1481" s="16">
        <f t="shared" si="126"/>
        <v>0.66480521207286269</v>
      </c>
      <c r="F1481" s="17">
        <f t="shared" si="127"/>
        <v>-3.2727272727272492E-3</v>
      </c>
      <c r="G1481" s="17">
        <f t="shared" si="127"/>
        <v>-8.2435846297034317E-3</v>
      </c>
      <c r="H1481" s="13">
        <f t="shared" si="122"/>
        <v>2.0926216660849661E-5</v>
      </c>
      <c r="I1481" s="13">
        <f t="shared" si="123"/>
        <v>1.5235716565541996E-5</v>
      </c>
      <c r="J1481" s="7">
        <f t="shared" si="124"/>
        <v>0.72806837530484525</v>
      </c>
      <c r="K1481" s="12">
        <f t="shared" si="125"/>
        <v>-5.8608154014330466E-3</v>
      </c>
    </row>
    <row r="1482" spans="1:11" x14ac:dyDescent="0.2">
      <c r="A1482" s="2">
        <v>41881</v>
      </c>
      <c r="B1482" s="1">
        <v>1.3887</v>
      </c>
      <c r="C1482" s="1">
        <v>1.5099</v>
      </c>
      <c r="D1482" s="16">
        <f t="shared" si="126"/>
        <v>0.72009793331893135</v>
      </c>
      <c r="E1482" s="16">
        <f t="shared" si="126"/>
        <v>0.6622955162593549</v>
      </c>
      <c r="F1482" s="17">
        <f t="shared" si="127"/>
        <v>-9.8653416864694227E-3</v>
      </c>
      <c r="G1482" s="17">
        <f t="shared" si="127"/>
        <v>-3.7750844426784253E-3</v>
      </c>
      <c r="H1482" s="13">
        <f t="shared" si="122"/>
        <v>2.0776008954314997E-5</v>
      </c>
      <c r="I1482" s="13">
        <f t="shared" si="123"/>
        <v>1.5108029982673465E-5</v>
      </c>
      <c r="J1482" s="7">
        <f t="shared" si="124"/>
        <v>0.72718634343559319</v>
      </c>
      <c r="K1482" s="12">
        <f t="shared" si="125"/>
        <v>3.398857305048002E-3</v>
      </c>
    </row>
    <row r="1483" spans="1:11" x14ac:dyDescent="0.2">
      <c r="A1483" s="2">
        <v>41885</v>
      </c>
      <c r="B1483" s="1">
        <v>1.3929</v>
      </c>
      <c r="C1483" s="1">
        <v>1.5266</v>
      </c>
      <c r="D1483" s="16">
        <f t="shared" si="126"/>
        <v>0.71792662789862871</v>
      </c>
      <c r="E1483" s="16">
        <f t="shared" si="126"/>
        <v>0.65505043888379411</v>
      </c>
      <c r="F1483" s="17">
        <f t="shared" si="127"/>
        <v>-3.0152918371742737E-3</v>
      </c>
      <c r="G1483" s="17">
        <f t="shared" si="127"/>
        <v>-1.0939342329359242E-2</v>
      </c>
      <c r="H1483" s="13">
        <f t="shared" si="122"/>
        <v>2.1124765403107383E-5</v>
      </c>
      <c r="I1483" s="13">
        <f t="shared" si="123"/>
        <v>1.5289389220341211E-5</v>
      </c>
      <c r="J1483" s="7">
        <f t="shared" si="124"/>
        <v>0.72376610715365353</v>
      </c>
      <c r="K1483" s="12">
        <f t="shared" si="125"/>
        <v>-8.7569762944354305E-3</v>
      </c>
    </row>
    <row r="1484" spans="1:11" x14ac:dyDescent="0.2">
      <c r="A1484" s="2">
        <v>41886</v>
      </c>
      <c r="B1484" s="1">
        <v>1.3913</v>
      </c>
      <c r="C1484" s="1">
        <v>1.5189999999999999</v>
      </c>
      <c r="D1484" s="16">
        <f t="shared" si="126"/>
        <v>0.71875224610076904</v>
      </c>
      <c r="E1484" s="16">
        <f t="shared" si="126"/>
        <v>0.65832784726793947</v>
      </c>
      <c r="F1484" s="17">
        <f t="shared" si="127"/>
        <v>1.150003593761269E-3</v>
      </c>
      <c r="G1484" s="17">
        <f t="shared" si="127"/>
        <v>5.0032916392363123E-3</v>
      </c>
      <c r="H1484" s="13">
        <f t="shared" si="122"/>
        <v>2.0981373405035382E-5</v>
      </c>
      <c r="I1484" s="13">
        <f t="shared" si="123"/>
        <v>1.5370306346645537E-5</v>
      </c>
      <c r="J1484" s="7">
        <f t="shared" si="124"/>
        <v>0.73256912452436374</v>
      </c>
      <c r="K1484" s="12">
        <f t="shared" si="125"/>
        <v>4.1608345133547471E-3</v>
      </c>
    </row>
    <row r="1485" spans="1:11" x14ac:dyDescent="0.2">
      <c r="A1485" s="2">
        <v>41887</v>
      </c>
      <c r="B1485" s="1">
        <v>1.3892</v>
      </c>
      <c r="C1485" s="1">
        <v>1.5164</v>
      </c>
      <c r="D1485" s="16">
        <f t="shared" si="126"/>
        <v>0.71983875611862946</v>
      </c>
      <c r="E1485" s="16">
        <f t="shared" si="126"/>
        <v>0.65945660775520976</v>
      </c>
      <c r="F1485" s="17">
        <f t="shared" si="127"/>
        <v>1.5116613878492029E-3</v>
      </c>
      <c r="G1485" s="17">
        <f t="shared" si="127"/>
        <v>1.7145871801635645E-3</v>
      </c>
      <c r="H1485" s="13">
        <f t="shared" si="122"/>
        <v>2.0915744409864282E-5</v>
      </c>
      <c r="I1485" s="13">
        <f t="shared" si="123"/>
        <v>1.5223865378161072E-5</v>
      </c>
      <c r="J1485" s="7">
        <f t="shared" si="124"/>
        <v>0.72786629439692296</v>
      </c>
      <c r="K1485" s="12">
        <f t="shared" si="125"/>
        <v>6.1429980740685536E-4</v>
      </c>
    </row>
    <row r="1486" spans="1:11" x14ac:dyDescent="0.2">
      <c r="A1486" s="2">
        <v>41888</v>
      </c>
      <c r="B1486" s="1">
        <v>1.4034</v>
      </c>
      <c r="C1486" s="1">
        <v>1.5275000000000001</v>
      </c>
      <c r="D1486" s="16">
        <f t="shared" si="126"/>
        <v>0.7125552230297848</v>
      </c>
      <c r="E1486" s="16">
        <f t="shared" si="126"/>
        <v>0.65466448445171843</v>
      </c>
      <c r="F1486" s="17">
        <f t="shared" si="127"/>
        <v>-1.0118284167023005E-2</v>
      </c>
      <c r="G1486" s="17">
        <f t="shared" si="127"/>
        <v>-7.2667757774142446E-3</v>
      </c>
      <c r="H1486" s="13">
        <f t="shared" si="122"/>
        <v>2.0927617045322801E-5</v>
      </c>
      <c r="I1486" s="13">
        <f t="shared" si="123"/>
        <v>1.5225820347577373E-5</v>
      </c>
      <c r="J1486" s="7">
        <f t="shared" si="124"/>
        <v>0.72754677776274845</v>
      </c>
      <c r="K1486" s="12">
        <f t="shared" si="125"/>
        <v>9.4749264791177575E-5</v>
      </c>
    </row>
    <row r="1487" spans="1:11" x14ac:dyDescent="0.2">
      <c r="A1487" s="2">
        <v>41891</v>
      </c>
      <c r="B1487" s="1">
        <v>1.4051</v>
      </c>
      <c r="C1487" s="1">
        <v>1.5307999999999999</v>
      </c>
      <c r="D1487" s="16">
        <f t="shared" si="126"/>
        <v>0.71169311792754963</v>
      </c>
      <c r="E1487" s="16">
        <f t="shared" si="126"/>
        <v>0.65325320094068462</v>
      </c>
      <c r="F1487" s="17">
        <f t="shared" si="127"/>
        <v>-1.2098783004768328E-3</v>
      </c>
      <c r="G1487" s="17">
        <f t="shared" si="127"/>
        <v>-2.1557355631041477E-3</v>
      </c>
      <c r="H1487" s="13">
        <f t="shared" si="122"/>
        <v>2.1178932119281222E-5</v>
      </c>
      <c r="I1487" s="13">
        <f t="shared" si="123"/>
        <v>1.5439237105519981E-5</v>
      </c>
      <c r="J1487" s="7">
        <f t="shared" si="124"/>
        <v>0.72899034845407318</v>
      </c>
      <c r="K1487" s="12">
        <f t="shared" si="125"/>
        <v>-1.2737459592525196E-3</v>
      </c>
    </row>
    <row r="1488" spans="1:11" x14ac:dyDescent="0.2">
      <c r="A1488" s="2">
        <v>41892</v>
      </c>
      <c r="B1488" s="1">
        <v>1.4088000000000001</v>
      </c>
      <c r="C1488" s="1">
        <v>1.5366</v>
      </c>
      <c r="D1488" s="16">
        <f t="shared" si="126"/>
        <v>0.70982396365701306</v>
      </c>
      <c r="E1488" s="16">
        <f t="shared" si="126"/>
        <v>0.65078745281790973</v>
      </c>
      <c r="F1488" s="17">
        <f t="shared" si="127"/>
        <v>-2.6263486655309447E-3</v>
      </c>
      <c r="G1488" s="17">
        <f t="shared" si="127"/>
        <v>-3.7745672263438034E-3</v>
      </c>
      <c r="H1488" s="13">
        <f t="shared" si="122"/>
        <v>2.107408490109728E-5</v>
      </c>
      <c r="I1488" s="13">
        <f t="shared" si="123"/>
        <v>1.5283803062769687E-5</v>
      </c>
      <c r="J1488" s="7">
        <f t="shared" si="124"/>
        <v>0.72524160050118691</v>
      </c>
      <c r="K1488" s="12">
        <f t="shared" si="125"/>
        <v>-1.8698299166799847E-3</v>
      </c>
    </row>
    <row r="1489" spans="1:11" x14ac:dyDescent="0.2">
      <c r="A1489" s="2">
        <v>41893</v>
      </c>
      <c r="B1489" s="1">
        <v>1.3977999999999999</v>
      </c>
      <c r="C1489" s="1">
        <v>1.5275000000000001</v>
      </c>
      <c r="D1489" s="16">
        <f t="shared" si="126"/>
        <v>0.71540992988982688</v>
      </c>
      <c r="E1489" s="16">
        <f t="shared" si="126"/>
        <v>0.65466448445171843</v>
      </c>
      <c r="F1489" s="17">
        <f t="shared" si="127"/>
        <v>7.8695092287881119E-3</v>
      </c>
      <c r="G1489" s="17">
        <f t="shared" si="127"/>
        <v>5.9574468085104521E-3</v>
      </c>
      <c r="H1489" s="13">
        <f t="shared" si="122"/>
        <v>2.1025238487930606E-5</v>
      </c>
      <c r="I1489" s="13">
        <f t="shared" si="123"/>
        <v>1.5278979185544197E-5</v>
      </c>
      <c r="J1489" s="7">
        <f t="shared" si="124"/>
        <v>0.72669706906368692</v>
      </c>
      <c r="K1489" s="12">
        <f t="shared" si="125"/>
        <v>2.3869751698049613E-4</v>
      </c>
    </row>
    <row r="1490" spans="1:11" x14ac:dyDescent="0.2">
      <c r="A1490" s="2">
        <v>41894</v>
      </c>
      <c r="B1490" s="1">
        <v>1.3889</v>
      </c>
      <c r="C1490" s="1">
        <v>1.5221</v>
      </c>
      <c r="D1490" s="16">
        <f t="shared" si="126"/>
        <v>0.71999424004607959</v>
      </c>
      <c r="E1490" s="16">
        <f t="shared" si="126"/>
        <v>0.65698705735497009</v>
      </c>
      <c r="F1490" s="17">
        <f t="shared" si="127"/>
        <v>6.4079487364100424E-3</v>
      </c>
      <c r="G1490" s="17">
        <f t="shared" si="127"/>
        <v>3.5477301097169155E-3</v>
      </c>
      <c r="H1490" s="13">
        <f t="shared" si="122"/>
        <v>2.1303899244330406E-5</v>
      </c>
      <c r="I1490" s="13">
        <f t="shared" si="123"/>
        <v>1.5499283968424301E-5</v>
      </c>
      <c r="J1490" s="7">
        <f t="shared" si="124"/>
        <v>0.72753272960343707</v>
      </c>
      <c r="K1490" s="12">
        <f t="shared" si="125"/>
        <v>-1.1142623256423785E-3</v>
      </c>
    </row>
    <row r="1491" spans="1:11" x14ac:dyDescent="0.2">
      <c r="A1491" s="2">
        <v>41895</v>
      </c>
      <c r="B1491" s="1">
        <v>1.3946000000000001</v>
      </c>
      <c r="C1491" s="1">
        <v>1.5246999999999999</v>
      </c>
      <c r="D1491" s="16">
        <f t="shared" si="126"/>
        <v>0.71705148429657251</v>
      </c>
      <c r="E1491" s="16">
        <f t="shared" si="126"/>
        <v>0.65586672788089462</v>
      </c>
      <c r="F1491" s="17">
        <f t="shared" si="127"/>
        <v>-4.0871934604903926E-3</v>
      </c>
      <c r="G1491" s="17">
        <f t="shared" si="127"/>
        <v>-1.7052534924902828E-3</v>
      </c>
      <c r="H1491" s="13">
        <f t="shared" si="122"/>
        <v>2.1438160761600118E-5</v>
      </c>
      <c r="I1491" s="13">
        <f t="shared" si="123"/>
        <v>1.5526432991127897E-5</v>
      </c>
      <c r="J1491" s="7">
        <f t="shared" si="124"/>
        <v>0.72424277267939574</v>
      </c>
      <c r="K1491" s="12">
        <f t="shared" si="125"/>
        <v>1.2548668318123736E-3</v>
      </c>
    </row>
    <row r="1492" spans="1:11" x14ac:dyDescent="0.2">
      <c r="A1492" s="2">
        <v>41898</v>
      </c>
      <c r="B1492" s="1">
        <v>1.3916999999999999</v>
      </c>
      <c r="C1492" s="1">
        <v>1.5189999999999999</v>
      </c>
      <c r="D1492" s="16">
        <f t="shared" si="126"/>
        <v>0.71854566357692029</v>
      </c>
      <c r="E1492" s="16">
        <f t="shared" si="126"/>
        <v>0.65832784726793947</v>
      </c>
      <c r="F1492" s="17">
        <f t="shared" si="127"/>
        <v>2.0837824243730208E-3</v>
      </c>
      <c r="G1492" s="17">
        <f t="shared" si="127"/>
        <v>3.7524687294272861E-3</v>
      </c>
      <c r="H1492" s="13">
        <f t="shared" si="122"/>
        <v>2.1483331381197135E-5</v>
      </c>
      <c r="I1492" s="13">
        <f t="shared" si="123"/>
        <v>1.5515723878725611E-5</v>
      </c>
      <c r="J1492" s="7">
        <f t="shared" si="124"/>
        <v>0.72222150296045073</v>
      </c>
      <c r="K1492" s="12">
        <f t="shared" si="125"/>
        <v>2.2475162550540315E-3</v>
      </c>
    </row>
    <row r="1493" spans="1:11" x14ac:dyDescent="0.2">
      <c r="A1493" s="2">
        <v>41899</v>
      </c>
      <c r="B1493" s="1">
        <v>1.387</v>
      </c>
      <c r="C1493" s="1">
        <v>1.5185999999999999</v>
      </c>
      <c r="D1493" s="16">
        <f t="shared" si="126"/>
        <v>0.72098053352559477</v>
      </c>
      <c r="E1493" s="16">
        <f t="shared" si="126"/>
        <v>0.65850125115237723</v>
      </c>
      <c r="F1493" s="17">
        <f t="shared" si="127"/>
        <v>3.3886085075702718E-3</v>
      </c>
      <c r="G1493" s="17">
        <f t="shared" si="127"/>
        <v>2.6340050046095995E-4</v>
      </c>
      <c r="H1493" s="13">
        <f t="shared" si="122"/>
        <v>2.1446072928281616E-5</v>
      </c>
      <c r="I1493" s="13">
        <f t="shared" si="123"/>
        <v>1.5377030944594823E-5</v>
      </c>
      <c r="J1493" s="7">
        <f t="shared" si="124"/>
        <v>0.71700916974485551</v>
      </c>
      <c r="K1493" s="12">
        <f t="shared" si="125"/>
        <v>-2.1662628721423544E-3</v>
      </c>
    </row>
    <row r="1494" spans="1:11" x14ac:dyDescent="0.2">
      <c r="A1494" s="2">
        <v>41900</v>
      </c>
      <c r="B1494" s="1">
        <v>1.377</v>
      </c>
      <c r="C1494" s="1">
        <v>1.5125</v>
      </c>
      <c r="D1494" s="16">
        <f t="shared" si="126"/>
        <v>0.72621641249092228</v>
      </c>
      <c r="E1494" s="16">
        <f t="shared" si="126"/>
        <v>0.66115702479338845</v>
      </c>
      <c r="F1494" s="17">
        <f t="shared" si="127"/>
        <v>7.2621641249092589E-3</v>
      </c>
      <c r="G1494" s="17">
        <f t="shared" si="127"/>
        <v>4.0330578512396331E-3</v>
      </c>
      <c r="H1494" s="13">
        <f t="shared" si="122"/>
        <v>2.1432511104625315E-5</v>
      </c>
      <c r="I1494" s="13">
        <f t="shared" si="123"/>
        <v>1.5346778546616463E-5</v>
      </c>
      <c r="J1494" s="7">
        <f t="shared" si="124"/>
        <v>0.71605135169179968</v>
      </c>
      <c r="K1494" s="12">
        <f t="shared" si="125"/>
        <v>-1.1670245866093375E-3</v>
      </c>
    </row>
    <row r="1495" spans="1:11" x14ac:dyDescent="0.2">
      <c r="A1495" s="2">
        <v>41901</v>
      </c>
      <c r="B1495" s="1">
        <v>1.373</v>
      </c>
      <c r="C1495" s="1">
        <v>1.4971000000000001</v>
      </c>
      <c r="D1495" s="16">
        <f t="shared" si="126"/>
        <v>0.72833211944646759</v>
      </c>
      <c r="E1495" s="16">
        <f t="shared" si="126"/>
        <v>0.66795805223431959</v>
      </c>
      <c r="F1495" s="17">
        <f t="shared" si="127"/>
        <v>2.9133284777858844E-3</v>
      </c>
      <c r="G1495" s="17">
        <f t="shared" si="127"/>
        <v>1.0286554004408349E-2</v>
      </c>
      <c r="H1495" s="13">
        <f t="shared" si="122"/>
        <v>2.1572180233322359E-5</v>
      </c>
      <c r="I1495" s="13">
        <f t="shared" si="123"/>
        <v>1.5350568257525173E-5</v>
      </c>
      <c r="J1495" s="7">
        <f t="shared" si="124"/>
        <v>0.71159095147060214</v>
      </c>
      <c r="K1495" s="12">
        <f t="shared" si="125"/>
        <v>8.2134558209542904E-3</v>
      </c>
    </row>
    <row r="1496" spans="1:11" x14ac:dyDescent="0.2">
      <c r="A1496" s="2">
        <v>41902</v>
      </c>
      <c r="B1496" s="1">
        <v>1.3735999999999999</v>
      </c>
      <c r="C1496" s="1">
        <v>1.4975000000000001</v>
      </c>
      <c r="D1496" s="16">
        <f t="shared" si="126"/>
        <v>0.72801397786837507</v>
      </c>
      <c r="E1496" s="16">
        <f t="shared" si="126"/>
        <v>0.667779632721202</v>
      </c>
      <c r="F1496" s="17">
        <f t="shared" si="127"/>
        <v>-4.3680838672101942E-4</v>
      </c>
      <c r="G1496" s="17">
        <f t="shared" si="127"/>
        <v>-2.671118530883428E-4</v>
      </c>
      <c r="H1496" s="13">
        <f t="shared" si="122"/>
        <v>2.1432871350227415E-5</v>
      </c>
      <c r="I1496" s="13">
        <f t="shared" si="123"/>
        <v>1.5249525624762314E-5</v>
      </c>
      <c r="J1496" s="7">
        <f t="shared" si="124"/>
        <v>0.71150175707094454</v>
      </c>
      <c r="K1496" s="12">
        <f t="shared" si="125"/>
        <v>4.3678081566987171E-5</v>
      </c>
    </row>
    <row r="1497" spans="1:11" x14ac:dyDescent="0.2">
      <c r="A1497" s="2">
        <v>41905</v>
      </c>
      <c r="B1497" s="1">
        <v>1.3769</v>
      </c>
      <c r="C1497" s="1">
        <v>1.5028999999999999</v>
      </c>
      <c r="D1497" s="16">
        <f t="shared" si="126"/>
        <v>0.7262691553489723</v>
      </c>
      <c r="E1497" s="16">
        <f t="shared" si="126"/>
        <v>0.66538026482134549</v>
      </c>
      <c r="F1497" s="17">
        <f t="shared" si="127"/>
        <v>-2.3966882126516555E-3</v>
      </c>
      <c r="G1497" s="17">
        <f t="shared" si="127"/>
        <v>-3.5930534300351209E-3</v>
      </c>
      <c r="H1497" s="13">
        <f t="shared" si="122"/>
        <v>2.0507097462072601E-5</v>
      </c>
      <c r="I1497" s="13">
        <f t="shared" si="123"/>
        <v>1.4741386456189375E-5</v>
      </c>
      <c r="J1497" s="7">
        <f t="shared" si="124"/>
        <v>0.71884314605971056</v>
      </c>
      <c r="K1497" s="12">
        <f t="shared" si="125"/>
        <v>-1.8702105351283804E-3</v>
      </c>
    </row>
    <row r="1498" spans="1:11" x14ac:dyDescent="0.2">
      <c r="A1498" s="2">
        <v>41906</v>
      </c>
      <c r="B1498" s="1">
        <v>1.3789</v>
      </c>
      <c r="C1498" s="1">
        <v>1.5035000000000001</v>
      </c>
      <c r="D1498" s="16">
        <f t="shared" si="126"/>
        <v>0.72521575168612662</v>
      </c>
      <c r="E1498" s="16">
        <f t="shared" si="126"/>
        <v>0.66511473229132023</v>
      </c>
      <c r="F1498" s="17">
        <f t="shared" si="127"/>
        <v>-1.4504315033722107E-3</v>
      </c>
      <c r="G1498" s="17">
        <f t="shared" si="127"/>
        <v>-3.9906883937496123E-4</v>
      </c>
      <c r="H1498" s="13">
        <f t="shared" si="122"/>
        <v>2.0418345141197022E-5</v>
      </c>
      <c r="I1498" s="13">
        <f t="shared" si="123"/>
        <v>1.4712204936426516E-5</v>
      </c>
      <c r="J1498" s="7">
        <f t="shared" si="124"/>
        <v>0.72053855661115618</v>
      </c>
      <c r="K1498" s="12">
        <f t="shared" si="125"/>
        <v>6.4602298252820073E-4</v>
      </c>
    </row>
    <row r="1499" spans="1:11" x14ac:dyDescent="0.2">
      <c r="A1499" s="2">
        <v>41907</v>
      </c>
      <c r="B1499" s="1">
        <v>1.3776999999999999</v>
      </c>
      <c r="C1499" s="1">
        <v>1.5027999999999999</v>
      </c>
      <c r="D1499" s="16">
        <f t="shared" si="126"/>
        <v>0.72584742687087178</v>
      </c>
      <c r="E1499" s="16">
        <f t="shared" si="126"/>
        <v>0.66542454085706682</v>
      </c>
      <c r="F1499" s="17">
        <f t="shared" si="127"/>
        <v>8.7101691224510363E-4</v>
      </c>
      <c r="G1499" s="17">
        <f t="shared" si="127"/>
        <v>4.6579717859998788E-4</v>
      </c>
      <c r="H1499" s="13">
        <f t="shared" si="122"/>
        <v>2.0396366312415292E-5</v>
      </c>
      <c r="I1499" s="13">
        <f t="shared" si="123"/>
        <v>1.4634684243980185E-5</v>
      </c>
      <c r="J1499" s="7">
        <f t="shared" si="124"/>
        <v>0.71751428758523694</v>
      </c>
      <c r="K1499" s="12">
        <f t="shared" si="125"/>
        <v>-1.5916990066425045E-4</v>
      </c>
    </row>
    <row r="1500" spans="1:11" x14ac:dyDescent="0.2">
      <c r="A1500" s="2">
        <v>41908</v>
      </c>
      <c r="B1500" s="1">
        <v>1.3854</v>
      </c>
      <c r="C1500" s="1">
        <v>1.5091000000000001</v>
      </c>
      <c r="D1500" s="16">
        <f t="shared" si="126"/>
        <v>0.7218131947452</v>
      </c>
      <c r="E1500" s="16">
        <f t="shared" si="126"/>
        <v>0.66264661056258689</v>
      </c>
      <c r="F1500" s="17">
        <f t="shared" si="127"/>
        <v>-5.5579615995380071E-3</v>
      </c>
      <c r="G1500" s="17">
        <f t="shared" si="127"/>
        <v>-4.1746736465444302E-3</v>
      </c>
      <c r="H1500" s="13">
        <f t="shared" si="122"/>
        <v>2.0187609743755176E-5</v>
      </c>
      <c r="I1500" s="13">
        <f t="shared" si="123"/>
        <v>1.435007421648751E-5</v>
      </c>
      <c r="J1500" s="7">
        <f t="shared" si="124"/>
        <v>0.71083572540956985</v>
      </c>
      <c r="K1500" s="12">
        <f t="shared" si="125"/>
        <v>-2.2387598113829746E-4</v>
      </c>
    </row>
    <row r="1501" spans="1:11" x14ac:dyDescent="0.2">
      <c r="A1501" s="2">
        <v>41909</v>
      </c>
      <c r="B1501" s="1">
        <v>1.3835999999999999</v>
      </c>
      <c r="C1501" s="1">
        <v>1.5093000000000001</v>
      </c>
      <c r="D1501" s="16">
        <f t="shared" si="126"/>
        <v>0.72275224053194564</v>
      </c>
      <c r="E1501" s="16">
        <f t="shared" si="126"/>
        <v>0.66255880209368578</v>
      </c>
      <c r="F1501" s="17">
        <f t="shared" si="127"/>
        <v>1.30095403295741E-3</v>
      </c>
      <c r="G1501" s="17">
        <f t="shared" si="127"/>
        <v>-1.3251176041866082E-4</v>
      </c>
      <c r="H1501" s="13">
        <f t="shared" si="122"/>
        <v>2.0262008120360927E-5</v>
      </c>
      <c r="I1501" s="13">
        <f t="shared" si="123"/>
        <v>1.4464247225001168E-5</v>
      </c>
      <c r="J1501" s="7">
        <f t="shared" si="124"/>
        <v>0.7138604988745566</v>
      </c>
      <c r="K1501" s="12">
        <f t="shared" si="125"/>
        <v>-1.0612114553985039E-3</v>
      </c>
    </row>
  </sheetData>
  <mergeCells count="5">
    <mergeCell ref="B1:C1"/>
    <mergeCell ref="F1:G1"/>
    <mergeCell ref="H1:I1"/>
    <mergeCell ref="D1:E1"/>
    <mergeCell ref="H4:K8"/>
  </mergeCells>
  <dataValidations count="7">
    <dataValidation allowBlank="1" showInputMessage="1" showErrorMessage="1" promptTitle="Variance of AUD return" prompt="Sample variance of last one year of AUD returns, ending the previous day" sqref="H254:H1501" xr:uid="{46A03FDF-332A-AE4C-9D0A-9A7C6B3192DB}"/>
    <dataValidation allowBlank="1" showInputMessage="1" showErrorMessage="1" promptTitle="Covariance of AUD and NZD return" prompt="Sample covariance of last one year of AUD and NZD returns, ending the previous day" sqref="I254:I1501" xr:uid="{9171AACD-7342-E742-AF4A-878D4F9CFDAC}"/>
    <dataValidation allowBlank="1" showInputMessage="1" showErrorMessage="1" promptTitle="Hedge ratio" prompt="Use computed covariance and variance to calculate minimum variance hedge ratio (see case study)" sqref="J254:J1501" xr:uid="{9F5E1C82-2C38-9040-9DCD-4E768CBAAA7B}"/>
    <dataValidation allowBlank="1" showInputMessage="1" showErrorMessage="1" promptTitle="Hedge portfolio return" prompt="Use AUD and NZD returns and estimated hedge ratio to compute hedge portfolio return (see case study)" sqref="K254:K1501" xr:uid="{F64F4E70-72FF-AA44-995F-D779136B63F2}"/>
    <dataValidation allowBlank="1" showInputMessage="1" showErrorMessage="1" promptTitle="Unhedged variance" prompt="Variance of NZD return" sqref="N6" xr:uid="{10BAF82D-35D7-F64A-9F0A-FB60291DA78C}"/>
    <dataValidation allowBlank="1" showInputMessage="1" showErrorMessage="1" promptTitle="Hedged variance" prompt="Variance of hedged portfolio return" sqref="N7" xr:uid="{42E554A9-95E5-1641-98E7-8897FFF7744A}"/>
    <dataValidation allowBlank="1" showInputMessage="1" showErrorMessage="1" promptTitle="Percentage reduction" prompt="Reduction in variance as a percentage of unhedged variance" sqref="N9" xr:uid="{16982C4C-5DD6-D14C-80EA-B6B3712D2730}"/>
  </dataValidations>
  <pageMargins left="0.75" right="0.75" top="1" bottom="1" header="0.5" footer="0.5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4ADF6-EEA6-4EFC-ABDE-4497F058CF9C}">
  <dimension ref="A1:N1501"/>
  <sheetViews>
    <sheetView zoomScaleNormal="100" workbookViewId="0">
      <pane xSplit="1" ySplit="2" topLeftCell="E4" activePane="bottomRight" state="frozen"/>
      <selection pane="topRight" activeCell="B1" sqref="B1"/>
      <selection pane="bottomLeft" activeCell="A3" sqref="A3"/>
      <selection pane="bottomRight" activeCell="N10" sqref="N10"/>
    </sheetView>
  </sheetViews>
  <sheetFormatPr baseColWidth="10" defaultColWidth="11" defaultRowHeight="16" x14ac:dyDescent="0.2"/>
  <cols>
    <col min="1" max="1" width="11" style="1"/>
    <col min="2" max="3" width="12.5" style="1" customWidth="1"/>
    <col min="4" max="5" width="12.5" style="11" customWidth="1"/>
    <col min="6" max="7" width="11" style="11"/>
    <col min="8" max="8" width="11.83203125" style="1" bestFit="1" customWidth="1"/>
    <col min="9" max="9" width="12.33203125" style="1" bestFit="1" customWidth="1"/>
    <col min="10" max="10" width="11" style="1"/>
    <col min="11" max="11" width="10.6640625" style="1" customWidth="1"/>
    <col min="13" max="13" width="11.6640625" bestFit="1" customWidth="1"/>
    <col min="14" max="14" width="19.5" bestFit="1" customWidth="1"/>
  </cols>
  <sheetData>
    <row r="1" spans="1:14" x14ac:dyDescent="0.2">
      <c r="B1" s="24" t="s">
        <v>1</v>
      </c>
      <c r="C1" s="24"/>
      <c r="D1" s="25" t="s">
        <v>1</v>
      </c>
      <c r="E1" s="25"/>
      <c r="F1" s="25" t="s">
        <v>2</v>
      </c>
      <c r="G1" s="25"/>
      <c r="H1" s="24" t="s">
        <v>19</v>
      </c>
      <c r="I1" s="24"/>
      <c r="M1" s="5" t="s">
        <v>20</v>
      </c>
      <c r="N1" s="14">
        <v>0.94</v>
      </c>
    </row>
    <row r="2" spans="1:14" x14ac:dyDescent="0.2">
      <c r="A2" s="5" t="s">
        <v>0</v>
      </c>
      <c r="B2" s="6" t="s">
        <v>10</v>
      </c>
      <c r="C2" s="6" t="s">
        <v>11</v>
      </c>
      <c r="D2" s="18" t="s">
        <v>16</v>
      </c>
      <c r="E2" s="18" t="s">
        <v>17</v>
      </c>
      <c r="F2" s="18" t="s">
        <v>12</v>
      </c>
      <c r="G2" s="18" t="s">
        <v>13</v>
      </c>
      <c r="H2" s="6" t="s">
        <v>14</v>
      </c>
      <c r="I2" s="6" t="s">
        <v>15</v>
      </c>
      <c r="J2" s="6" t="s">
        <v>3</v>
      </c>
      <c r="K2" s="6" t="s">
        <v>4</v>
      </c>
      <c r="M2" s="1"/>
    </row>
    <row r="3" spans="1:14" x14ac:dyDescent="0.2">
      <c r="A3" s="2">
        <v>39721</v>
      </c>
      <c r="B3" s="1">
        <v>0.96399999999999997</v>
      </c>
      <c r="C3" s="1">
        <v>1.2067000000000001</v>
      </c>
      <c r="D3" s="16">
        <f>1/B3</f>
        <v>1.0373443983402491</v>
      </c>
      <c r="E3" s="16">
        <f>1/C3</f>
        <v>0.82870638932626162</v>
      </c>
      <c r="N3" s="1"/>
    </row>
    <row r="4" spans="1:14" ht="16" customHeight="1" x14ac:dyDescent="0.2">
      <c r="A4" s="2">
        <v>39722</v>
      </c>
      <c r="B4" s="1">
        <v>0.97172000000000003</v>
      </c>
      <c r="C4" s="1">
        <v>1.2039</v>
      </c>
      <c r="D4" s="16">
        <f t="shared" ref="D4:E67" si="0">1/B4</f>
        <v>1.0291030337957436</v>
      </c>
      <c r="E4" s="16">
        <f t="shared" si="0"/>
        <v>0.83063377356923329</v>
      </c>
      <c r="F4" s="17">
        <f>(D4-D3)/D3</f>
        <v>-7.9446754209032185E-3</v>
      </c>
      <c r="G4" s="17">
        <f>(E4-E3)/E3</f>
        <v>2.3257745659939202E-3</v>
      </c>
      <c r="H4" s="9">
        <v>0</v>
      </c>
      <c r="I4" s="9">
        <v>0</v>
      </c>
      <c r="J4" s="26" t="s">
        <v>22</v>
      </c>
      <c r="K4" s="26"/>
      <c r="L4" s="15"/>
      <c r="N4" s="5" t="s">
        <v>5</v>
      </c>
    </row>
    <row r="5" spans="1:14" x14ac:dyDescent="0.2">
      <c r="A5" s="2">
        <v>39723</v>
      </c>
      <c r="B5" s="1">
        <v>0.97877999999999998</v>
      </c>
      <c r="C5" s="1">
        <v>1.2193000000000001</v>
      </c>
      <c r="D5" s="16">
        <f t="shared" si="0"/>
        <v>1.0216800506753305</v>
      </c>
      <c r="E5" s="16">
        <f t="shared" si="0"/>
        <v>0.82014270483064045</v>
      </c>
      <c r="F5" s="17">
        <f t="shared" ref="F5:G68" si="1">(D5-D4)/D4</f>
        <v>-7.213061157767835E-3</v>
      </c>
      <c r="G5" s="17">
        <f t="shared" si="1"/>
        <v>-1.2630197654391927E-2</v>
      </c>
      <c r="H5" s="14">
        <f>H4*$N$1+F4^2*(1-$N$1)</f>
        <v>3.7870720526102275E-6</v>
      </c>
      <c r="I5" s="14">
        <f>I4*$N$1+F4*G4*(1-$N$1)</f>
        <v>-1.1086514417408258E-6</v>
      </c>
      <c r="J5" s="26"/>
      <c r="K5" s="26"/>
      <c r="L5" s="15"/>
      <c r="N5" s="5" t="s">
        <v>6</v>
      </c>
    </row>
    <row r="6" spans="1:14" x14ac:dyDescent="0.2">
      <c r="A6" s="2">
        <v>39724</v>
      </c>
      <c r="B6" s="1">
        <v>0.97770000000000001</v>
      </c>
      <c r="C6" s="1">
        <v>1.2210000000000001</v>
      </c>
      <c r="D6" s="16">
        <f t="shared" si="0"/>
        <v>1.0228086325048584</v>
      </c>
      <c r="E6" s="16">
        <f t="shared" si="0"/>
        <v>0.81900081900081889</v>
      </c>
      <c r="F6" s="17">
        <f t="shared" si="1"/>
        <v>1.104633323105326E-3</v>
      </c>
      <c r="G6" s="17">
        <f t="shared" si="1"/>
        <v>-1.3923013923014208E-3</v>
      </c>
      <c r="H6" s="14">
        <f t="shared" ref="H6:H69" si="2">H5*$N$1+F5^2*(1-$N$1)</f>
        <v>6.6815428053955606E-6</v>
      </c>
      <c r="I6" s="14">
        <f t="shared" ref="I6:I69" si="3">I5*$N$1+F5*G5*(1-$N$1)</f>
        <v>4.424010931713119E-6</v>
      </c>
      <c r="J6" s="26"/>
      <c r="K6" s="26"/>
      <c r="L6" s="15"/>
      <c r="M6" s="4" t="s">
        <v>7</v>
      </c>
      <c r="N6" s="9">
        <f>_xlfn.VAR.S(G254:G1501)</f>
        <v>4.6077927090455281E-5</v>
      </c>
    </row>
    <row r="7" spans="1:14" x14ac:dyDescent="0.2">
      <c r="A7" s="2">
        <v>39725</v>
      </c>
      <c r="B7" s="1">
        <v>0.97875000000000001</v>
      </c>
      <c r="C7" s="1">
        <v>1.2151000000000001</v>
      </c>
      <c r="D7" s="16">
        <f t="shared" si="0"/>
        <v>1.0217113665389528</v>
      </c>
      <c r="E7" s="16">
        <f t="shared" si="0"/>
        <v>0.82297753271335683</v>
      </c>
      <c r="F7" s="17">
        <f t="shared" si="1"/>
        <v>-1.0727969348659511E-3</v>
      </c>
      <c r="G7" s="17">
        <f t="shared" si="1"/>
        <v>4.8555674430088231E-3</v>
      </c>
      <c r="H7" s="14">
        <f t="shared" si="2"/>
        <v>6.3538631237827097E-6</v>
      </c>
      <c r="I7" s="14">
        <f t="shared" si="3"/>
        <v>4.0662913249858064E-6</v>
      </c>
      <c r="J7" s="26"/>
      <c r="K7" s="26"/>
      <c r="L7" s="15"/>
      <c r="M7" s="4" t="s">
        <v>8</v>
      </c>
      <c r="N7" s="9">
        <f>_xlfn.VAR.S(K254:K1501)</f>
        <v>2.2080819952553014E-5</v>
      </c>
    </row>
    <row r="8" spans="1:14" x14ac:dyDescent="0.2">
      <c r="A8" s="2">
        <v>39729</v>
      </c>
      <c r="B8" s="1">
        <v>0.98175000000000001</v>
      </c>
      <c r="C8" s="1">
        <v>1.2243999999999999</v>
      </c>
      <c r="D8" s="16">
        <f t="shared" si="0"/>
        <v>1.0185892538833716</v>
      </c>
      <c r="E8" s="16">
        <f t="shared" si="0"/>
        <v>0.81672655994772958</v>
      </c>
      <c r="F8" s="17">
        <f t="shared" si="1"/>
        <v>-3.0557677616500556E-3</v>
      </c>
      <c r="G8" s="17">
        <f t="shared" si="1"/>
        <v>-7.5955570075136722E-3</v>
      </c>
      <c r="H8" s="14">
        <f t="shared" si="2"/>
        <v>6.0416849321632132E-6</v>
      </c>
      <c r="I8" s="14">
        <f t="shared" si="3"/>
        <v>3.5097715732929713E-6</v>
      </c>
      <c r="J8" s="26"/>
      <c r="K8" s="26"/>
      <c r="L8" s="15"/>
      <c r="M8" s="4"/>
      <c r="N8" s="1"/>
    </row>
    <row r="9" spans="1:14" x14ac:dyDescent="0.2">
      <c r="A9" s="2">
        <v>39730</v>
      </c>
      <c r="B9" s="1">
        <v>0.97626000000000002</v>
      </c>
      <c r="C9" s="1">
        <v>1.2231000000000001</v>
      </c>
      <c r="D9" s="16">
        <f t="shared" si="0"/>
        <v>1.0243172925245323</v>
      </c>
      <c r="E9" s="16">
        <f t="shared" si="0"/>
        <v>0.81759463657918396</v>
      </c>
      <c r="F9" s="17">
        <f t="shared" si="1"/>
        <v>5.6235019359594882E-3</v>
      </c>
      <c r="G9" s="17">
        <f t="shared" si="1"/>
        <v>1.0628730275527478E-3</v>
      </c>
      <c r="H9" s="14">
        <f t="shared" si="2"/>
        <v>6.2394468330218084E-6</v>
      </c>
      <c r="I9" s="14">
        <f t="shared" si="3"/>
        <v>4.6918007730155209E-6</v>
      </c>
      <c r="M9" s="4" t="s">
        <v>9</v>
      </c>
      <c r="N9" s="10">
        <f>(N6-N7)/N6</f>
        <v>0.52079398213365158</v>
      </c>
    </row>
    <row r="10" spans="1:14" x14ac:dyDescent="0.2">
      <c r="A10" s="2">
        <v>39731</v>
      </c>
      <c r="B10" s="1">
        <v>0.97430000000000005</v>
      </c>
      <c r="C10" s="1">
        <v>1.2230000000000001</v>
      </c>
      <c r="D10" s="16">
        <f t="shared" si="0"/>
        <v>1.0263779123473262</v>
      </c>
      <c r="E10" s="16">
        <f t="shared" si="0"/>
        <v>0.81766148814390838</v>
      </c>
      <c r="F10" s="17">
        <f t="shared" si="1"/>
        <v>2.0117007082008022E-3</v>
      </c>
      <c r="G10" s="17">
        <f t="shared" si="1"/>
        <v>8.1766148814429275E-5</v>
      </c>
      <c r="H10" s="14">
        <f t="shared" si="2"/>
        <v>7.762506464464908E-6</v>
      </c>
      <c r="I10" s="14">
        <f t="shared" si="3"/>
        <v>4.7689168383219094E-6</v>
      </c>
    </row>
    <row r="11" spans="1:14" x14ac:dyDescent="0.2">
      <c r="A11" s="2">
        <v>39732</v>
      </c>
      <c r="B11" s="1">
        <v>0.97794999999999999</v>
      </c>
      <c r="C11" s="1">
        <v>1.2232000000000001</v>
      </c>
      <c r="D11" s="16">
        <f t="shared" si="0"/>
        <v>1.0225471649879851</v>
      </c>
      <c r="E11" s="16">
        <f t="shared" si="0"/>
        <v>0.81752779594506209</v>
      </c>
      <c r="F11" s="17">
        <f t="shared" si="1"/>
        <v>-3.7322971522060146E-3</v>
      </c>
      <c r="G11" s="17">
        <f t="shared" si="1"/>
        <v>-1.6350555918901433E-4</v>
      </c>
      <c r="H11" s="14">
        <f t="shared" si="2"/>
        <v>7.5395724609595497E-6</v>
      </c>
      <c r="I11" s="14">
        <f t="shared" si="3"/>
        <v>4.4926511691912054E-6</v>
      </c>
    </row>
    <row r="12" spans="1:14" x14ac:dyDescent="0.2">
      <c r="A12" s="2">
        <v>39735</v>
      </c>
      <c r="B12" s="1">
        <v>0.97604999999999997</v>
      </c>
      <c r="C12" s="1">
        <v>1.2212000000000001</v>
      </c>
      <c r="D12" s="16">
        <f t="shared" si="0"/>
        <v>1.0245376773730854</v>
      </c>
      <c r="E12" s="16">
        <f t="shared" si="0"/>
        <v>0.81886668850311162</v>
      </c>
      <c r="F12" s="17">
        <f t="shared" si="1"/>
        <v>1.9466215870088234E-3</v>
      </c>
      <c r="G12" s="17">
        <f t="shared" si="1"/>
        <v>1.6377333770061871E-3</v>
      </c>
      <c r="H12" s="14">
        <f t="shared" si="2"/>
        <v>7.9230006352438854E-6</v>
      </c>
      <c r="I12" s="14">
        <f t="shared" si="3"/>
        <v>4.2597071790155938E-6</v>
      </c>
    </row>
    <row r="13" spans="1:14" x14ac:dyDescent="0.2">
      <c r="A13" s="2">
        <v>39736</v>
      </c>
      <c r="B13" s="1">
        <v>0.97370999999999996</v>
      </c>
      <c r="C13" s="1">
        <v>1.2290000000000001</v>
      </c>
      <c r="D13" s="16">
        <f t="shared" si="0"/>
        <v>1.0269998254100297</v>
      </c>
      <c r="E13" s="16">
        <f t="shared" si="0"/>
        <v>0.81366965012205039</v>
      </c>
      <c r="F13" s="17">
        <f t="shared" si="1"/>
        <v>2.4031795914594084E-3</v>
      </c>
      <c r="G13" s="17">
        <f t="shared" si="1"/>
        <v>-6.3466232709519692E-3</v>
      </c>
      <c r="H13" s="14">
        <f t="shared" si="2"/>
        <v>7.6749807333097774E-6</v>
      </c>
      <c r="I13" s="14">
        <f t="shared" si="3"/>
        <v>4.1954075770013641E-6</v>
      </c>
    </row>
    <row r="14" spans="1:14" x14ac:dyDescent="0.2">
      <c r="A14" s="2">
        <v>39737</v>
      </c>
      <c r="B14" s="1">
        <v>0.96342000000000005</v>
      </c>
      <c r="C14" s="1">
        <v>1.2169000000000001</v>
      </c>
      <c r="D14" s="16">
        <f t="shared" si="0"/>
        <v>1.0379689024516825</v>
      </c>
      <c r="E14" s="16">
        <f t="shared" si="0"/>
        <v>0.82176021037061375</v>
      </c>
      <c r="F14" s="17">
        <f t="shared" si="1"/>
        <v>1.0680700006227789E-2</v>
      </c>
      <c r="G14" s="17">
        <f t="shared" si="1"/>
        <v>9.9432985454843709E-3</v>
      </c>
      <c r="H14" s="14">
        <f t="shared" si="2"/>
        <v>7.5609982182396114E-6</v>
      </c>
      <c r="I14" s="14">
        <f t="shared" si="3"/>
        <v>3.0285585912152937E-6</v>
      </c>
    </row>
    <row r="15" spans="1:14" x14ac:dyDescent="0.2">
      <c r="A15" s="2">
        <v>39738</v>
      </c>
      <c r="B15" s="1">
        <v>0.96165999999999996</v>
      </c>
      <c r="C15" s="1">
        <v>1.2161</v>
      </c>
      <c r="D15" s="16">
        <f t="shared" si="0"/>
        <v>1.0398685606139384</v>
      </c>
      <c r="E15" s="16">
        <f t="shared" si="0"/>
        <v>0.82230079763177377</v>
      </c>
      <c r="F15" s="17">
        <f t="shared" si="1"/>
        <v>1.8301686666805808E-3</v>
      </c>
      <c r="G15" s="17">
        <f t="shared" si="1"/>
        <v>6.5784063810562761E-4</v>
      </c>
      <c r="H15" s="14">
        <f t="shared" si="2"/>
        <v>1.3951979482527298E-5</v>
      </c>
      <c r="I15" s="14">
        <f t="shared" si="3"/>
        <v>9.2189284059431631E-6</v>
      </c>
    </row>
    <row r="16" spans="1:14" x14ac:dyDescent="0.2">
      <c r="A16" s="2">
        <v>39739</v>
      </c>
      <c r="B16" s="1">
        <v>0.96831</v>
      </c>
      <c r="C16" s="1">
        <v>1.2253000000000001</v>
      </c>
      <c r="D16" s="16">
        <f t="shared" si="0"/>
        <v>1.0327271225124186</v>
      </c>
      <c r="E16" s="16">
        <f t="shared" si="0"/>
        <v>0.81612666285807556</v>
      </c>
      <c r="F16" s="17">
        <f t="shared" si="1"/>
        <v>-6.8676353647075233E-3</v>
      </c>
      <c r="G16" s="17">
        <f t="shared" si="1"/>
        <v>-7.5083652982943982E-3</v>
      </c>
      <c r="H16" s="14">
        <f t="shared" si="2"/>
        <v>1.3315831754485621E-5</v>
      </c>
      <c r="I16" s="14">
        <f t="shared" si="3"/>
        <v>8.7380302609983767E-6</v>
      </c>
    </row>
    <row r="17" spans="1:9" x14ac:dyDescent="0.2">
      <c r="A17" s="2">
        <v>39742</v>
      </c>
      <c r="B17" s="1">
        <v>0.96918000000000004</v>
      </c>
      <c r="C17" s="1">
        <v>1.2233000000000001</v>
      </c>
      <c r="D17" s="16">
        <f t="shared" si="0"/>
        <v>1.031800078416806</v>
      </c>
      <c r="E17" s="16">
        <f t="shared" si="0"/>
        <v>0.81746096623886211</v>
      </c>
      <c r="F17" s="17">
        <f t="shared" si="1"/>
        <v>-8.9766606822265298E-4</v>
      </c>
      <c r="G17" s="17">
        <f t="shared" si="1"/>
        <v>1.6349219324777598E-3</v>
      </c>
      <c r="H17" s="14">
        <f t="shared" si="2"/>
        <v>1.5346746779371372E-5</v>
      </c>
      <c r="I17" s="14">
        <f t="shared" si="3"/>
        <v>1.1307631348561039E-5</v>
      </c>
    </row>
    <row r="18" spans="1:9" x14ac:dyDescent="0.2">
      <c r="A18" s="2">
        <v>39743</v>
      </c>
      <c r="B18" s="1">
        <v>0.97584000000000004</v>
      </c>
      <c r="C18" s="1">
        <v>1.2324999999999999</v>
      </c>
      <c r="D18" s="16">
        <f t="shared" si="0"/>
        <v>1.0247581570749302</v>
      </c>
      <c r="E18" s="16">
        <f t="shared" si="0"/>
        <v>0.81135902636916846</v>
      </c>
      <c r="F18" s="17">
        <f t="shared" si="1"/>
        <v>-6.8248893261191454E-3</v>
      </c>
      <c r="G18" s="17">
        <f t="shared" si="1"/>
        <v>-7.4645030425962433E-3</v>
      </c>
      <c r="H18" s="14">
        <f t="shared" si="2"/>
        <v>1.4474290234811388E-5</v>
      </c>
      <c r="I18" s="14">
        <f t="shared" si="3"/>
        <v>1.0541116631068679E-5</v>
      </c>
    </row>
    <row r="19" spans="1:9" x14ac:dyDescent="0.2">
      <c r="A19" s="2">
        <v>39744</v>
      </c>
      <c r="B19" s="1">
        <v>0.9677</v>
      </c>
      <c r="C19" s="1">
        <v>1.2267999999999999</v>
      </c>
      <c r="D19" s="16">
        <f t="shared" si="0"/>
        <v>1.0333781130515656</v>
      </c>
      <c r="E19" s="16">
        <f t="shared" si="0"/>
        <v>0.8151287903488752</v>
      </c>
      <c r="F19" s="17">
        <f t="shared" si="1"/>
        <v>8.4116978402398318E-3</v>
      </c>
      <c r="G19" s="17">
        <f t="shared" si="1"/>
        <v>4.6462341049885586E-3</v>
      </c>
      <c r="H19" s="14">
        <f t="shared" si="2"/>
        <v>1.6400579679549207E-5</v>
      </c>
      <c r="I19" s="14">
        <f t="shared" si="3"/>
        <v>1.29653140616165E-5</v>
      </c>
    </row>
    <row r="20" spans="1:9" x14ac:dyDescent="0.2">
      <c r="A20" s="2">
        <v>39745</v>
      </c>
      <c r="B20" s="1">
        <v>0.96636999999999995</v>
      </c>
      <c r="C20" s="1">
        <v>1.2183999999999999</v>
      </c>
      <c r="D20" s="16">
        <f t="shared" si="0"/>
        <v>1.0348003352753088</v>
      </c>
      <c r="E20" s="16">
        <f t="shared" si="0"/>
        <v>0.8207485226526593</v>
      </c>
      <c r="F20" s="17">
        <f t="shared" si="1"/>
        <v>1.3762844459163132E-3</v>
      </c>
      <c r="G20" s="17">
        <f t="shared" si="1"/>
        <v>6.8942875902823298E-3</v>
      </c>
      <c r="H20" s="14">
        <f t="shared" si="2"/>
        <v>1.9661944532105985E-5</v>
      </c>
      <c r="I20" s="14">
        <f t="shared" si="3"/>
        <v>1.4532358261090366E-5</v>
      </c>
    </row>
    <row r="21" spans="1:9" x14ac:dyDescent="0.2">
      <c r="A21" s="2">
        <v>39746</v>
      </c>
      <c r="B21" s="1">
        <v>0.96550000000000002</v>
      </c>
      <c r="C21" s="1">
        <v>1.2158</v>
      </c>
      <c r="D21" s="16">
        <f t="shared" si="0"/>
        <v>1.0357327809425168</v>
      </c>
      <c r="E21" s="16">
        <f t="shared" si="0"/>
        <v>0.82250370126665573</v>
      </c>
      <c r="F21" s="17">
        <f t="shared" si="1"/>
        <v>9.0108751941975565E-4</v>
      </c>
      <c r="G21" s="17">
        <f t="shared" si="1"/>
        <v>2.1385096232932541E-3</v>
      </c>
      <c r="H21" s="14">
        <f t="shared" si="2"/>
        <v>1.8595877392743895E-5</v>
      </c>
      <c r="I21" s="14">
        <f t="shared" si="3"/>
        <v>1.4229726811995709E-5</v>
      </c>
    </row>
    <row r="22" spans="1:9" x14ac:dyDescent="0.2">
      <c r="A22" s="2">
        <v>39749</v>
      </c>
      <c r="B22" s="1">
        <v>0.96825000000000006</v>
      </c>
      <c r="C22" s="1">
        <v>1.2213000000000001</v>
      </c>
      <c r="D22" s="16">
        <f t="shared" si="0"/>
        <v>1.0327911179963851</v>
      </c>
      <c r="E22" s="16">
        <f t="shared" si="0"/>
        <v>0.8187996397281585</v>
      </c>
      <c r="F22" s="17">
        <f t="shared" si="1"/>
        <v>-2.8401755744900882E-3</v>
      </c>
      <c r="G22" s="17">
        <f t="shared" si="1"/>
        <v>-4.503398018504929E-3</v>
      </c>
      <c r="H22" s="14">
        <f t="shared" si="2"/>
        <v>1.7528842272238502E-5</v>
      </c>
      <c r="I22" s="14">
        <f t="shared" si="3"/>
        <v>1.3491562263178481E-5</v>
      </c>
    </row>
    <row r="23" spans="1:9" x14ac:dyDescent="0.2">
      <c r="A23" s="2">
        <v>39750</v>
      </c>
      <c r="B23" s="1">
        <v>0.96438999999999997</v>
      </c>
      <c r="C23" s="1">
        <v>1.2191000000000001</v>
      </c>
      <c r="D23" s="16">
        <f t="shared" si="0"/>
        <v>1.0369248955298167</v>
      </c>
      <c r="E23" s="16">
        <f t="shared" si="0"/>
        <v>0.82027725371175453</v>
      </c>
      <c r="F23" s="17">
        <f t="shared" si="1"/>
        <v>4.0025300967451299E-3</v>
      </c>
      <c r="G23" s="17">
        <f t="shared" si="1"/>
        <v>1.8046099581658275E-3</v>
      </c>
      <c r="H23" s="14">
        <f t="shared" si="2"/>
        <v>1.6961107573539997E-5</v>
      </c>
      <c r="I23" s="14">
        <f t="shared" si="3"/>
        <v>1.3449494990649658E-5</v>
      </c>
    </row>
    <row r="24" spans="1:9" x14ac:dyDescent="0.2">
      <c r="A24" s="2">
        <v>39751</v>
      </c>
      <c r="B24" s="1">
        <v>0.96448999999999996</v>
      </c>
      <c r="C24" s="1">
        <v>1.2168000000000001</v>
      </c>
      <c r="D24" s="16">
        <f t="shared" si="0"/>
        <v>1.0368173853539178</v>
      </c>
      <c r="E24" s="16">
        <f t="shared" si="0"/>
        <v>0.82182774490466792</v>
      </c>
      <c r="F24" s="17">
        <f t="shared" si="1"/>
        <v>-1.0368173853517819E-4</v>
      </c>
      <c r="G24" s="17">
        <f t="shared" si="1"/>
        <v>1.8902038132807195E-3</v>
      </c>
      <c r="H24" s="14">
        <f t="shared" si="2"/>
        <v>1.6904655949648632E-5</v>
      </c>
      <c r="I24" s="14">
        <f t="shared" si="3"/>
        <v>1.307590563143736E-5</v>
      </c>
    </row>
    <row r="25" spans="1:9" x14ac:dyDescent="0.2">
      <c r="A25" s="2">
        <v>39752</v>
      </c>
      <c r="B25" s="1">
        <v>0.96143999999999996</v>
      </c>
      <c r="C25" s="1">
        <v>1.2101999999999999</v>
      </c>
      <c r="D25" s="16">
        <f t="shared" si="0"/>
        <v>1.0401065069063073</v>
      </c>
      <c r="E25" s="16">
        <f t="shared" si="0"/>
        <v>0.82630970087588829</v>
      </c>
      <c r="F25" s="17">
        <f t="shared" si="1"/>
        <v>3.1723248460642298E-3</v>
      </c>
      <c r="G25" s="17">
        <f t="shared" si="1"/>
        <v>5.4536440257809387E-3</v>
      </c>
      <c r="H25" s="14">
        <f t="shared" si="2"/>
        <v>1.5891021586844055E-5</v>
      </c>
      <c r="I25" s="14">
        <f t="shared" si="3"/>
        <v>1.2279592516498311E-5</v>
      </c>
    </row>
    <row r="26" spans="1:9" x14ac:dyDescent="0.2">
      <c r="A26" s="2">
        <v>39753</v>
      </c>
      <c r="B26" s="1">
        <v>0.96448</v>
      </c>
      <c r="C26" s="1">
        <v>1.2107000000000001</v>
      </c>
      <c r="D26" s="16">
        <f t="shared" si="0"/>
        <v>1.0368281353682813</v>
      </c>
      <c r="E26" s="16">
        <f t="shared" si="0"/>
        <v>0.82596844800528613</v>
      </c>
      <c r="F26" s="17">
        <f t="shared" si="1"/>
        <v>-3.1519575315197314E-3</v>
      </c>
      <c r="G26" s="17">
        <f t="shared" si="1"/>
        <v>-4.1298422400273409E-4</v>
      </c>
      <c r="H26" s="14">
        <f t="shared" si="2"/>
        <v>1.5541378987370799E-5</v>
      </c>
      <c r="I26" s="14">
        <f t="shared" si="3"/>
        <v>1.2580860792182891E-5</v>
      </c>
    </row>
    <row r="27" spans="1:9" x14ac:dyDescent="0.2">
      <c r="A27" s="2">
        <v>39756</v>
      </c>
      <c r="B27" s="1">
        <v>0.96438999999999997</v>
      </c>
      <c r="C27" s="1">
        <v>1.2118</v>
      </c>
      <c r="D27" s="16">
        <f t="shared" si="0"/>
        <v>1.0369248955298167</v>
      </c>
      <c r="E27" s="16">
        <f t="shared" si="0"/>
        <v>0.825218682950982</v>
      </c>
      <c r="F27" s="17">
        <f t="shared" si="1"/>
        <v>9.332324059763337E-5</v>
      </c>
      <c r="G27" s="17">
        <f t="shared" si="1"/>
        <v>-9.0774055124601041E-4</v>
      </c>
      <c r="H27" s="14">
        <f t="shared" si="2"/>
        <v>1.5204986424958787E-5</v>
      </c>
      <c r="I27" s="14">
        <f t="shared" si="3"/>
        <v>1.1904111668766573E-5</v>
      </c>
    </row>
    <row r="28" spans="1:9" x14ac:dyDescent="0.2">
      <c r="A28" s="2">
        <v>39757</v>
      </c>
      <c r="B28" s="1">
        <v>0.95823999999999998</v>
      </c>
      <c r="C28" s="1">
        <v>1.2082999999999999</v>
      </c>
      <c r="D28" s="16">
        <f t="shared" si="0"/>
        <v>1.0435798964768743</v>
      </c>
      <c r="E28" s="16">
        <f t="shared" si="0"/>
        <v>0.82760903749068948</v>
      </c>
      <c r="F28" s="17">
        <f t="shared" si="1"/>
        <v>6.4180163633328997E-3</v>
      </c>
      <c r="G28" s="17">
        <f t="shared" si="1"/>
        <v>2.8966316312175294E-3</v>
      </c>
      <c r="H28" s="14">
        <f t="shared" si="2"/>
        <v>1.4293209793095399E-5</v>
      </c>
      <c r="I28" s="14">
        <f t="shared" si="3"/>
        <v>1.1184782171248728E-5</v>
      </c>
    </row>
    <row r="29" spans="1:9" x14ac:dyDescent="0.2">
      <c r="A29" s="2">
        <v>39758</v>
      </c>
      <c r="B29" s="1">
        <v>0.96096999999999999</v>
      </c>
      <c r="C29" s="1">
        <v>1.2117</v>
      </c>
      <c r="D29" s="16">
        <f t="shared" si="0"/>
        <v>1.0406152117131648</v>
      </c>
      <c r="E29" s="16">
        <f t="shared" si="0"/>
        <v>0.82528678715853754</v>
      </c>
      <c r="F29" s="17">
        <f t="shared" si="1"/>
        <v>-2.8408795279769718E-3</v>
      </c>
      <c r="G29" s="17">
        <f t="shared" si="1"/>
        <v>-2.805975076339192E-3</v>
      </c>
      <c r="H29" s="14">
        <f t="shared" si="2"/>
        <v>1.5907073247910208E-5</v>
      </c>
      <c r="I29" s="14">
        <f t="shared" si="3"/>
        <v>1.162913299343591E-5</v>
      </c>
    </row>
    <row r="30" spans="1:9" x14ac:dyDescent="0.2">
      <c r="A30" s="2">
        <v>39759</v>
      </c>
      <c r="B30" s="1">
        <v>0.95899999999999996</v>
      </c>
      <c r="C30" s="1">
        <v>1.2235</v>
      </c>
      <c r="D30" s="16">
        <f t="shared" si="0"/>
        <v>1.0427528675703859</v>
      </c>
      <c r="E30" s="16">
        <f t="shared" si="0"/>
        <v>0.81732733959950954</v>
      </c>
      <c r="F30" s="17">
        <f t="shared" si="1"/>
        <v>2.0542231491136953E-3</v>
      </c>
      <c r="G30" s="17">
        <f t="shared" si="1"/>
        <v>-9.6444626072742269E-3</v>
      </c>
      <c r="H30" s="14">
        <f t="shared" si="2"/>
        <v>1.5436884642584314E-5</v>
      </c>
      <c r="I30" s="14">
        <f t="shared" si="3"/>
        <v>1.1409671242852893E-5</v>
      </c>
    </row>
    <row r="31" spans="1:9" x14ac:dyDescent="0.2">
      <c r="A31" s="2">
        <v>39760</v>
      </c>
      <c r="B31" s="1">
        <v>0.96211999999999998</v>
      </c>
      <c r="C31" s="1">
        <v>1.2274</v>
      </c>
      <c r="D31" s="16">
        <f t="shared" si="0"/>
        <v>1.039371388184426</v>
      </c>
      <c r="E31" s="16">
        <f t="shared" si="0"/>
        <v>0.814730324262669</v>
      </c>
      <c r="F31" s="17">
        <f t="shared" si="1"/>
        <v>-3.2428387311355398E-3</v>
      </c>
      <c r="G31" s="17">
        <f t="shared" si="1"/>
        <v>-3.1774482646243956E-3</v>
      </c>
      <c r="H31" s="14">
        <f t="shared" si="2"/>
        <v>1.476386152881053E-5</v>
      </c>
      <c r="I31" s="14">
        <f t="shared" si="3"/>
        <v>9.5363782673642698E-6</v>
      </c>
    </row>
    <row r="32" spans="1:9" x14ac:dyDescent="0.2">
      <c r="A32" s="2">
        <v>39764</v>
      </c>
      <c r="B32" s="1">
        <v>0.95847000000000004</v>
      </c>
      <c r="C32" s="1">
        <v>1.2202999999999999</v>
      </c>
      <c r="D32" s="16">
        <f t="shared" si="0"/>
        <v>1.043329473014283</v>
      </c>
      <c r="E32" s="16">
        <f t="shared" si="0"/>
        <v>0.81947062197820209</v>
      </c>
      <c r="F32" s="17">
        <f t="shared" si="1"/>
        <v>3.80815257650206E-3</v>
      </c>
      <c r="G32" s="17">
        <f t="shared" si="1"/>
        <v>5.818241416045305E-3</v>
      </c>
      <c r="H32" s="14">
        <f t="shared" si="2"/>
        <v>1.4508990019251064E-5</v>
      </c>
      <c r="I32" s="14">
        <f t="shared" si="3"/>
        <v>9.5824327092446162E-6</v>
      </c>
    </row>
    <row r="33" spans="1:9" x14ac:dyDescent="0.2">
      <c r="A33" s="2">
        <v>39765</v>
      </c>
      <c r="B33" s="1">
        <v>0.96187999999999996</v>
      </c>
      <c r="C33" s="1">
        <v>1.2321</v>
      </c>
      <c r="D33" s="16">
        <f t="shared" si="0"/>
        <v>1.0396307231671311</v>
      </c>
      <c r="E33" s="16">
        <f t="shared" si="0"/>
        <v>0.81162243324405492</v>
      </c>
      <c r="F33" s="17">
        <f t="shared" si="1"/>
        <v>-3.5451407659996873E-3</v>
      </c>
      <c r="G33" s="17">
        <f t="shared" si="1"/>
        <v>-9.5771447122797865E-3</v>
      </c>
      <c r="H33" s="14">
        <f t="shared" si="2"/>
        <v>1.4508572180851157E-5</v>
      </c>
      <c r="I33" s="14">
        <f t="shared" si="3"/>
        <v>1.0336891809043375E-5</v>
      </c>
    </row>
    <row r="34" spans="1:9" x14ac:dyDescent="0.2">
      <c r="A34" s="2">
        <v>39766</v>
      </c>
      <c r="B34" s="1">
        <v>0.96962999999999999</v>
      </c>
      <c r="C34" s="1">
        <v>1.2355</v>
      </c>
      <c r="D34" s="16">
        <f t="shared" si="0"/>
        <v>1.0313212256221445</v>
      </c>
      <c r="E34" s="16">
        <f t="shared" si="0"/>
        <v>0.80938891137191415</v>
      </c>
      <c r="F34" s="17">
        <f t="shared" si="1"/>
        <v>-7.9927394985717728E-3</v>
      </c>
      <c r="G34" s="17">
        <f t="shared" si="1"/>
        <v>-2.751922298664636E-3</v>
      </c>
      <c r="H34" s="14">
        <f t="shared" si="2"/>
        <v>1.4392139233045258E-5</v>
      </c>
      <c r="I34" s="14">
        <f t="shared" si="3"/>
        <v>1.1753817868983659E-5</v>
      </c>
    </row>
    <row r="35" spans="1:9" x14ac:dyDescent="0.2">
      <c r="A35" s="2">
        <v>39767</v>
      </c>
      <c r="B35" s="1">
        <v>0.96936</v>
      </c>
      <c r="C35" s="1">
        <v>1.2362</v>
      </c>
      <c r="D35" s="16">
        <f t="shared" si="0"/>
        <v>1.0316084839481721</v>
      </c>
      <c r="E35" s="16">
        <f t="shared" si="0"/>
        <v>0.80893059375505583</v>
      </c>
      <c r="F35" s="17">
        <f t="shared" si="1"/>
        <v>2.7853429066614788E-4</v>
      </c>
      <c r="G35" s="17">
        <f t="shared" si="1"/>
        <v>-5.662514156284643E-4</v>
      </c>
      <c r="H35" s="14">
        <f t="shared" si="2"/>
        <v>1.7361643960584305E-5</v>
      </c>
      <c r="I35" s="14">
        <f t="shared" si="3"/>
        <v>1.2368312680056876E-5</v>
      </c>
    </row>
    <row r="36" spans="1:9" x14ac:dyDescent="0.2">
      <c r="A36" s="2">
        <v>39770</v>
      </c>
      <c r="B36" s="1">
        <v>0.96113000000000004</v>
      </c>
      <c r="C36" s="1">
        <v>1.2222999999999999</v>
      </c>
      <c r="D36" s="16">
        <f t="shared" si="0"/>
        <v>1.0404419797529991</v>
      </c>
      <c r="E36" s="16">
        <f t="shared" si="0"/>
        <v>0.81812975537920318</v>
      </c>
      <c r="F36" s="17">
        <f t="shared" si="1"/>
        <v>8.5628374933671616E-3</v>
      </c>
      <c r="G36" s="17">
        <f t="shared" si="1"/>
        <v>1.1372003599770962E-2</v>
      </c>
      <c r="H36" s="14">
        <f t="shared" si="2"/>
        <v>1.6324600204013862E-5</v>
      </c>
      <c r="I36" s="14">
        <f t="shared" si="3"/>
        <v>1.1616750693070017E-5</v>
      </c>
    </row>
    <row r="37" spans="1:9" x14ac:dyDescent="0.2">
      <c r="A37" s="2">
        <v>39771</v>
      </c>
      <c r="B37" s="1">
        <v>0.96309999999999996</v>
      </c>
      <c r="C37" s="1">
        <v>1.2264999999999999</v>
      </c>
      <c r="D37" s="16">
        <f t="shared" si="0"/>
        <v>1.0383137784238397</v>
      </c>
      <c r="E37" s="16">
        <f t="shared" si="0"/>
        <v>0.81532816958825938</v>
      </c>
      <c r="F37" s="17">
        <f t="shared" si="1"/>
        <v>-2.0454781434950447E-3</v>
      </c>
      <c r="G37" s="17">
        <f t="shared" si="1"/>
        <v>-3.4243783122706135E-3</v>
      </c>
      <c r="H37" s="14">
        <f t="shared" si="2"/>
        <v>1.9744455348041898E-5</v>
      </c>
      <c r="I37" s="14">
        <f t="shared" si="3"/>
        <v>1.6762342779415326E-5</v>
      </c>
    </row>
    <row r="38" spans="1:9" x14ac:dyDescent="0.2">
      <c r="A38" s="2">
        <v>39772</v>
      </c>
      <c r="B38" s="1">
        <v>0.96677999999999997</v>
      </c>
      <c r="C38" s="1">
        <v>1.2321</v>
      </c>
      <c r="D38" s="16">
        <f t="shared" si="0"/>
        <v>1.0343614886530546</v>
      </c>
      <c r="E38" s="16">
        <f t="shared" si="0"/>
        <v>0.81162243324405492</v>
      </c>
      <c r="F38" s="17">
        <f t="shared" si="1"/>
        <v>-3.8064502782431302E-3</v>
      </c>
      <c r="G38" s="17">
        <f t="shared" si="1"/>
        <v>-4.5450856261667668E-3</v>
      </c>
      <c r="H38" s="14">
        <f t="shared" si="2"/>
        <v>1.881082687729034E-5</v>
      </c>
      <c r="I38" s="14">
        <f t="shared" si="3"/>
        <v>1.6176871672218884E-5</v>
      </c>
    </row>
    <row r="39" spans="1:9" x14ac:dyDescent="0.2">
      <c r="A39" s="2">
        <v>39773</v>
      </c>
      <c r="B39" s="1">
        <v>0.96282999999999996</v>
      </c>
      <c r="C39" s="1">
        <v>1.2270000000000001</v>
      </c>
      <c r="D39" s="16">
        <f t="shared" si="0"/>
        <v>1.0386049458367521</v>
      </c>
      <c r="E39" s="16">
        <f t="shared" si="0"/>
        <v>0.81499592502037488</v>
      </c>
      <c r="F39" s="17">
        <f t="shared" si="1"/>
        <v>4.1024895360551299E-3</v>
      </c>
      <c r="G39" s="17">
        <f t="shared" si="1"/>
        <v>4.1564792176038215E-3</v>
      </c>
      <c r="H39" s="14">
        <f t="shared" si="2"/>
        <v>1.8551521087897152E-5</v>
      </c>
      <c r="I39" s="14">
        <f t="shared" si="3"/>
        <v>1.624429791866743E-5</v>
      </c>
    </row>
    <row r="40" spans="1:9" x14ac:dyDescent="0.2">
      <c r="A40" s="2">
        <v>39774</v>
      </c>
      <c r="B40" s="1">
        <v>0.95691000000000004</v>
      </c>
      <c r="C40" s="1">
        <v>1.2136</v>
      </c>
      <c r="D40" s="16">
        <f t="shared" si="0"/>
        <v>1.0450303581319036</v>
      </c>
      <c r="E40" s="16">
        <f t="shared" si="0"/>
        <v>0.82399472643375082</v>
      </c>
      <c r="F40" s="17">
        <f t="shared" si="1"/>
        <v>6.1865797201406973E-3</v>
      </c>
      <c r="G40" s="17">
        <f t="shared" si="1"/>
        <v>1.1041529334212286E-2</v>
      </c>
      <c r="H40" s="14">
        <f t="shared" si="2"/>
        <v>1.8448255046229833E-5</v>
      </c>
      <c r="I40" s="14">
        <f t="shared" si="3"/>
        <v>1.6292754793370403E-5</v>
      </c>
    </row>
    <row r="41" spans="1:9" x14ac:dyDescent="0.2">
      <c r="A41" s="2">
        <v>39777</v>
      </c>
      <c r="B41" s="1">
        <v>0.95709</v>
      </c>
      <c r="C41" s="1">
        <v>1.2166999999999999</v>
      </c>
      <c r="D41" s="16">
        <f t="shared" si="0"/>
        <v>1.0448338191810593</v>
      </c>
      <c r="E41" s="16">
        <f t="shared" si="0"/>
        <v>0.82189529053998522</v>
      </c>
      <c r="F41" s="17">
        <f t="shared" si="1"/>
        <v>-1.8807008745238139E-4</v>
      </c>
      <c r="G41" s="17">
        <f t="shared" si="1"/>
        <v>-2.5478754006739322E-3</v>
      </c>
      <c r="H41" s="14">
        <f t="shared" si="2"/>
        <v>1.9637785861475414E-5</v>
      </c>
      <c r="I41" s="14">
        <f t="shared" si="3"/>
        <v>1.9413747593270762E-5</v>
      </c>
    </row>
    <row r="42" spans="1:9" x14ac:dyDescent="0.2">
      <c r="A42" s="2">
        <v>39778</v>
      </c>
      <c r="B42" s="1">
        <v>0.95603000000000005</v>
      </c>
      <c r="C42" s="1">
        <v>1.2176</v>
      </c>
      <c r="D42" s="16">
        <f t="shared" si="0"/>
        <v>1.0459922805769692</v>
      </c>
      <c r="E42" s="16">
        <f t="shared" si="0"/>
        <v>0.82128777923784491</v>
      </c>
      <c r="F42" s="17">
        <f t="shared" si="1"/>
        <v>1.1087518174114209E-3</v>
      </c>
      <c r="G42" s="17">
        <f t="shared" si="1"/>
        <v>-7.3915900131412467E-4</v>
      </c>
      <c r="H42" s="14">
        <f t="shared" si="2"/>
        <v>1.846164093125455E-5</v>
      </c>
      <c r="I42" s="14">
        <f t="shared" si="3"/>
        <v>1.8277673486639868E-5</v>
      </c>
    </row>
    <row r="43" spans="1:9" x14ac:dyDescent="0.2">
      <c r="A43" s="2">
        <v>39779</v>
      </c>
      <c r="B43" s="1">
        <v>0.95516999999999996</v>
      </c>
      <c r="C43" s="1">
        <v>1.2153</v>
      </c>
      <c r="D43" s="16">
        <f t="shared" si="0"/>
        <v>1.0469340536239622</v>
      </c>
      <c r="E43" s="16">
        <f t="shared" si="0"/>
        <v>0.82284209660166208</v>
      </c>
      <c r="F43" s="17">
        <f t="shared" si="1"/>
        <v>9.0036328611666449E-4</v>
      </c>
      <c r="G43" s="17">
        <f t="shared" si="1"/>
        <v>1.8925368221837868E-3</v>
      </c>
      <c r="H43" s="14">
        <f t="shared" si="2"/>
        <v>1.7427702310936062E-5</v>
      </c>
      <c r="I43" s="14">
        <f t="shared" si="3"/>
        <v>1.7131840444277692E-5</v>
      </c>
    </row>
    <row r="44" spans="1:9" x14ac:dyDescent="0.2">
      <c r="A44" s="2">
        <v>39780</v>
      </c>
      <c r="B44" s="1">
        <v>0.95942000000000005</v>
      </c>
      <c r="C44" s="1">
        <v>1.2174</v>
      </c>
      <c r="D44" s="16">
        <f t="shared" si="0"/>
        <v>1.0422963874007212</v>
      </c>
      <c r="E44" s="16">
        <f t="shared" si="0"/>
        <v>0.8214227041235419</v>
      </c>
      <c r="F44" s="17">
        <f t="shared" si="1"/>
        <v>-4.4297596464531264E-3</v>
      </c>
      <c r="G44" s="17">
        <f t="shared" si="1"/>
        <v>-1.7249876786594475E-3</v>
      </c>
      <c r="H44" s="14">
        <f t="shared" si="2"/>
        <v>1.6430679415099105E-5</v>
      </c>
      <c r="I44" s="14">
        <f t="shared" si="3"/>
        <v>1.620616825796012E-5</v>
      </c>
    </row>
    <row r="45" spans="1:9" x14ac:dyDescent="0.2">
      <c r="A45" s="2">
        <v>39781</v>
      </c>
      <c r="B45" s="1">
        <v>0.95896000000000003</v>
      </c>
      <c r="C45" s="1">
        <v>1.2192000000000001</v>
      </c>
      <c r="D45" s="16">
        <f t="shared" si="0"/>
        <v>1.0427963627262868</v>
      </c>
      <c r="E45" s="16">
        <f t="shared" si="0"/>
        <v>0.82020997375328075</v>
      </c>
      <c r="F45" s="17">
        <f t="shared" si="1"/>
        <v>4.7968632685421649E-4</v>
      </c>
      <c r="G45" s="17">
        <f t="shared" si="1"/>
        <v>-1.4763779527559246E-3</v>
      </c>
      <c r="H45" s="14">
        <f t="shared" si="2"/>
        <v>1.6622204881713829E-5</v>
      </c>
      <c r="I45" s="14">
        <f t="shared" si="3"/>
        <v>1.5692275011055779E-5</v>
      </c>
    </row>
    <row r="46" spans="1:9" x14ac:dyDescent="0.2">
      <c r="A46" s="2">
        <v>39784</v>
      </c>
      <c r="B46" s="1">
        <v>0.95857999999999999</v>
      </c>
      <c r="C46" s="1">
        <v>1.2170000000000001</v>
      </c>
      <c r="D46" s="16">
        <f t="shared" si="0"/>
        <v>1.0432097477518829</v>
      </c>
      <c r="E46" s="16">
        <f t="shared" si="0"/>
        <v>0.82169268693508624</v>
      </c>
      <c r="F46" s="17">
        <f t="shared" si="1"/>
        <v>3.9641970414560647E-4</v>
      </c>
      <c r="G46" s="17">
        <f t="shared" si="1"/>
        <v>1.8077239112572463E-3</v>
      </c>
      <c r="H46" s="14">
        <f t="shared" si="2"/>
        <v>1.5638678527141254E-5</v>
      </c>
      <c r="I46" s="14">
        <f t="shared" si="3"/>
        <v>1.4708246611360068E-5</v>
      </c>
    </row>
    <row r="47" spans="1:9" x14ac:dyDescent="0.2">
      <c r="A47" s="2">
        <v>39785</v>
      </c>
      <c r="B47" s="1">
        <v>0.95452000000000004</v>
      </c>
      <c r="C47" s="1">
        <v>1.2133</v>
      </c>
      <c r="D47" s="16">
        <f t="shared" si="0"/>
        <v>1.0476469848719776</v>
      </c>
      <c r="E47" s="16">
        <f t="shared" si="0"/>
        <v>0.82419846699085142</v>
      </c>
      <c r="F47" s="17">
        <f t="shared" si="1"/>
        <v>4.2534467585803731E-3</v>
      </c>
      <c r="G47" s="17">
        <f t="shared" si="1"/>
        <v>3.0495343278662281E-3</v>
      </c>
      <c r="H47" s="14">
        <f t="shared" si="2"/>
        <v>1.4709786730422871E-5</v>
      </c>
      <c r="I47" s="14">
        <f t="shared" si="3"/>
        <v>1.3868748857363117E-5</v>
      </c>
    </row>
    <row r="48" spans="1:9" x14ac:dyDescent="0.2">
      <c r="A48" s="2">
        <v>39786</v>
      </c>
      <c r="B48" s="1">
        <v>0.95611000000000002</v>
      </c>
      <c r="C48" s="1">
        <v>1.2114</v>
      </c>
      <c r="D48" s="16">
        <f t="shared" si="0"/>
        <v>1.0459047599125624</v>
      </c>
      <c r="E48" s="16">
        <f t="shared" si="0"/>
        <v>0.82549116724451044</v>
      </c>
      <c r="F48" s="17">
        <f t="shared" si="1"/>
        <v>-1.6629885682610237E-3</v>
      </c>
      <c r="G48" s="17">
        <f t="shared" si="1"/>
        <v>1.5684332177644867E-3</v>
      </c>
      <c r="H48" s="14">
        <f t="shared" si="2"/>
        <v>1.4912708086282172E-5</v>
      </c>
      <c r="I48" s="14">
        <f t="shared" si="3"/>
        <v>1.3814885840043861E-5</v>
      </c>
    </row>
    <row r="49" spans="1:9" x14ac:dyDescent="0.2">
      <c r="A49" s="2">
        <v>39787</v>
      </c>
      <c r="B49" s="1">
        <v>0.95325000000000004</v>
      </c>
      <c r="C49" s="1">
        <v>1.2012</v>
      </c>
      <c r="D49" s="16">
        <f t="shared" si="0"/>
        <v>1.0490427484920011</v>
      </c>
      <c r="E49" s="16">
        <f t="shared" si="0"/>
        <v>0.83250083250083251</v>
      </c>
      <c r="F49" s="17">
        <f t="shared" si="1"/>
        <v>3.0002622606871351E-3</v>
      </c>
      <c r="G49" s="17">
        <f t="shared" si="1"/>
        <v>8.4915084915085596E-3</v>
      </c>
      <c r="H49" s="14">
        <f t="shared" si="2"/>
        <v>1.4183877459795251E-5</v>
      </c>
      <c r="I49" s="14">
        <f t="shared" si="3"/>
        <v>1.2829495498967837E-5</v>
      </c>
    </row>
    <row r="50" spans="1:9" x14ac:dyDescent="0.2">
      <c r="A50" s="2">
        <v>39788</v>
      </c>
      <c r="B50" s="1">
        <v>0.95389999999999997</v>
      </c>
      <c r="C50" s="1">
        <v>1.2008000000000001</v>
      </c>
      <c r="D50" s="16">
        <f t="shared" si="0"/>
        <v>1.0483279169724291</v>
      </c>
      <c r="E50" s="16">
        <f t="shared" si="0"/>
        <v>0.83277814790139904</v>
      </c>
      <c r="F50" s="17">
        <f t="shared" si="1"/>
        <v>-6.8141314603197836E-4</v>
      </c>
      <c r="G50" s="17">
        <f t="shared" si="1"/>
        <v>3.3311125916050933E-4</v>
      </c>
      <c r="H50" s="14">
        <f t="shared" si="2"/>
        <v>1.3872939230181744E-5</v>
      </c>
      <c r="I50" s="14">
        <f t="shared" si="3"/>
        <v>1.3588330916832415E-5</v>
      </c>
    </row>
    <row r="51" spans="1:9" x14ac:dyDescent="0.2">
      <c r="A51" s="2">
        <v>39791</v>
      </c>
      <c r="B51" s="1">
        <v>0.95316999999999996</v>
      </c>
      <c r="C51" s="1">
        <v>1.1986000000000001</v>
      </c>
      <c r="D51" s="16">
        <f t="shared" si="0"/>
        <v>1.0491307951362296</v>
      </c>
      <c r="E51" s="16">
        <f t="shared" si="0"/>
        <v>0.83430669113966283</v>
      </c>
      <c r="F51" s="17">
        <f t="shared" si="1"/>
        <v>7.6586548044933072E-4</v>
      </c>
      <c r="G51" s="17">
        <f t="shared" si="1"/>
        <v>1.8354747205071601E-3</v>
      </c>
      <c r="H51" s="14">
        <f t="shared" si="2"/>
        <v>1.3068422308905952E-5</v>
      </c>
      <c r="I51" s="14">
        <f t="shared" si="3"/>
        <v>1.2759411878357474E-5</v>
      </c>
    </row>
    <row r="52" spans="1:9" x14ac:dyDescent="0.2">
      <c r="A52" s="2">
        <v>39792</v>
      </c>
      <c r="B52" s="1">
        <v>0.95076000000000005</v>
      </c>
      <c r="C52" s="1">
        <v>1.1933</v>
      </c>
      <c r="D52" s="16">
        <f t="shared" si="0"/>
        <v>1.0517901468299045</v>
      </c>
      <c r="E52" s="16">
        <f t="shared" si="0"/>
        <v>0.83801223497863064</v>
      </c>
      <c r="F52" s="17">
        <f t="shared" si="1"/>
        <v>2.5348142538600244E-3</v>
      </c>
      <c r="G52" s="17">
        <f t="shared" si="1"/>
        <v>4.4414648453868265E-3</v>
      </c>
      <c r="H52" s="14">
        <f t="shared" si="2"/>
        <v>1.2319509966420228E-5</v>
      </c>
      <c r="I52" s="14">
        <f t="shared" si="3"/>
        <v>1.2078190769376453E-5</v>
      </c>
    </row>
    <row r="53" spans="1:9" x14ac:dyDescent="0.2">
      <c r="A53" s="2">
        <v>39793</v>
      </c>
      <c r="B53" s="1">
        <v>0.94886000000000004</v>
      </c>
      <c r="C53" s="1">
        <v>1.1888000000000001</v>
      </c>
      <c r="D53" s="16">
        <f t="shared" si="0"/>
        <v>1.0538962544527117</v>
      </c>
      <c r="E53" s="16">
        <f t="shared" si="0"/>
        <v>0.84118438761776571</v>
      </c>
      <c r="F53" s="17">
        <f t="shared" si="1"/>
        <v>2.0024028834602437E-3</v>
      </c>
      <c r="G53" s="17">
        <f t="shared" si="1"/>
        <v>3.7853297442798695E-3</v>
      </c>
      <c r="H53" s="14">
        <f t="shared" si="2"/>
        <v>1.1965856366529332E-5</v>
      </c>
      <c r="I53" s="14">
        <f t="shared" si="3"/>
        <v>1.202899662710015E-5</v>
      </c>
    </row>
    <row r="54" spans="1:9" x14ac:dyDescent="0.2">
      <c r="A54" s="2">
        <v>39794</v>
      </c>
      <c r="B54" s="1">
        <v>0.94984000000000002</v>
      </c>
      <c r="C54" s="1">
        <v>1.1848000000000001</v>
      </c>
      <c r="D54" s="16">
        <f t="shared" si="0"/>
        <v>1.0528088941295375</v>
      </c>
      <c r="E54" s="16">
        <f t="shared" si="0"/>
        <v>0.84402430790006744</v>
      </c>
      <c r="F54" s="17">
        <f t="shared" si="1"/>
        <v>-1.0317527162471158E-3</v>
      </c>
      <c r="G54" s="17">
        <f t="shared" si="1"/>
        <v>3.3760972316003012E-3</v>
      </c>
      <c r="H54" s="14">
        <f t="shared" si="2"/>
        <v>1.1488482022998965E-5</v>
      </c>
      <c r="I54" s="14">
        <f t="shared" si="3"/>
        <v>1.1762042141161769E-5</v>
      </c>
    </row>
    <row r="55" spans="1:9" x14ac:dyDescent="0.2">
      <c r="A55" s="2">
        <v>39795</v>
      </c>
      <c r="B55" s="1">
        <v>0.94743999999999995</v>
      </c>
      <c r="C55" s="1">
        <v>1.1840999999999999</v>
      </c>
      <c r="D55" s="16">
        <f t="shared" si="0"/>
        <v>1.0554758084944693</v>
      </c>
      <c r="E55" s="16">
        <f t="shared" si="0"/>
        <v>0.8445232666159953</v>
      </c>
      <c r="F55" s="17">
        <f t="shared" si="1"/>
        <v>2.533141940386847E-3</v>
      </c>
      <c r="G55" s="17">
        <f t="shared" si="1"/>
        <v>5.9116628663133614E-4</v>
      </c>
      <c r="H55" s="14">
        <f t="shared" si="2"/>
        <v>1.0863043921668024E-5</v>
      </c>
      <c r="I55" s="14">
        <f t="shared" si="3"/>
        <v>1.0847321763350984E-5</v>
      </c>
    </row>
    <row r="56" spans="1:9" x14ac:dyDescent="0.2">
      <c r="A56" s="2">
        <v>39798</v>
      </c>
      <c r="B56" s="1">
        <v>0.94816</v>
      </c>
      <c r="C56" s="1">
        <v>1.1841999999999999</v>
      </c>
      <c r="D56" s="16">
        <f t="shared" si="0"/>
        <v>1.0546743165710428</v>
      </c>
      <c r="E56" s="16">
        <f t="shared" si="0"/>
        <v>0.84445195068400614</v>
      </c>
      <c r="F56" s="17">
        <f t="shared" si="1"/>
        <v>-7.5936550793119311E-4</v>
      </c>
      <c r="G56" s="17">
        <f t="shared" si="1"/>
        <v>-8.4445195068374711E-5</v>
      </c>
      <c r="H56" s="14">
        <f t="shared" si="2"/>
        <v>1.0596269771776752E-5</v>
      </c>
      <c r="I56" s="14">
        <f t="shared" si="3"/>
        <v>1.0286332944414439E-5</v>
      </c>
    </row>
    <row r="57" spans="1:9" x14ac:dyDescent="0.2">
      <c r="A57" s="2">
        <v>39799</v>
      </c>
      <c r="B57" s="1">
        <v>0.95004999999999995</v>
      </c>
      <c r="C57" s="1">
        <v>1.1876</v>
      </c>
      <c r="D57" s="16">
        <f t="shared" si="0"/>
        <v>1.052576180201042</v>
      </c>
      <c r="E57" s="16">
        <f t="shared" si="0"/>
        <v>0.84203435500168411</v>
      </c>
      <c r="F57" s="17">
        <f t="shared" si="1"/>
        <v>-1.9893689805799402E-3</v>
      </c>
      <c r="G57" s="17">
        <f t="shared" si="1"/>
        <v>-2.862916807005744E-3</v>
      </c>
      <c r="H57" s="14">
        <f t="shared" si="2"/>
        <v>9.9950917439482826E-6</v>
      </c>
      <c r="I57" s="14">
        <f t="shared" si="3"/>
        <v>9.673000453856298E-6</v>
      </c>
    </row>
    <row r="58" spans="1:9" x14ac:dyDescent="0.2">
      <c r="A58" s="2">
        <v>39800</v>
      </c>
      <c r="B58" s="1">
        <v>0.95277999999999996</v>
      </c>
      <c r="C58" s="1">
        <v>1.1952</v>
      </c>
      <c r="D58" s="16">
        <f t="shared" si="0"/>
        <v>1.0495602342618444</v>
      </c>
      <c r="E58" s="16">
        <f t="shared" si="0"/>
        <v>0.83668005354752339</v>
      </c>
      <c r="F58" s="17">
        <f t="shared" si="1"/>
        <v>-2.8652994395347068E-3</v>
      </c>
      <c r="G58" s="17">
        <f t="shared" si="1"/>
        <v>-6.3587684069612649E-3</v>
      </c>
      <c r="H58" s="14">
        <f t="shared" si="2"/>
        <v>9.6328415757650055E-6</v>
      </c>
      <c r="I58" s="14">
        <f t="shared" si="3"/>
        <v>9.4343443000152117E-6</v>
      </c>
    </row>
    <row r="59" spans="1:9" x14ac:dyDescent="0.2">
      <c r="A59" s="2">
        <v>39801</v>
      </c>
      <c r="B59" s="1">
        <v>0.95431999999999995</v>
      </c>
      <c r="C59" s="1">
        <v>1.2002999999999999</v>
      </c>
      <c r="D59" s="16">
        <f t="shared" si="0"/>
        <v>1.0478665437169923</v>
      </c>
      <c r="E59" s="16">
        <f t="shared" si="0"/>
        <v>0.83312505207031584</v>
      </c>
      <c r="F59" s="17">
        <f t="shared" si="1"/>
        <v>-1.6137144773242153E-3</v>
      </c>
      <c r="G59" s="17">
        <f t="shared" si="1"/>
        <v>-4.2489377655584677E-3</v>
      </c>
      <c r="H59" s="14">
        <f t="shared" si="2"/>
        <v>9.54746753391098E-6</v>
      </c>
      <c r="I59" s="14">
        <f t="shared" si="3"/>
        <v>9.9614701751701259E-6</v>
      </c>
    </row>
    <row r="60" spans="1:9" x14ac:dyDescent="0.2">
      <c r="A60" s="2">
        <v>39802</v>
      </c>
      <c r="B60" s="1">
        <v>0.95974999999999999</v>
      </c>
      <c r="C60" s="1">
        <v>1.2130000000000001</v>
      </c>
      <c r="D60" s="16">
        <f t="shared" si="0"/>
        <v>1.041938004688721</v>
      </c>
      <c r="E60" s="16">
        <f t="shared" si="0"/>
        <v>0.82440230832646322</v>
      </c>
      <c r="F60" s="17">
        <f t="shared" si="1"/>
        <v>-5.6577233654598515E-3</v>
      </c>
      <c r="G60" s="17">
        <f t="shared" si="1"/>
        <v>-1.0469909315746304E-2</v>
      </c>
      <c r="H60" s="14">
        <f t="shared" si="2"/>
        <v>9.1308639467358671E-6</v>
      </c>
      <c r="I60" s="14">
        <f t="shared" si="3"/>
        <v>9.7751763077917968E-6</v>
      </c>
    </row>
    <row r="61" spans="1:9" x14ac:dyDescent="0.2">
      <c r="A61" s="2">
        <v>39805</v>
      </c>
      <c r="B61" s="1">
        <v>0.96448</v>
      </c>
      <c r="C61" s="1">
        <v>1.2159</v>
      </c>
      <c r="D61" s="16">
        <f t="shared" si="0"/>
        <v>1.0368281353682813</v>
      </c>
      <c r="E61" s="16">
        <f t="shared" si="0"/>
        <v>0.82243605559667732</v>
      </c>
      <c r="F61" s="17">
        <f t="shared" si="1"/>
        <v>-4.9041970802919674E-3</v>
      </c>
      <c r="G61" s="17">
        <f t="shared" si="1"/>
        <v>-2.3850645612302972E-3</v>
      </c>
      <c r="H61" s="14">
        <f t="shared" si="2"/>
        <v>1.0503602130735937E-5</v>
      </c>
      <c r="I61" s="14">
        <f t="shared" si="3"/>
        <v>1.2742816763520909E-5</v>
      </c>
    </row>
    <row r="62" spans="1:9" x14ac:dyDescent="0.2">
      <c r="A62" s="2">
        <v>39808</v>
      </c>
      <c r="B62" s="1">
        <v>0.96536</v>
      </c>
      <c r="C62" s="1">
        <v>1.2236</v>
      </c>
      <c r="D62" s="16">
        <f t="shared" si="0"/>
        <v>1.0358829866578272</v>
      </c>
      <c r="E62" s="16">
        <f t="shared" si="0"/>
        <v>0.81726054266100034</v>
      </c>
      <c r="F62" s="17">
        <f t="shared" si="1"/>
        <v>-9.1157702825881543E-4</v>
      </c>
      <c r="G62" s="17">
        <f t="shared" si="1"/>
        <v>-6.2929061784896328E-3</v>
      </c>
      <c r="H62" s="14">
        <f t="shared" si="2"/>
        <v>1.1316454943032436E-5</v>
      </c>
      <c r="I62" s="14">
        <f t="shared" si="3"/>
        <v>1.2680057357159262E-5</v>
      </c>
    </row>
    <row r="63" spans="1:9" x14ac:dyDescent="0.2">
      <c r="A63" s="2">
        <v>39809</v>
      </c>
      <c r="B63" s="1">
        <v>0.96304000000000001</v>
      </c>
      <c r="C63" s="1">
        <v>1.2182999999999999</v>
      </c>
      <c r="D63" s="16">
        <f t="shared" si="0"/>
        <v>1.0383784681840837</v>
      </c>
      <c r="E63" s="16">
        <f t="shared" si="0"/>
        <v>0.82081589099564967</v>
      </c>
      <c r="F63" s="17">
        <f t="shared" si="1"/>
        <v>2.4090380461870326E-3</v>
      </c>
      <c r="G63" s="17">
        <f t="shared" si="1"/>
        <v>4.3503242222769105E-3</v>
      </c>
      <c r="H63" s="14">
        <f t="shared" si="2"/>
        <v>1.068732600715744E-5</v>
      </c>
      <c r="I63" s="14">
        <f t="shared" si="3"/>
        <v>1.2263442038527653E-5</v>
      </c>
    </row>
    <row r="64" spans="1:9" x14ac:dyDescent="0.2">
      <c r="A64" s="2">
        <v>39812</v>
      </c>
      <c r="B64" s="1">
        <v>0.96228000000000002</v>
      </c>
      <c r="C64" s="1">
        <v>1.2099</v>
      </c>
      <c r="D64" s="16">
        <f t="shared" si="0"/>
        <v>1.0391985700627675</v>
      </c>
      <c r="E64" s="16">
        <f t="shared" si="0"/>
        <v>0.8265145879824779</v>
      </c>
      <c r="F64" s="17">
        <f t="shared" si="1"/>
        <v>7.8979091324760282E-4</v>
      </c>
      <c r="G64" s="17">
        <f t="shared" si="1"/>
        <v>6.9427225390528364E-3</v>
      </c>
      <c r="H64" s="14">
        <f t="shared" si="2"/>
        <v>1.0394294305206591E-5</v>
      </c>
      <c r="I64" s="14">
        <f t="shared" si="3"/>
        <v>1.215644131009884E-5</v>
      </c>
    </row>
    <row r="65" spans="1:9" x14ac:dyDescent="0.2">
      <c r="A65" s="2">
        <v>39814</v>
      </c>
      <c r="B65" s="1">
        <v>0.95311000000000001</v>
      </c>
      <c r="C65" s="1">
        <v>1.2002999999999999</v>
      </c>
      <c r="D65" s="16">
        <f t="shared" si="0"/>
        <v>1.0491968398191185</v>
      </c>
      <c r="E65" s="16">
        <f t="shared" si="0"/>
        <v>0.83312505207031584</v>
      </c>
      <c r="F65" s="17">
        <f t="shared" si="1"/>
        <v>9.6211350211414283E-3</v>
      </c>
      <c r="G65" s="17">
        <f t="shared" si="1"/>
        <v>7.9980004998751256E-3</v>
      </c>
      <c r="H65" s="14">
        <f t="shared" si="2"/>
        <v>9.8080628280931037E-6</v>
      </c>
      <c r="I65" s="14">
        <f t="shared" si="3"/>
        <v>1.1756052781965504E-5</v>
      </c>
    </row>
    <row r="66" spans="1:9" x14ac:dyDescent="0.2">
      <c r="A66" s="2">
        <v>39815</v>
      </c>
      <c r="B66" s="1">
        <v>0.95106000000000002</v>
      </c>
      <c r="C66" s="1">
        <v>1.2010000000000001</v>
      </c>
      <c r="D66" s="16">
        <f t="shared" si="0"/>
        <v>1.0514583727630222</v>
      </c>
      <c r="E66" s="16">
        <f t="shared" si="0"/>
        <v>0.83263946711074099</v>
      </c>
      <c r="F66" s="17">
        <f t="shared" si="1"/>
        <v>2.155489664164097E-3</v>
      </c>
      <c r="G66" s="17">
        <f t="shared" si="1"/>
        <v>-5.8284762697768922E-4</v>
      </c>
      <c r="H66" s="14">
        <f t="shared" si="2"/>
        <v>1.4773553404109568E-5</v>
      </c>
      <c r="I66" s="14">
        <f t="shared" si="3"/>
        <v>1.5667680177554888E-5</v>
      </c>
    </row>
    <row r="67" spans="1:9" x14ac:dyDescent="0.2">
      <c r="A67" s="2">
        <v>39816</v>
      </c>
      <c r="B67" s="1">
        <v>0.95679999999999998</v>
      </c>
      <c r="C67" s="1">
        <v>1.2073</v>
      </c>
      <c r="D67" s="16">
        <f t="shared" si="0"/>
        <v>1.0451505016722409</v>
      </c>
      <c r="E67" s="16">
        <f t="shared" si="0"/>
        <v>0.8282945415389712</v>
      </c>
      <c r="F67" s="17">
        <f t="shared" si="1"/>
        <v>-5.9991638795985087E-3</v>
      </c>
      <c r="G67" s="17">
        <f t="shared" si="1"/>
        <v>-5.2182556116955273E-3</v>
      </c>
      <c r="H67" s="14">
        <f t="shared" si="2"/>
        <v>1.4165908341402089E-5</v>
      </c>
      <c r="I67" s="14">
        <f t="shared" si="3"/>
        <v>1.4652240044757615E-5</v>
      </c>
    </row>
    <row r="68" spans="1:9" x14ac:dyDescent="0.2">
      <c r="A68" s="2">
        <v>39819</v>
      </c>
      <c r="B68" s="1">
        <v>0.95440999999999998</v>
      </c>
      <c r="C68" s="1">
        <v>1.1975</v>
      </c>
      <c r="D68" s="16">
        <f t="shared" ref="D68:E131" si="4">1/B68</f>
        <v>1.0477677308494253</v>
      </c>
      <c r="E68" s="16">
        <f t="shared" si="4"/>
        <v>0.83507306889352817</v>
      </c>
      <c r="F68" s="17">
        <f t="shared" si="1"/>
        <v>2.504164876730065E-3</v>
      </c>
      <c r="G68" s="17">
        <f t="shared" si="1"/>
        <v>8.183716075156635E-3</v>
      </c>
      <c r="H68" s="14">
        <f t="shared" si="2"/>
        <v>1.547535187617473E-5</v>
      </c>
      <c r="I68" s="14">
        <f t="shared" si="3"/>
        <v>1.5651415876883921E-5</v>
      </c>
    </row>
    <row r="69" spans="1:9" x14ac:dyDescent="0.2">
      <c r="A69" s="2">
        <v>39820</v>
      </c>
      <c r="B69" s="1">
        <v>0.95391999999999999</v>
      </c>
      <c r="C69" s="1">
        <v>1.1981999999999999</v>
      </c>
      <c r="D69" s="16">
        <f t="shared" si="4"/>
        <v>1.0483059376048307</v>
      </c>
      <c r="E69" s="16">
        <f t="shared" si="4"/>
        <v>0.83458521115005846</v>
      </c>
      <c r="F69" s="17">
        <f t="shared" ref="F69:G132" si="5">(D69-D68)/D68</f>
        <v>5.1366990942645864E-4</v>
      </c>
      <c r="G69" s="17">
        <f t="shared" si="5"/>
        <v>-5.8420964780497853E-4</v>
      </c>
      <c r="H69" s="14">
        <f t="shared" si="2"/>
        <v>1.4923081267395156E-5</v>
      </c>
      <c r="I69" s="14">
        <f t="shared" si="3"/>
        <v>1.5941933385663196E-5</v>
      </c>
    </row>
    <row r="70" spans="1:9" x14ac:dyDescent="0.2">
      <c r="A70" s="2">
        <v>39821</v>
      </c>
      <c r="B70" s="1">
        <v>0.95084999999999997</v>
      </c>
      <c r="C70" s="1">
        <v>1.1909000000000001</v>
      </c>
      <c r="D70" s="16">
        <f t="shared" si="4"/>
        <v>1.051690592627649</v>
      </c>
      <c r="E70" s="16">
        <f t="shared" si="4"/>
        <v>0.83970106642035436</v>
      </c>
      <c r="F70" s="17">
        <f t="shared" si="5"/>
        <v>3.2286901193667957E-3</v>
      </c>
      <c r="G70" s="17">
        <f t="shared" si="5"/>
        <v>6.1298177848685461E-3</v>
      </c>
      <c r="H70" s="14">
        <f t="shared" ref="H70:H133" si="6">H69*$N$1+F69^2*(1-$N$1)</f>
        <v>1.4043527797902457E-5</v>
      </c>
      <c r="I70" s="14">
        <f t="shared" ref="I70:I133" si="7">I69*$N$1+F69*G69*(1-$N$1)</f>
        <v>1.4967411927510961E-5</v>
      </c>
    </row>
    <row r="71" spans="1:9" x14ac:dyDescent="0.2">
      <c r="A71" s="2">
        <v>39822</v>
      </c>
      <c r="B71" s="1">
        <v>0.94535000000000002</v>
      </c>
      <c r="C71" s="1">
        <v>1.1869000000000001</v>
      </c>
      <c r="D71" s="16">
        <f t="shared" si="4"/>
        <v>1.057809276987359</v>
      </c>
      <c r="E71" s="16">
        <f t="shared" si="4"/>
        <v>0.84253096301289065</v>
      </c>
      <c r="F71" s="17">
        <f t="shared" si="5"/>
        <v>5.8179510234303298E-3</v>
      </c>
      <c r="G71" s="17">
        <f t="shared" si="5"/>
        <v>3.370123852051475E-3</v>
      </c>
      <c r="H71" s="14">
        <f t="shared" si="6"/>
        <v>1.3826382523242116E-5</v>
      </c>
      <c r="I71" s="14">
        <f t="shared" si="7"/>
        <v>1.5256844138791739E-5</v>
      </c>
    </row>
    <row r="72" spans="1:9" x14ac:dyDescent="0.2">
      <c r="A72" s="2">
        <v>39823</v>
      </c>
      <c r="B72" s="1">
        <v>0.94916999999999996</v>
      </c>
      <c r="C72" s="1">
        <v>1.1947000000000001</v>
      </c>
      <c r="D72" s="16">
        <f t="shared" si="4"/>
        <v>1.0535520507390668</v>
      </c>
      <c r="E72" s="16">
        <f t="shared" si="4"/>
        <v>0.83703021679082612</v>
      </c>
      <c r="F72" s="17">
        <f t="shared" si="5"/>
        <v>-4.0245688338231061E-3</v>
      </c>
      <c r="G72" s="17">
        <f t="shared" si="5"/>
        <v>-6.5288356909683964E-3</v>
      </c>
      <c r="H72" s="14">
        <f t="shared" si="6"/>
        <v>1.5027712818509632E-5</v>
      </c>
      <c r="I72" s="14">
        <f t="shared" si="7"/>
        <v>1.5517866421312026E-5</v>
      </c>
    </row>
    <row r="73" spans="1:9" x14ac:dyDescent="0.2">
      <c r="A73" s="2">
        <v>39826</v>
      </c>
      <c r="B73" s="1">
        <v>0.94688000000000005</v>
      </c>
      <c r="C73" s="1">
        <v>1.1907000000000001</v>
      </c>
      <c r="D73" s="16">
        <f t="shared" si="4"/>
        <v>1.0561000337952011</v>
      </c>
      <c r="E73" s="16">
        <f t="shared" si="4"/>
        <v>0.83984210968337947</v>
      </c>
      <c r="F73" s="17">
        <f t="shared" si="5"/>
        <v>2.4184690773910418E-3</v>
      </c>
      <c r="G73" s="17">
        <f t="shared" si="5"/>
        <v>3.3593684387334837E-3</v>
      </c>
      <c r="H73" s="14">
        <f t="shared" si="6"/>
        <v>1.5097879307289871E-5</v>
      </c>
      <c r="I73" s="14">
        <f t="shared" si="7"/>
        <v>1.6163339354614706E-5</v>
      </c>
    </row>
    <row r="74" spans="1:9" x14ac:dyDescent="0.2">
      <c r="A74" s="2">
        <v>39827</v>
      </c>
      <c r="B74" s="1">
        <v>0.94715000000000005</v>
      </c>
      <c r="C74" s="1">
        <v>1.1922999999999999</v>
      </c>
      <c r="D74" s="16">
        <f t="shared" si="4"/>
        <v>1.0557989758749933</v>
      </c>
      <c r="E74" s="16">
        <f t="shared" si="4"/>
        <v>0.83871508848444187</v>
      </c>
      <c r="F74" s="17">
        <f t="shared" si="5"/>
        <v>-2.8506572348640694E-4</v>
      </c>
      <c r="G74" s="17">
        <f t="shared" si="5"/>
        <v>-1.3419441415749938E-3</v>
      </c>
      <c r="H74" s="14">
        <f t="shared" si="6"/>
        <v>1.454294610955028E-5</v>
      </c>
      <c r="I74" s="14">
        <f t="shared" si="7"/>
        <v>1.5681010714656245E-5</v>
      </c>
    </row>
    <row r="75" spans="1:9" x14ac:dyDescent="0.2">
      <c r="A75" s="2">
        <v>39828</v>
      </c>
      <c r="B75" s="1">
        <v>0.94665999999999995</v>
      </c>
      <c r="C75" s="1">
        <v>1.1892</v>
      </c>
      <c r="D75" s="16">
        <f t="shared" si="4"/>
        <v>1.0563454672216002</v>
      </c>
      <c r="E75" s="16">
        <f t="shared" si="4"/>
        <v>0.84090144635048769</v>
      </c>
      <c r="F75" s="17">
        <f t="shared" si="5"/>
        <v>5.1760927893871797E-4</v>
      </c>
      <c r="G75" s="17">
        <f t="shared" si="5"/>
        <v>2.606794483686429E-3</v>
      </c>
      <c r="H75" s="14">
        <f t="shared" si="6"/>
        <v>1.3675245090979671E-5</v>
      </c>
      <c r="I75" s="14">
        <f t="shared" si="7"/>
        <v>1.4763102608432655E-5</v>
      </c>
    </row>
    <row r="76" spans="1:9" x14ac:dyDescent="0.2">
      <c r="A76" s="2">
        <v>39829</v>
      </c>
      <c r="B76" s="1">
        <v>0.94894999999999996</v>
      </c>
      <c r="C76" s="1">
        <v>1.1893</v>
      </c>
      <c r="D76" s="16">
        <f t="shared" si="4"/>
        <v>1.0537963011749829</v>
      </c>
      <c r="E76" s="16">
        <f t="shared" si="4"/>
        <v>0.84083074077188258</v>
      </c>
      <c r="F76" s="17">
        <f t="shared" si="5"/>
        <v>-2.4131935296906929E-3</v>
      </c>
      <c r="G76" s="17">
        <f t="shared" si="5"/>
        <v>-8.4083074077199793E-5</v>
      </c>
      <c r="H76" s="14">
        <f t="shared" si="6"/>
        <v>1.2870805547459497E-5</v>
      </c>
      <c r="I76" s="14">
        <f t="shared" si="7"/>
        <v>1.3958274512709236E-5</v>
      </c>
    </row>
    <row r="77" spans="1:9" x14ac:dyDescent="0.2">
      <c r="A77" s="2">
        <v>39830</v>
      </c>
      <c r="B77" s="1">
        <v>0.95291999999999999</v>
      </c>
      <c r="C77" s="1">
        <v>1.1975</v>
      </c>
      <c r="D77" s="16">
        <f t="shared" si="4"/>
        <v>1.0494060361835202</v>
      </c>
      <c r="E77" s="16">
        <f t="shared" si="4"/>
        <v>0.83507306889352817</v>
      </c>
      <c r="F77" s="17">
        <f t="shared" si="5"/>
        <v>-4.1661419636484977E-3</v>
      </c>
      <c r="G77" s="17">
        <f t="shared" si="5"/>
        <v>-6.8475991649268987E-3</v>
      </c>
      <c r="H77" s="14">
        <f t="shared" si="6"/>
        <v>1.2447967395316388E-5</v>
      </c>
      <c r="I77" s="14">
        <f t="shared" si="7"/>
        <v>1.3132952565765858E-5</v>
      </c>
    </row>
    <row r="78" spans="1:9" x14ac:dyDescent="0.2">
      <c r="A78" s="2">
        <v>39833</v>
      </c>
      <c r="B78" s="1">
        <v>0.95106999999999997</v>
      </c>
      <c r="C78" s="1">
        <v>1.1950000000000001</v>
      </c>
      <c r="D78" s="16">
        <f t="shared" si="4"/>
        <v>1.0514473172321701</v>
      </c>
      <c r="E78" s="16">
        <f t="shared" si="4"/>
        <v>0.83682008368200833</v>
      </c>
      <c r="F78" s="17">
        <f t="shared" si="5"/>
        <v>1.9451775368794317E-3</v>
      </c>
      <c r="G78" s="17">
        <f t="shared" si="5"/>
        <v>2.092050209204993E-3</v>
      </c>
      <c r="H78" s="14">
        <f t="shared" si="6"/>
        <v>1.2742493683273784E-5</v>
      </c>
      <c r="I78" s="14">
        <f t="shared" si="7"/>
        <v>1.405665962569469E-5</v>
      </c>
    </row>
    <row r="79" spans="1:9" x14ac:dyDescent="0.2">
      <c r="A79" s="2">
        <v>39834</v>
      </c>
      <c r="B79" s="1">
        <v>0.94726999999999995</v>
      </c>
      <c r="C79" s="1">
        <v>1.1903999999999999</v>
      </c>
      <c r="D79" s="16">
        <f t="shared" si="4"/>
        <v>1.0556652274430733</v>
      </c>
      <c r="E79" s="16">
        <f t="shared" si="4"/>
        <v>0.84005376344086025</v>
      </c>
      <c r="F79" s="17">
        <f t="shared" si="5"/>
        <v>4.0115278642837357E-3</v>
      </c>
      <c r="G79" s="17">
        <f t="shared" si="5"/>
        <v>3.8642473118280386E-3</v>
      </c>
      <c r="H79" s="14">
        <f t="shared" si="6"/>
        <v>1.2204967001276176E-5</v>
      </c>
      <c r="I79" s="14">
        <f t="shared" si="7"/>
        <v>1.3457424592531176E-5</v>
      </c>
    </row>
    <row r="80" spans="1:9" x14ac:dyDescent="0.2">
      <c r="A80" s="2">
        <v>39835</v>
      </c>
      <c r="B80" s="1">
        <v>0.94743999999999995</v>
      </c>
      <c r="C80" s="1">
        <v>1.1858</v>
      </c>
      <c r="D80" s="16">
        <f t="shared" si="4"/>
        <v>1.0554758084944693</v>
      </c>
      <c r="E80" s="16">
        <f t="shared" si="4"/>
        <v>0.84331253162421993</v>
      </c>
      <c r="F80" s="17">
        <f t="shared" si="5"/>
        <v>-1.7943088744413514E-4</v>
      </c>
      <c r="G80" s="17">
        <f t="shared" si="5"/>
        <v>3.8792376454713676E-3</v>
      </c>
      <c r="H80" s="14">
        <f t="shared" si="6"/>
        <v>1.2438210329555097E-5</v>
      </c>
      <c r="I80" s="14">
        <f t="shared" si="7"/>
        <v>1.3580071262932208E-5</v>
      </c>
    </row>
    <row r="81" spans="1:9" x14ac:dyDescent="0.2">
      <c r="A81" s="2">
        <v>39836</v>
      </c>
      <c r="B81" s="1">
        <v>0.95548999999999995</v>
      </c>
      <c r="C81" s="1">
        <v>1.1919999999999999</v>
      </c>
      <c r="D81" s="16">
        <f t="shared" si="4"/>
        <v>1.0465834283979949</v>
      </c>
      <c r="E81" s="16">
        <f t="shared" si="4"/>
        <v>0.83892617449664431</v>
      </c>
      <c r="F81" s="17">
        <f t="shared" si="5"/>
        <v>-8.424996598603721E-3</v>
      </c>
      <c r="G81" s="17">
        <f t="shared" si="5"/>
        <v>-5.2013422818791748E-3</v>
      </c>
      <c r="H81" s="14">
        <f t="shared" si="6"/>
        <v>1.1693849436383929E-5</v>
      </c>
      <c r="I81" s="14">
        <f t="shared" si="7"/>
        <v>1.2723503683956256E-5</v>
      </c>
    </row>
    <row r="82" spans="1:9" x14ac:dyDescent="0.2">
      <c r="A82" s="2">
        <v>39837</v>
      </c>
      <c r="B82" s="1">
        <v>0.95972000000000002</v>
      </c>
      <c r="C82" s="1">
        <v>1.1943999999999999</v>
      </c>
      <c r="D82" s="16">
        <f t="shared" si="4"/>
        <v>1.0419705747509691</v>
      </c>
      <c r="E82" s="16">
        <f t="shared" si="4"/>
        <v>0.83724045545880788</v>
      </c>
      <c r="F82" s="17">
        <f t="shared" si="5"/>
        <v>-4.4075355311966758E-3</v>
      </c>
      <c r="G82" s="17">
        <f t="shared" si="5"/>
        <v>-2.0093770931010253E-3</v>
      </c>
      <c r="H82" s="14">
        <f t="shared" si="6"/>
        <v>1.5251052531389954E-5</v>
      </c>
      <c r="I82" s="14">
        <f t="shared" si="7"/>
        <v>1.4589370924899227E-5</v>
      </c>
    </row>
    <row r="83" spans="1:9" x14ac:dyDescent="0.2">
      <c r="A83" s="2">
        <v>39840</v>
      </c>
      <c r="B83" s="1">
        <v>0.96152000000000004</v>
      </c>
      <c r="C83" s="1">
        <v>1.204</v>
      </c>
      <c r="D83" s="16">
        <f t="shared" si="4"/>
        <v>1.0400199683833928</v>
      </c>
      <c r="E83" s="16">
        <f t="shared" si="4"/>
        <v>0.83056478405315615</v>
      </c>
      <c r="F83" s="17">
        <f t="shared" si="5"/>
        <v>-1.8720359430902964E-3</v>
      </c>
      <c r="G83" s="17">
        <f t="shared" si="5"/>
        <v>-7.973421926910423E-3</v>
      </c>
      <c r="H83" s="14">
        <f t="shared" si="6"/>
        <v>1.5501571547032226E-5</v>
      </c>
      <c r="I83" s="14">
        <f t="shared" si="7"/>
        <v>1.4245392725410201E-5</v>
      </c>
    </row>
    <row r="84" spans="1:9" x14ac:dyDescent="0.2">
      <c r="A84" s="2">
        <v>39841</v>
      </c>
      <c r="B84" s="1">
        <v>0.95550999999999997</v>
      </c>
      <c r="C84" s="1">
        <v>1.1940999999999999</v>
      </c>
      <c r="D84" s="16">
        <f t="shared" si="4"/>
        <v>1.0465615221190778</v>
      </c>
      <c r="E84" s="16">
        <f t="shared" si="4"/>
        <v>0.83745079976551384</v>
      </c>
      <c r="F84" s="17">
        <f t="shared" si="5"/>
        <v>6.2898347479358333E-3</v>
      </c>
      <c r="G84" s="17">
        <f t="shared" si="5"/>
        <v>8.2907629176786658E-3</v>
      </c>
      <c r="H84" s="14">
        <f t="shared" si="6"/>
        <v>1.4781748368543609E-5</v>
      </c>
      <c r="I84" s="14">
        <f t="shared" si="7"/>
        <v>1.4286261108081625E-5</v>
      </c>
    </row>
    <row r="85" spans="1:9" x14ac:dyDescent="0.2">
      <c r="A85" s="2">
        <v>39842</v>
      </c>
      <c r="B85" s="1">
        <v>0.95953999999999995</v>
      </c>
      <c r="C85" s="1">
        <v>1.2033</v>
      </c>
      <c r="D85" s="16">
        <f t="shared" si="4"/>
        <v>1.0421660378931572</v>
      </c>
      <c r="E85" s="16">
        <f t="shared" si="4"/>
        <v>0.83104795146679966</v>
      </c>
      <c r="F85" s="17">
        <f t="shared" si="5"/>
        <v>-4.1999291327094119E-3</v>
      </c>
      <c r="G85" s="17">
        <f t="shared" si="5"/>
        <v>-7.6456411534946032E-3</v>
      </c>
      <c r="H85" s="14">
        <f t="shared" si="6"/>
        <v>1.6268564735811457E-5</v>
      </c>
      <c r="I85" s="14">
        <f t="shared" si="7"/>
        <v>1.6557937162787519E-5</v>
      </c>
    </row>
    <row r="86" spans="1:9" x14ac:dyDescent="0.2">
      <c r="A86" s="2">
        <v>39843</v>
      </c>
      <c r="B86" s="1">
        <v>0.95892999999999995</v>
      </c>
      <c r="C86" s="1">
        <v>1.1909000000000001</v>
      </c>
      <c r="D86" s="16">
        <f t="shared" si="4"/>
        <v>1.0428289864745082</v>
      </c>
      <c r="E86" s="16">
        <f t="shared" si="4"/>
        <v>0.83970106642035436</v>
      </c>
      <c r="F86" s="17">
        <f t="shared" si="5"/>
        <v>6.3612568174950383E-4</v>
      </c>
      <c r="G86" s="17">
        <f t="shared" si="5"/>
        <v>1.0412293223612366E-2</v>
      </c>
      <c r="H86" s="14">
        <f t="shared" si="6"/>
        <v>1.6350815134849645E-5</v>
      </c>
      <c r="I86" s="14">
        <f t="shared" si="7"/>
        <v>1.7491129994148508E-5</v>
      </c>
    </row>
    <row r="87" spans="1:9" x14ac:dyDescent="0.2">
      <c r="A87" s="2">
        <v>39844</v>
      </c>
      <c r="B87" s="1">
        <v>0.96047000000000005</v>
      </c>
      <c r="C87" s="1">
        <v>1.1818</v>
      </c>
      <c r="D87" s="16">
        <f t="shared" si="4"/>
        <v>1.0411569335845992</v>
      </c>
      <c r="E87" s="16">
        <f t="shared" si="4"/>
        <v>0.8461668641056016</v>
      </c>
      <c r="F87" s="17">
        <f t="shared" si="5"/>
        <v>-1.6033816777204515E-3</v>
      </c>
      <c r="G87" s="17">
        <f t="shared" si="5"/>
        <v>7.7001184633609422E-3</v>
      </c>
      <c r="H87" s="14">
        <f t="shared" si="6"/>
        <v>1.539404557973754E-5</v>
      </c>
      <c r="I87" s="14">
        <f t="shared" si="7"/>
        <v>1.6839073822026365E-5</v>
      </c>
    </row>
    <row r="88" spans="1:9" x14ac:dyDescent="0.2">
      <c r="A88" s="2">
        <v>39847</v>
      </c>
      <c r="B88" s="1">
        <v>0.95950999999999997</v>
      </c>
      <c r="C88" s="1">
        <v>1.1825000000000001</v>
      </c>
      <c r="D88" s="16">
        <f t="shared" si="4"/>
        <v>1.0421986222134214</v>
      </c>
      <c r="E88" s="16">
        <f t="shared" si="4"/>
        <v>0.84566596194503163</v>
      </c>
      <c r="F88" s="17">
        <f t="shared" si="5"/>
        <v>1.0005106773249134E-3</v>
      </c>
      <c r="G88" s="17">
        <f t="shared" si="5"/>
        <v>-5.9196617336159231E-4</v>
      </c>
      <c r="H88" s="14">
        <f t="shared" si="6"/>
        <v>1.4624652813220266E-5</v>
      </c>
      <c r="I88" s="14">
        <f t="shared" si="7"/>
        <v>1.5087955661078989E-5</v>
      </c>
    </row>
    <row r="89" spans="1:9" x14ac:dyDescent="0.2">
      <c r="A89" s="2">
        <v>39848</v>
      </c>
      <c r="B89" s="1">
        <v>0.96264000000000005</v>
      </c>
      <c r="C89" s="1">
        <v>1.1846000000000001</v>
      </c>
      <c r="D89" s="16">
        <f t="shared" si="4"/>
        <v>1.0388099393334995</v>
      </c>
      <c r="E89" s="16">
        <f t="shared" si="4"/>
        <v>0.84416680736113447</v>
      </c>
      <c r="F89" s="17">
        <f t="shared" si="5"/>
        <v>-3.2514751101138523E-3</v>
      </c>
      <c r="G89" s="17">
        <f t="shared" si="5"/>
        <v>-1.7727502954583865E-3</v>
      </c>
      <c r="H89" s="14">
        <f t="shared" si="6"/>
        <v>1.3807234941353519E-5</v>
      </c>
      <c r="I89" s="14">
        <f t="shared" si="7"/>
        <v>1.4147142212790442E-5</v>
      </c>
    </row>
    <row r="90" spans="1:9" x14ac:dyDescent="0.2">
      <c r="A90" s="2">
        <v>39849</v>
      </c>
      <c r="B90" s="1">
        <v>0.96887000000000001</v>
      </c>
      <c r="C90" s="1">
        <v>1.1866000000000001</v>
      </c>
      <c r="D90" s="16">
        <f t="shared" si="4"/>
        <v>1.0321302135477413</v>
      </c>
      <c r="E90" s="16">
        <f t="shared" si="4"/>
        <v>0.84274397438058313</v>
      </c>
      <c r="F90" s="17">
        <f t="shared" si="5"/>
        <v>-6.4301712304023328E-3</v>
      </c>
      <c r="G90" s="17">
        <f t="shared" si="5"/>
        <v>-1.6854879487611261E-3</v>
      </c>
      <c r="H90" s="14">
        <f t="shared" si="6"/>
        <v>1.36131262683737E-5</v>
      </c>
      <c r="I90" s="14">
        <f t="shared" si="7"/>
        <v>1.3644156887750809E-5</v>
      </c>
    </row>
    <row r="91" spans="1:9" x14ac:dyDescent="0.2">
      <c r="A91" s="2">
        <v>39850</v>
      </c>
      <c r="B91" s="1">
        <v>0.97226999999999997</v>
      </c>
      <c r="C91" s="1">
        <v>1.2043999999999999</v>
      </c>
      <c r="D91" s="16">
        <f t="shared" si="4"/>
        <v>1.0285208841165521</v>
      </c>
      <c r="E91" s="16">
        <f t="shared" si="4"/>
        <v>0.83028894055131186</v>
      </c>
      <c r="F91" s="17">
        <f t="shared" si="5"/>
        <v>-3.4969710059962701E-3</v>
      </c>
      <c r="G91" s="17">
        <f t="shared" si="5"/>
        <v>-1.4779143141813287E-2</v>
      </c>
      <c r="H91" s="14">
        <f t="shared" si="6"/>
        <v>1.5277164815408909E-5</v>
      </c>
      <c r="I91" s="14">
        <f t="shared" si="7"/>
        <v>1.3475786041524578E-5</v>
      </c>
    </row>
    <row r="92" spans="1:9" x14ac:dyDescent="0.2">
      <c r="A92" s="2">
        <v>39851</v>
      </c>
      <c r="B92" s="1">
        <v>0.96923999999999999</v>
      </c>
      <c r="C92" s="1">
        <v>1.1976</v>
      </c>
      <c r="D92" s="16">
        <f t="shared" si="4"/>
        <v>1.0317362056869299</v>
      </c>
      <c r="E92" s="16">
        <f t="shared" si="4"/>
        <v>0.83500334001336007</v>
      </c>
      <c r="F92" s="17">
        <f t="shared" si="5"/>
        <v>3.1261607032312712E-3</v>
      </c>
      <c r="G92" s="17">
        <f t="shared" si="5"/>
        <v>5.6780227120908676E-3</v>
      </c>
      <c r="H92" s="14">
        <f t="shared" si="6"/>
        <v>1.5094263299491088E-5</v>
      </c>
      <c r="I92" s="14">
        <f t="shared" si="7"/>
        <v>1.5768172982656484E-5</v>
      </c>
    </row>
    <row r="93" spans="1:9" x14ac:dyDescent="0.2">
      <c r="A93" s="2">
        <v>39854</v>
      </c>
      <c r="B93" s="1">
        <v>0.97228000000000003</v>
      </c>
      <c r="C93" s="1">
        <v>1.1948000000000001</v>
      </c>
      <c r="D93" s="16">
        <f t="shared" si="4"/>
        <v>1.0285103056732627</v>
      </c>
      <c r="E93" s="16">
        <f t="shared" si="4"/>
        <v>0.83696016069635082</v>
      </c>
      <c r="F93" s="17">
        <f t="shared" si="5"/>
        <v>-3.1266713292467797E-3</v>
      </c>
      <c r="G93" s="17">
        <f t="shared" si="5"/>
        <v>2.3434884499497167E-3</v>
      </c>
      <c r="H93" s="14">
        <f t="shared" si="6"/>
        <v>1.4774980346067269E-5</v>
      </c>
      <c r="I93" s="14">
        <f t="shared" si="7"/>
        <v>1.5887107292172683E-5</v>
      </c>
    </row>
    <row r="94" spans="1:9" x14ac:dyDescent="0.2">
      <c r="A94" s="2">
        <v>39855</v>
      </c>
      <c r="B94" s="1">
        <v>0.97030000000000005</v>
      </c>
      <c r="C94" s="1">
        <v>1.1877</v>
      </c>
      <c r="D94" s="16">
        <f t="shared" si="4"/>
        <v>1.0306090899721736</v>
      </c>
      <c r="E94" s="16">
        <f t="shared" si="4"/>
        <v>0.84196345878588874</v>
      </c>
      <c r="F94" s="17">
        <f t="shared" si="5"/>
        <v>2.0406059981450519E-3</v>
      </c>
      <c r="G94" s="17">
        <f t="shared" si="5"/>
        <v>5.9779405573799098E-3</v>
      </c>
      <c r="H94" s="14">
        <f t="shared" si="6"/>
        <v>1.4475045941371263E-5</v>
      </c>
      <c r="I94" s="14">
        <f t="shared" si="7"/>
        <v>1.4494241765829596E-5</v>
      </c>
    </row>
    <row r="95" spans="1:9" x14ac:dyDescent="0.2">
      <c r="A95" s="2">
        <v>39856</v>
      </c>
      <c r="B95" s="1">
        <v>0.96662000000000003</v>
      </c>
      <c r="C95" s="1">
        <v>1.1897</v>
      </c>
      <c r="D95" s="16">
        <f t="shared" si="4"/>
        <v>1.0345327015786969</v>
      </c>
      <c r="E95" s="16">
        <f t="shared" si="4"/>
        <v>0.8405480373203329</v>
      </c>
      <c r="F95" s="17">
        <f t="shared" si="5"/>
        <v>3.807080341809582E-3</v>
      </c>
      <c r="G95" s="17">
        <f t="shared" si="5"/>
        <v>-1.6810960746406758E-3</v>
      </c>
      <c r="H95" s="14">
        <f t="shared" si="6"/>
        <v>1.3856387555268921E-5</v>
      </c>
      <c r="I95" s="14">
        <f t="shared" si="7"/>
        <v>1.4356504541356461E-5</v>
      </c>
    </row>
    <row r="96" spans="1:9" x14ac:dyDescent="0.2">
      <c r="A96" s="2">
        <v>39857</v>
      </c>
      <c r="B96" s="1">
        <v>0.96630000000000005</v>
      </c>
      <c r="C96" s="1">
        <v>1.1807000000000001</v>
      </c>
      <c r="D96" s="16">
        <f t="shared" si="4"/>
        <v>1.034875297526648</v>
      </c>
      <c r="E96" s="16">
        <f t="shared" si="4"/>
        <v>0.84695519607012781</v>
      </c>
      <c r="F96" s="17">
        <f t="shared" si="5"/>
        <v>3.3116009520844594E-4</v>
      </c>
      <c r="G96" s="17">
        <f t="shared" si="5"/>
        <v>7.6225967646310119E-3</v>
      </c>
      <c r="H96" s="14">
        <f t="shared" si="6"/>
        <v>1.3894635945692363E-5</v>
      </c>
      <c r="I96" s="14">
        <f t="shared" si="7"/>
        <v>1.3111110199767607E-5</v>
      </c>
    </row>
    <row r="97" spans="1:9" x14ac:dyDescent="0.2">
      <c r="A97" s="2">
        <v>39858</v>
      </c>
      <c r="B97" s="1">
        <v>0.97050999999999998</v>
      </c>
      <c r="C97" s="1">
        <v>1.1825000000000001</v>
      </c>
      <c r="D97" s="16">
        <f t="shared" si="4"/>
        <v>1.0303860856662992</v>
      </c>
      <c r="E97" s="16">
        <f t="shared" si="4"/>
        <v>0.84566596194503163</v>
      </c>
      <c r="F97" s="17">
        <f t="shared" si="5"/>
        <v>-4.3379254206550311E-3</v>
      </c>
      <c r="G97" s="17">
        <f t="shared" si="5"/>
        <v>-1.5221987315010641E-3</v>
      </c>
      <c r="H97" s="14">
        <f t="shared" si="6"/>
        <v>1.3067537809470329E-5</v>
      </c>
      <c r="I97" s="14">
        <f t="shared" si="7"/>
        <v>1.2475901580000198E-5</v>
      </c>
    </row>
    <row r="98" spans="1:9" x14ac:dyDescent="0.2">
      <c r="A98" s="2">
        <v>39862</v>
      </c>
      <c r="B98" s="1">
        <v>0.96618999999999999</v>
      </c>
      <c r="C98" s="1">
        <v>1.1788000000000001</v>
      </c>
      <c r="D98" s="16">
        <f t="shared" si="4"/>
        <v>1.03499311729577</v>
      </c>
      <c r="E98" s="16">
        <f t="shared" si="4"/>
        <v>0.84832032575500504</v>
      </c>
      <c r="F98" s="17">
        <f t="shared" si="5"/>
        <v>4.4711702667177529E-3</v>
      </c>
      <c r="G98" s="17">
        <f t="shared" si="5"/>
        <v>3.1387852052935632E-3</v>
      </c>
      <c r="H98" s="14">
        <f t="shared" si="6"/>
        <v>1.3412541358212017E-5</v>
      </c>
      <c r="I98" s="14">
        <f t="shared" si="7"/>
        <v>1.2123538559560223E-5</v>
      </c>
    </row>
    <row r="99" spans="1:9" x14ac:dyDescent="0.2">
      <c r="A99" s="2">
        <v>39863</v>
      </c>
      <c r="B99" s="1">
        <v>0.97216000000000002</v>
      </c>
      <c r="C99" s="1">
        <v>1.1952</v>
      </c>
      <c r="D99" s="16">
        <f t="shared" si="4"/>
        <v>1.0286372613561554</v>
      </c>
      <c r="E99" s="16">
        <f t="shared" si="4"/>
        <v>0.83668005354752339</v>
      </c>
      <c r="F99" s="17">
        <f t="shared" si="5"/>
        <v>-6.1409644502962591E-3</v>
      </c>
      <c r="G99" s="17">
        <f t="shared" si="5"/>
        <v>-1.3721552878179369E-2</v>
      </c>
      <c r="H99" s="14">
        <f t="shared" si="6"/>
        <v>1.3807270689958152E-5</v>
      </c>
      <c r="I99" s="14">
        <f t="shared" si="7"/>
        <v>1.2238168830997939E-5</v>
      </c>
    </row>
    <row r="100" spans="1:9" x14ac:dyDescent="0.2">
      <c r="A100" s="2">
        <v>39864</v>
      </c>
      <c r="B100" s="1">
        <v>0.97557000000000005</v>
      </c>
      <c r="C100" s="1">
        <v>1.1978</v>
      </c>
      <c r="D100" s="16">
        <f t="shared" si="4"/>
        <v>1.025041770452146</v>
      </c>
      <c r="E100" s="16">
        <f t="shared" si="4"/>
        <v>0.83486391718149944</v>
      </c>
      <c r="F100" s="17">
        <f t="shared" si="5"/>
        <v>-3.4953924372418338E-3</v>
      </c>
      <c r="G100" s="17">
        <f t="shared" si="5"/>
        <v>-2.1706461846718334E-3</v>
      </c>
      <c r="H100" s="14">
        <f t="shared" si="6"/>
        <v>1.5241521111348809E-5</v>
      </c>
      <c r="I100" s="14">
        <f t="shared" si="7"/>
        <v>1.6559692806803658E-5</v>
      </c>
    </row>
    <row r="101" spans="1:9" x14ac:dyDescent="0.2">
      <c r="A101" s="2">
        <v>39865</v>
      </c>
      <c r="B101" s="1">
        <v>0.96928000000000003</v>
      </c>
      <c r="C101" s="1">
        <v>1.1931</v>
      </c>
      <c r="D101" s="16">
        <f t="shared" si="4"/>
        <v>1.0316936282601519</v>
      </c>
      <c r="E101" s="16">
        <f t="shared" si="4"/>
        <v>0.83815271142402137</v>
      </c>
      <c r="F101" s="17">
        <f t="shared" si="5"/>
        <v>6.4893529217563382E-3</v>
      </c>
      <c r="G101" s="17">
        <f t="shared" si="5"/>
        <v>3.9393177436927683E-3</v>
      </c>
      <c r="H101" s="14">
        <f t="shared" si="6"/>
        <v>1.5060095942087525E-5</v>
      </c>
      <c r="I101" s="14">
        <f t="shared" si="7"/>
        <v>1.6021346853865225E-5</v>
      </c>
    </row>
    <row r="102" spans="1:9" x14ac:dyDescent="0.2">
      <c r="A102" s="2">
        <v>39868</v>
      </c>
      <c r="B102" s="1">
        <v>0.97262000000000004</v>
      </c>
      <c r="C102" s="1">
        <v>1.1933</v>
      </c>
      <c r="D102" s="16">
        <f t="shared" si="4"/>
        <v>1.0281507680286237</v>
      </c>
      <c r="E102" s="16">
        <f t="shared" si="4"/>
        <v>0.83801223497863064</v>
      </c>
      <c r="F102" s="17">
        <f t="shared" si="5"/>
        <v>-3.4340235652156213E-3</v>
      </c>
      <c r="G102" s="17">
        <f t="shared" si="5"/>
        <v>-1.6760244699567378E-4</v>
      </c>
      <c r="H102" s="14">
        <f t="shared" si="6"/>
        <v>1.6683192266148727E-5</v>
      </c>
      <c r="I102" s="14">
        <f t="shared" si="7"/>
        <v>1.6593883429218866E-5</v>
      </c>
    </row>
    <row r="103" spans="1:9" x14ac:dyDescent="0.2">
      <c r="A103" s="2">
        <v>39869</v>
      </c>
      <c r="B103" s="1">
        <v>0.97960999999999998</v>
      </c>
      <c r="C103" s="1">
        <v>1.2124999999999999</v>
      </c>
      <c r="D103" s="16">
        <f t="shared" si="4"/>
        <v>1.0208144057328936</v>
      </c>
      <c r="E103" s="16">
        <f t="shared" si="4"/>
        <v>0.82474226804123718</v>
      </c>
      <c r="F103" s="17">
        <f t="shared" si="5"/>
        <v>-7.1354926960730024E-3</v>
      </c>
      <c r="G103" s="17">
        <f t="shared" si="5"/>
        <v>-1.5835051546391619E-2</v>
      </c>
      <c r="H103" s="14">
        <f t="shared" si="6"/>
        <v>1.6389751800967175E-5</v>
      </c>
      <c r="I103" s="14">
        <f t="shared" si="7"/>
        <v>1.5632783468619989E-5</v>
      </c>
    </row>
    <row r="104" spans="1:9" x14ac:dyDescent="0.2">
      <c r="A104" s="2">
        <v>39870</v>
      </c>
      <c r="B104" s="1">
        <v>0.98058000000000001</v>
      </c>
      <c r="C104" s="1">
        <v>1.2146999999999999</v>
      </c>
      <c r="D104" s="16">
        <f t="shared" si="4"/>
        <v>1.0198046054375982</v>
      </c>
      <c r="E104" s="16">
        <f t="shared" si="4"/>
        <v>0.82324853873384385</v>
      </c>
      <c r="F104" s="17">
        <f t="shared" si="5"/>
        <v>-9.8921046727433112E-4</v>
      </c>
      <c r="G104" s="17">
        <f t="shared" si="5"/>
        <v>-1.8111467852144152E-3</v>
      </c>
      <c r="H104" s="14">
        <f t="shared" si="6"/>
        <v>1.8461282053851817E-5</v>
      </c>
      <c r="I104" s="14">
        <f t="shared" si="7"/>
        <v>2.147427013957581E-5</v>
      </c>
    </row>
    <row r="105" spans="1:9" x14ac:dyDescent="0.2">
      <c r="A105" s="2">
        <v>39871</v>
      </c>
      <c r="B105" s="1">
        <v>0.97655000000000003</v>
      </c>
      <c r="C105" s="1">
        <v>1.2069000000000001</v>
      </c>
      <c r="D105" s="16">
        <f t="shared" si="4"/>
        <v>1.0240131073677743</v>
      </c>
      <c r="E105" s="16">
        <f t="shared" si="4"/>
        <v>0.82856906123125351</v>
      </c>
      <c r="F105" s="17">
        <f t="shared" si="5"/>
        <v>4.1267728226920585E-3</v>
      </c>
      <c r="G105" s="17">
        <f t="shared" si="5"/>
        <v>6.462838677603517E-3</v>
      </c>
      <c r="H105" s="14">
        <f t="shared" si="6"/>
        <v>1.7412317371534613E-5</v>
      </c>
      <c r="I105" s="14">
        <f t="shared" si="7"/>
        <v>2.0293310252663523E-5</v>
      </c>
    </row>
    <row r="106" spans="1:9" x14ac:dyDescent="0.2">
      <c r="A106" s="2">
        <v>39872</v>
      </c>
      <c r="B106" s="1">
        <v>0.97951999999999995</v>
      </c>
      <c r="C106" s="1">
        <v>1.2126999999999999</v>
      </c>
      <c r="D106" s="16">
        <f t="shared" si="4"/>
        <v>1.0209081999346619</v>
      </c>
      <c r="E106" s="16">
        <f t="shared" si="4"/>
        <v>0.82460625051537895</v>
      </c>
      <c r="F106" s="17">
        <f t="shared" si="5"/>
        <v>-3.0320973538059386E-3</v>
      </c>
      <c r="G106" s="17">
        <f t="shared" si="5"/>
        <v>-4.7827162529890136E-3</v>
      </c>
      <c r="H106" s="14">
        <f t="shared" si="6"/>
        <v>1.7389393565049124E-5</v>
      </c>
      <c r="I106" s="14">
        <f t="shared" si="7"/>
        <v>2.0675951658234347E-5</v>
      </c>
    </row>
    <row r="107" spans="1:9" x14ac:dyDescent="0.2">
      <c r="A107" s="2">
        <v>39875</v>
      </c>
      <c r="B107" s="1">
        <v>0.98394999999999999</v>
      </c>
      <c r="C107" s="1">
        <v>1.2151000000000001</v>
      </c>
      <c r="D107" s="16">
        <f t="shared" si="4"/>
        <v>1.0163118044616088</v>
      </c>
      <c r="E107" s="16">
        <f t="shared" si="4"/>
        <v>0.82297753271335683</v>
      </c>
      <c r="F107" s="17">
        <f t="shared" si="5"/>
        <v>-4.5022612937648905E-3</v>
      </c>
      <c r="G107" s="17">
        <f t="shared" si="5"/>
        <v>-1.9751460785122211E-3</v>
      </c>
      <c r="H107" s="14">
        <f t="shared" si="6"/>
        <v>1.6897646812923596E-5</v>
      </c>
      <c r="I107" s="14">
        <f t="shared" si="7"/>
        <v>2.0305494236421845E-5</v>
      </c>
    </row>
    <row r="108" spans="1:9" x14ac:dyDescent="0.2">
      <c r="A108" s="2">
        <v>39876</v>
      </c>
      <c r="B108" s="1">
        <v>0.97692999999999997</v>
      </c>
      <c r="C108" s="1">
        <v>1.2055</v>
      </c>
      <c r="D108" s="16">
        <f t="shared" si="4"/>
        <v>1.0236147932809925</v>
      </c>
      <c r="E108" s="16">
        <f t="shared" si="4"/>
        <v>0.82953131480713393</v>
      </c>
      <c r="F108" s="17">
        <f t="shared" si="5"/>
        <v>7.1857758488325192E-3</v>
      </c>
      <c r="G108" s="17">
        <f t="shared" si="5"/>
        <v>7.9635006221485619E-3</v>
      </c>
      <c r="H108" s="14">
        <f t="shared" si="6"/>
        <v>1.7100009409588193E-5</v>
      </c>
      <c r="I108" s="14">
        <f t="shared" si="7"/>
        <v>1.9620722006565559E-5</v>
      </c>
    </row>
    <row r="109" spans="1:9" x14ac:dyDescent="0.2">
      <c r="A109" s="2">
        <v>39877</v>
      </c>
      <c r="B109" s="1">
        <v>0.97587000000000002</v>
      </c>
      <c r="C109" s="1">
        <v>1.206</v>
      </c>
      <c r="D109" s="16">
        <f t="shared" si="4"/>
        <v>1.0247266541650015</v>
      </c>
      <c r="E109" s="16">
        <f t="shared" si="4"/>
        <v>0.82918739635157546</v>
      </c>
      <c r="F109" s="17">
        <f t="shared" si="5"/>
        <v>1.0862102534149639E-3</v>
      </c>
      <c r="G109" s="17">
        <f t="shared" si="5"/>
        <v>-4.1459369817574578E-4</v>
      </c>
      <c r="H109" s="14">
        <f t="shared" si="6"/>
        <v>1.9172131317992784E-5</v>
      </c>
      <c r="I109" s="14">
        <f t="shared" si="7"/>
        <v>2.1876914512739501E-5</v>
      </c>
    </row>
    <row r="110" spans="1:9" x14ac:dyDescent="0.2">
      <c r="A110" s="2">
        <v>39878</v>
      </c>
      <c r="B110" s="1">
        <v>0.97445999999999999</v>
      </c>
      <c r="C110" s="1">
        <v>1.2094</v>
      </c>
      <c r="D110" s="16">
        <f t="shared" si="4"/>
        <v>1.0262093877634793</v>
      </c>
      <c r="E110" s="16">
        <f t="shared" si="4"/>
        <v>0.82685629237638492</v>
      </c>
      <c r="F110" s="17">
        <f t="shared" si="5"/>
        <v>1.4469552367464581E-3</v>
      </c>
      <c r="G110" s="17">
        <f t="shared" si="5"/>
        <v>-2.8113113940797917E-3</v>
      </c>
      <c r="H110" s="14">
        <f t="shared" si="6"/>
        <v>1.8092594601790645E-5</v>
      </c>
      <c r="I110" s="14">
        <f t="shared" si="7"/>
        <v>2.0537279486417547E-5</v>
      </c>
    </row>
    <row r="111" spans="1:9" x14ac:dyDescent="0.2">
      <c r="A111" s="2">
        <v>39879</v>
      </c>
      <c r="B111" s="1">
        <v>0.97792000000000001</v>
      </c>
      <c r="C111" s="1">
        <v>1.2195</v>
      </c>
      <c r="D111" s="16">
        <f t="shared" si="4"/>
        <v>1.0225785340314135</v>
      </c>
      <c r="E111" s="16">
        <f t="shared" si="4"/>
        <v>0.82000820008200082</v>
      </c>
      <c r="F111" s="17">
        <f t="shared" si="5"/>
        <v>-3.5381217277487722E-3</v>
      </c>
      <c r="G111" s="17">
        <f t="shared" si="5"/>
        <v>-8.2820828208281325E-3</v>
      </c>
      <c r="H111" s="14">
        <f t="shared" si="6"/>
        <v>1.7132659693112086E-5</v>
      </c>
      <c r="I111" s="14">
        <f t="shared" si="7"/>
        <v>1.9060972212605171E-5</v>
      </c>
    </row>
    <row r="112" spans="1:9" x14ac:dyDescent="0.2">
      <c r="A112" s="2">
        <v>39882</v>
      </c>
      <c r="B112" s="1">
        <v>0.97428999999999999</v>
      </c>
      <c r="C112" s="1">
        <v>1.212</v>
      </c>
      <c r="D112" s="16">
        <f t="shared" si="4"/>
        <v>1.0263884469716409</v>
      </c>
      <c r="E112" s="16">
        <f t="shared" si="4"/>
        <v>0.82508250825082508</v>
      </c>
      <c r="F112" s="17">
        <f t="shared" si="5"/>
        <v>3.7257900625071467E-3</v>
      </c>
      <c r="G112" s="17">
        <f t="shared" si="5"/>
        <v>6.1881188118811849E-3</v>
      </c>
      <c r="H112" s="14">
        <f t="shared" si="6"/>
        <v>1.6855798433147438E-5</v>
      </c>
      <c r="I112" s="14">
        <f t="shared" si="7"/>
        <v>1.9675494910612076E-5</v>
      </c>
    </row>
    <row r="113" spans="1:9" x14ac:dyDescent="0.2">
      <c r="A113" s="2">
        <v>39883</v>
      </c>
      <c r="B113" s="1">
        <v>0.96936999999999995</v>
      </c>
      <c r="C113" s="1">
        <v>1.2108000000000001</v>
      </c>
      <c r="D113" s="16">
        <f t="shared" si="4"/>
        <v>1.0315978418973148</v>
      </c>
      <c r="E113" s="16">
        <f t="shared" si="4"/>
        <v>0.82590023125206469</v>
      </c>
      <c r="F113" s="17">
        <f t="shared" si="5"/>
        <v>5.0754613821348826E-3</v>
      </c>
      <c r="G113" s="17">
        <f t="shared" si="5"/>
        <v>9.9108027750240959E-4</v>
      </c>
      <c r="H113" s="14">
        <f t="shared" si="6"/>
        <v>1.6677341222551215E-5</v>
      </c>
      <c r="I113" s="14">
        <f t="shared" si="7"/>
        <v>1.9878303110470576E-5</v>
      </c>
    </row>
    <row r="114" spans="1:9" x14ac:dyDescent="0.2">
      <c r="A114" s="2">
        <v>39884</v>
      </c>
      <c r="B114" s="1">
        <v>0.97153</v>
      </c>
      <c r="C114" s="1">
        <v>1.2137</v>
      </c>
      <c r="D114" s="16">
        <f t="shared" si="4"/>
        <v>1.029304293228207</v>
      </c>
      <c r="E114" s="16">
        <f t="shared" si="4"/>
        <v>0.82392683529702559</v>
      </c>
      <c r="F114" s="17">
        <f t="shared" si="5"/>
        <v>-2.2232972733730312E-3</v>
      </c>
      <c r="G114" s="17">
        <f t="shared" si="5"/>
        <v>-2.3893878223613333E-3</v>
      </c>
      <c r="H114" s="14">
        <f t="shared" si="6"/>
        <v>1.7222319243690693E-5</v>
      </c>
      <c r="I114" s="14">
        <f t="shared" si="7"/>
        <v>1.8987416304345881E-5</v>
      </c>
    </row>
    <row r="115" spans="1:9" x14ac:dyDescent="0.2">
      <c r="A115" s="2">
        <v>39885</v>
      </c>
      <c r="B115" s="1">
        <v>0.96292999999999995</v>
      </c>
      <c r="C115" s="1">
        <v>1.2181999999999999</v>
      </c>
      <c r="D115" s="16">
        <f t="shared" si="4"/>
        <v>1.0384970870156709</v>
      </c>
      <c r="E115" s="16">
        <f t="shared" si="4"/>
        <v>0.82088327039894926</v>
      </c>
      <c r="F115" s="17">
        <f t="shared" si="5"/>
        <v>8.9310749483347534E-3</v>
      </c>
      <c r="G115" s="17">
        <f t="shared" si="5"/>
        <v>-3.6939747167952469E-3</v>
      </c>
      <c r="H115" s="14">
        <f t="shared" si="6"/>
        <v>1.6485563135016529E-5</v>
      </c>
      <c r="I115" s="14">
        <f t="shared" si="7"/>
        <v>1.8166910491914328E-5</v>
      </c>
    </row>
    <row r="116" spans="1:9" x14ac:dyDescent="0.2">
      <c r="A116" s="2">
        <v>39886</v>
      </c>
      <c r="B116" s="1">
        <v>0.96087999999999996</v>
      </c>
      <c r="C116" s="1">
        <v>1.2088000000000001</v>
      </c>
      <c r="D116" s="16">
        <f t="shared" si="4"/>
        <v>1.0407126800432938</v>
      </c>
      <c r="E116" s="16">
        <f t="shared" si="4"/>
        <v>0.82726671078755787</v>
      </c>
      <c r="F116" s="17">
        <f t="shared" si="5"/>
        <v>2.1334609940888848E-3</v>
      </c>
      <c r="G116" s="17">
        <f t="shared" si="5"/>
        <v>7.7763070814030064E-3</v>
      </c>
      <c r="H116" s="14">
        <f t="shared" si="6"/>
        <v>2.0282275330881897E-5</v>
      </c>
      <c r="I116" s="14">
        <f t="shared" si="7"/>
        <v>1.5097425959222346E-5</v>
      </c>
    </row>
    <row r="117" spans="1:9" x14ac:dyDescent="0.2">
      <c r="A117" s="2">
        <v>39889</v>
      </c>
      <c r="B117" s="1">
        <v>0.96214</v>
      </c>
      <c r="C117" s="1">
        <v>1.212</v>
      </c>
      <c r="D117" s="16">
        <f t="shared" si="4"/>
        <v>1.0393497827758955</v>
      </c>
      <c r="E117" s="16">
        <f t="shared" si="4"/>
        <v>0.82508250825082508</v>
      </c>
      <c r="F117" s="17">
        <f t="shared" si="5"/>
        <v>-1.3095807262976248E-3</v>
      </c>
      <c r="G117" s="17">
        <f t="shared" si="5"/>
        <v>-2.6402640264026008E-3</v>
      </c>
      <c r="H117" s="14">
        <f t="shared" si="6"/>
        <v>1.9338438159826906E-5</v>
      </c>
      <c r="I117" s="14">
        <f t="shared" si="7"/>
        <v>1.5187007271842835E-5</v>
      </c>
    </row>
    <row r="118" spans="1:9" x14ac:dyDescent="0.2">
      <c r="A118" s="2">
        <v>39890</v>
      </c>
      <c r="B118" s="1">
        <v>0.96506000000000003</v>
      </c>
      <c r="C118" s="1">
        <v>1.214</v>
      </c>
      <c r="D118" s="16">
        <f t="shared" si="4"/>
        <v>1.0362050027977534</v>
      </c>
      <c r="E118" s="16">
        <f t="shared" si="4"/>
        <v>0.82372322899505768</v>
      </c>
      <c r="F118" s="17">
        <f t="shared" si="5"/>
        <v>-3.0257186081696489E-3</v>
      </c>
      <c r="G118" s="17">
        <f t="shared" si="5"/>
        <v>-1.6474464579900867E-3</v>
      </c>
      <c r="H118" s="14">
        <f t="shared" si="6"/>
        <v>1.82810319709587E-5</v>
      </c>
      <c r="I118" s="14">
        <f t="shared" si="7"/>
        <v>1.4483245168411092E-5</v>
      </c>
    </row>
    <row r="119" spans="1:9" x14ac:dyDescent="0.2">
      <c r="A119" s="2">
        <v>39891</v>
      </c>
      <c r="B119" s="1">
        <v>0.96269000000000005</v>
      </c>
      <c r="C119" s="1">
        <v>1.2162999999999999</v>
      </c>
      <c r="D119" s="16">
        <f t="shared" si="4"/>
        <v>1.0387559858313684</v>
      </c>
      <c r="E119" s="16">
        <f t="shared" si="4"/>
        <v>0.8221655841486476</v>
      </c>
      <c r="F119" s="17">
        <f t="shared" si="5"/>
        <v>2.4618516864204983E-3</v>
      </c>
      <c r="G119" s="17">
        <f t="shared" si="5"/>
        <v>-1.8909808435418345E-3</v>
      </c>
      <c r="H119" s="14">
        <f t="shared" si="6"/>
        <v>1.7733468438450625E-5</v>
      </c>
      <c r="I119" s="14">
        <f t="shared" si="7"/>
        <v>1.3913333022540654E-5</v>
      </c>
    </row>
    <row r="120" spans="1:9" x14ac:dyDescent="0.2">
      <c r="A120" s="2">
        <v>39892</v>
      </c>
      <c r="B120" s="1">
        <v>0.95782</v>
      </c>
      <c r="C120" s="1">
        <v>1.2007000000000001</v>
      </c>
      <c r="D120" s="16">
        <f t="shared" si="4"/>
        <v>1.0440375018270656</v>
      </c>
      <c r="E120" s="16">
        <f t="shared" si="4"/>
        <v>0.83284750562172061</v>
      </c>
      <c r="F120" s="17">
        <f t="shared" si="5"/>
        <v>5.0844626338976892E-3</v>
      </c>
      <c r="G120" s="17">
        <f t="shared" si="5"/>
        <v>1.29924210876987E-2</v>
      </c>
      <c r="H120" s="14">
        <f t="shared" si="6"/>
        <v>1.7033103155699471E-5</v>
      </c>
      <c r="I120" s="14">
        <f t="shared" si="7"/>
        <v>1.2799214178468474E-5</v>
      </c>
    </row>
    <row r="121" spans="1:9" x14ac:dyDescent="0.2">
      <c r="A121" s="2">
        <v>39893</v>
      </c>
      <c r="B121" s="1">
        <v>0.95721999999999996</v>
      </c>
      <c r="C121" s="1">
        <v>1.1974</v>
      </c>
      <c r="D121" s="16">
        <f t="shared" si="4"/>
        <v>1.0446919203526881</v>
      </c>
      <c r="E121" s="16">
        <f t="shared" si="4"/>
        <v>0.83514280942041086</v>
      </c>
      <c r="F121" s="17">
        <f t="shared" si="5"/>
        <v>6.268151522117769E-4</v>
      </c>
      <c r="G121" s="17">
        <f t="shared" si="5"/>
        <v>2.755971271087385E-3</v>
      </c>
      <c r="H121" s="14">
        <f t="shared" si="6"/>
        <v>1.7562222582887613E-5</v>
      </c>
      <c r="I121" s="14">
        <f t="shared" si="7"/>
        <v>1.5994830100416474E-5</v>
      </c>
    </row>
    <row r="122" spans="1:9" x14ac:dyDescent="0.2">
      <c r="A122" s="2">
        <v>39896</v>
      </c>
      <c r="B122" s="1">
        <v>0.95674000000000003</v>
      </c>
      <c r="C122" s="1">
        <v>1.1982999999999999</v>
      </c>
      <c r="D122" s="16">
        <f t="shared" si="4"/>
        <v>1.0452160461567406</v>
      </c>
      <c r="E122" s="16">
        <f t="shared" si="4"/>
        <v>0.83451556371526336</v>
      </c>
      <c r="F122" s="17">
        <f t="shared" si="5"/>
        <v>5.0170370215511264E-4</v>
      </c>
      <c r="G122" s="17">
        <f t="shared" si="5"/>
        <v>-7.5106400734360984E-4</v>
      </c>
      <c r="H122" s="14">
        <f t="shared" si="6"/>
        <v>1.6532063062016892E-5</v>
      </c>
      <c r="I122" s="14">
        <f t="shared" si="7"/>
        <v>1.5138789367498161E-5</v>
      </c>
    </row>
    <row r="123" spans="1:9" x14ac:dyDescent="0.2">
      <c r="A123" s="2">
        <v>39897</v>
      </c>
      <c r="B123" s="1">
        <v>0.95384000000000002</v>
      </c>
      <c r="C123" s="1">
        <v>1.1932</v>
      </c>
      <c r="D123" s="16">
        <f t="shared" si="4"/>
        <v>1.0483938606055523</v>
      </c>
      <c r="E123" s="16">
        <f t="shared" si="4"/>
        <v>0.83808246731478375</v>
      </c>
      <c r="F123" s="17">
        <f t="shared" si="5"/>
        <v>3.0403421957561163E-3</v>
      </c>
      <c r="G123" s="17">
        <f t="shared" si="5"/>
        <v>4.2742205833052804E-3</v>
      </c>
      <c r="H123" s="14">
        <f t="shared" si="6"/>
        <v>1.5555241674581246E-5</v>
      </c>
      <c r="I123" s="14">
        <f t="shared" si="7"/>
        <v>1.4207853309865885E-5</v>
      </c>
    </row>
    <row r="124" spans="1:9" x14ac:dyDescent="0.2">
      <c r="A124" s="2">
        <v>39898</v>
      </c>
      <c r="B124" s="1">
        <v>0.95835000000000004</v>
      </c>
      <c r="C124" s="1">
        <v>1.1964999999999999</v>
      </c>
      <c r="D124" s="16">
        <f t="shared" si="4"/>
        <v>1.0434601137371524</v>
      </c>
      <c r="E124" s="16">
        <f t="shared" si="4"/>
        <v>0.83577099874634353</v>
      </c>
      <c r="F124" s="17">
        <f t="shared" si="5"/>
        <v>-4.7060051129545304E-3</v>
      </c>
      <c r="G124" s="17">
        <f t="shared" si="5"/>
        <v>-2.7580442958628736E-3</v>
      </c>
      <c r="H124" s="14">
        <f t="shared" si="6"/>
        <v>1.5176548014144079E-5</v>
      </c>
      <c r="I124" s="14">
        <f t="shared" si="7"/>
        <v>1.4135087702877473E-5</v>
      </c>
    </row>
    <row r="125" spans="1:9" x14ac:dyDescent="0.2">
      <c r="A125" s="2">
        <v>39899</v>
      </c>
      <c r="B125" s="1">
        <v>0.95911000000000002</v>
      </c>
      <c r="C125" s="1">
        <v>1.1933</v>
      </c>
      <c r="D125" s="16">
        <f t="shared" si="4"/>
        <v>1.0426332745983256</v>
      </c>
      <c r="E125" s="16">
        <f t="shared" si="4"/>
        <v>0.83801223497863064</v>
      </c>
      <c r="F125" s="17">
        <f t="shared" si="5"/>
        <v>-7.924012886947237E-4</v>
      </c>
      <c r="G125" s="17">
        <f t="shared" si="5"/>
        <v>2.6816391519315316E-3</v>
      </c>
      <c r="H125" s="14">
        <f t="shared" si="6"/>
        <v>1.5594744180684686E-5</v>
      </c>
      <c r="I125" s="14">
        <f t="shared" si="7"/>
        <v>1.4065744674189971E-5</v>
      </c>
    </row>
    <row r="126" spans="1:9" x14ac:dyDescent="0.2">
      <c r="A126" s="2">
        <v>39903</v>
      </c>
      <c r="B126" s="1">
        <v>0.95960000000000001</v>
      </c>
      <c r="C126" s="1">
        <v>1.1936</v>
      </c>
      <c r="D126" s="16">
        <f t="shared" si="4"/>
        <v>1.0421008753647354</v>
      </c>
      <c r="E126" s="16">
        <f t="shared" si="4"/>
        <v>0.83780160857908847</v>
      </c>
      <c r="F126" s="17">
        <f t="shared" si="5"/>
        <v>-5.1062942892866209E-4</v>
      </c>
      <c r="G126" s="17">
        <f t="shared" si="5"/>
        <v>-2.513404825736699E-4</v>
      </c>
      <c r="H126" s="14">
        <f t="shared" si="6"/>
        <v>1.4696733517983109E-5</v>
      </c>
      <c r="I126" s="14">
        <f t="shared" si="7"/>
        <v>1.3094303934550286E-5</v>
      </c>
    </row>
    <row r="127" spans="1:9" x14ac:dyDescent="0.2">
      <c r="A127" s="2">
        <v>39904</v>
      </c>
      <c r="B127" s="1">
        <v>0.95637000000000005</v>
      </c>
      <c r="C127" s="1">
        <v>1.1869000000000001</v>
      </c>
      <c r="D127" s="16">
        <f t="shared" si="4"/>
        <v>1.0456204188755398</v>
      </c>
      <c r="E127" s="16">
        <f t="shared" si="4"/>
        <v>0.84253096301289065</v>
      </c>
      <c r="F127" s="17">
        <f t="shared" si="5"/>
        <v>3.3773539529679143E-3</v>
      </c>
      <c r="G127" s="17">
        <f t="shared" si="5"/>
        <v>5.6449574521862814E-3</v>
      </c>
      <c r="H127" s="14">
        <f t="shared" si="6"/>
        <v>1.3830574051725402E-5</v>
      </c>
      <c r="I127" s="14">
        <f t="shared" si="7"/>
        <v>1.2316346209302263E-5</v>
      </c>
    </row>
    <row r="128" spans="1:9" x14ac:dyDescent="0.2">
      <c r="A128" s="2">
        <v>39905</v>
      </c>
      <c r="B128" s="1">
        <v>0.95415000000000005</v>
      </c>
      <c r="C128" s="1">
        <v>1.1847000000000001</v>
      </c>
      <c r="D128" s="16">
        <f t="shared" si="4"/>
        <v>1.0480532411046481</v>
      </c>
      <c r="E128" s="16">
        <f t="shared" si="4"/>
        <v>0.8440955516164429</v>
      </c>
      <c r="F128" s="17">
        <f t="shared" si="5"/>
        <v>2.3266781952523473E-3</v>
      </c>
      <c r="G128" s="17">
        <f t="shared" si="5"/>
        <v>1.8570102135561557E-3</v>
      </c>
      <c r="H128" s="14">
        <f t="shared" si="6"/>
        <v>1.3685130792039558E-5</v>
      </c>
      <c r="I128" s="14">
        <f t="shared" si="7"/>
        <v>1.2721266598672748E-5</v>
      </c>
    </row>
    <row r="129" spans="1:9" x14ac:dyDescent="0.2">
      <c r="A129" s="2">
        <v>39906</v>
      </c>
      <c r="B129" s="1">
        <v>0.96186000000000005</v>
      </c>
      <c r="C129" s="1">
        <v>1.1934</v>
      </c>
      <c r="D129" s="16">
        <f t="shared" si="4"/>
        <v>1.0396523402574178</v>
      </c>
      <c r="E129" s="16">
        <f t="shared" si="4"/>
        <v>0.83794201441260263</v>
      </c>
      <c r="F129" s="17">
        <f t="shared" si="5"/>
        <v>-8.0157195433848191E-3</v>
      </c>
      <c r="G129" s="17">
        <f t="shared" si="5"/>
        <v>-7.2900955253895625E-3</v>
      </c>
      <c r="H129" s="14">
        <f t="shared" si="6"/>
        <v>1.3188828829972948E-5</v>
      </c>
      <c r="I129" s="14">
        <f t="shared" si="7"/>
        <v>1.2217230513086904E-5</v>
      </c>
    </row>
    <row r="130" spans="1:9" x14ac:dyDescent="0.2">
      <c r="A130" s="2">
        <v>39907</v>
      </c>
      <c r="B130" s="1">
        <v>0.96296000000000004</v>
      </c>
      <c r="C130" s="1">
        <v>1.1878</v>
      </c>
      <c r="D130" s="16">
        <f t="shared" si="4"/>
        <v>1.0384647337376423</v>
      </c>
      <c r="E130" s="16">
        <f t="shared" si="4"/>
        <v>0.84189257450749289</v>
      </c>
      <c r="F130" s="17">
        <f t="shared" si="5"/>
        <v>-1.1423112071113238E-3</v>
      </c>
      <c r="G130" s="17">
        <f t="shared" si="5"/>
        <v>4.7145984172420295E-3</v>
      </c>
      <c r="H130" s="14">
        <f t="shared" si="6"/>
        <v>1.6252604688066654E-5</v>
      </c>
      <c r="I130" s="14">
        <f t="shared" si="7"/>
        <v>1.4990318352862132E-5</v>
      </c>
    </row>
    <row r="131" spans="1:9" x14ac:dyDescent="0.2">
      <c r="A131" s="2">
        <v>39910</v>
      </c>
      <c r="B131" s="1">
        <v>0.96262000000000003</v>
      </c>
      <c r="C131" s="1">
        <v>1.1825000000000001</v>
      </c>
      <c r="D131" s="16">
        <f t="shared" si="4"/>
        <v>1.0388315223037128</v>
      </c>
      <c r="E131" s="16">
        <f t="shared" si="4"/>
        <v>0.84566596194503163</v>
      </c>
      <c r="F131" s="17">
        <f t="shared" si="5"/>
        <v>3.5320271758327811E-4</v>
      </c>
      <c r="G131" s="17">
        <f t="shared" si="5"/>
        <v>4.4820295983085201E-3</v>
      </c>
      <c r="H131" s="14">
        <f t="shared" si="6"/>
        <v>1.5355740900416184E-5</v>
      </c>
      <c r="I131" s="14">
        <f t="shared" si="7"/>
        <v>1.376776693514771E-5</v>
      </c>
    </row>
    <row r="132" spans="1:9" x14ac:dyDescent="0.2">
      <c r="A132" s="2">
        <v>39911</v>
      </c>
      <c r="B132" s="1">
        <v>0.95328000000000002</v>
      </c>
      <c r="C132" s="1">
        <v>1.1752</v>
      </c>
      <c r="D132" s="16">
        <f t="shared" ref="D132:E195" si="8">1/B132</f>
        <v>1.0490097348103391</v>
      </c>
      <c r="E132" s="16">
        <f t="shared" si="8"/>
        <v>0.85091899251191283</v>
      </c>
      <c r="F132" s="17">
        <f t="shared" si="5"/>
        <v>9.7977509231286248E-3</v>
      </c>
      <c r="G132" s="17">
        <f t="shared" si="5"/>
        <v>6.2117086453370206E-3</v>
      </c>
      <c r="H132" s="14">
        <f t="shared" si="6"/>
        <v>1.4441881575973705E-5</v>
      </c>
      <c r="I132" s="14">
        <f t="shared" si="7"/>
        <v>1.3036684821103523E-5</v>
      </c>
    </row>
    <row r="133" spans="1:9" x14ac:dyDescent="0.2">
      <c r="A133" s="2">
        <v>39912</v>
      </c>
      <c r="B133" s="1">
        <v>0.94894999999999996</v>
      </c>
      <c r="C133" s="1">
        <v>1.1673</v>
      </c>
      <c r="D133" s="16">
        <f t="shared" si="8"/>
        <v>1.0537963011749829</v>
      </c>
      <c r="E133" s="16">
        <f t="shared" si="8"/>
        <v>0.85667780347811184</v>
      </c>
      <c r="F133" s="17">
        <f t="shared" ref="F133:G196" si="9">(D133-D132)/D132</f>
        <v>4.5629379840876486E-3</v>
      </c>
      <c r="G133" s="17">
        <f t="shared" si="9"/>
        <v>6.7677546474770797E-3</v>
      </c>
      <c r="H133" s="14">
        <f t="shared" si="6"/>
        <v>1.9335124070515357E-5</v>
      </c>
      <c r="I133" s="14">
        <f t="shared" si="7"/>
        <v>1.5906130178680725E-5</v>
      </c>
    </row>
    <row r="134" spans="1:9" x14ac:dyDescent="0.2">
      <c r="A134" s="2">
        <v>39913</v>
      </c>
      <c r="B134" s="1">
        <v>0.94688000000000005</v>
      </c>
      <c r="C134" s="1">
        <v>1.1560999999999999</v>
      </c>
      <c r="D134" s="16">
        <f t="shared" si="8"/>
        <v>1.0561000337952011</v>
      </c>
      <c r="E134" s="16">
        <f t="shared" si="8"/>
        <v>0.86497707810743019</v>
      </c>
      <c r="F134" s="17">
        <f t="shared" si="9"/>
        <v>2.186127069956073E-3</v>
      </c>
      <c r="G134" s="17">
        <f t="shared" si="9"/>
        <v>9.687743274803302E-3</v>
      </c>
      <c r="H134" s="14">
        <f t="shared" ref="H134:H197" si="10">H133*$N$1+F133^2*(1-$N$1)</f>
        <v>1.9424240809082224E-5</v>
      </c>
      <c r="I134" s="14">
        <f t="shared" ref="I134:I197" si="11">I133*$N$1+F133*G133*(1-$N$1)</f>
        <v>1.6804613052837414E-5</v>
      </c>
    </row>
    <row r="135" spans="1:9" x14ac:dyDescent="0.2">
      <c r="A135" s="2">
        <v>39914</v>
      </c>
      <c r="B135" s="1">
        <v>0.95226</v>
      </c>
      <c r="C135" s="1">
        <v>1.1668000000000001</v>
      </c>
      <c r="D135" s="16">
        <f t="shared" si="8"/>
        <v>1.0501333669376012</v>
      </c>
      <c r="E135" s="16">
        <f t="shared" si="8"/>
        <v>0.85704490915323961</v>
      </c>
      <c r="F135" s="17">
        <f t="shared" si="9"/>
        <v>-5.6497175141242357E-3</v>
      </c>
      <c r="G135" s="17">
        <f t="shared" si="9"/>
        <v>-9.1703805279397255E-3</v>
      </c>
      <c r="H135" s="14">
        <f t="shared" si="10"/>
        <v>1.8545535454496974E-5</v>
      </c>
      <c r="I135" s="14">
        <f t="shared" si="11"/>
        <v>1.7067054538857111E-5</v>
      </c>
    </row>
    <row r="136" spans="1:9" x14ac:dyDescent="0.2">
      <c r="A136" s="2">
        <v>39917</v>
      </c>
      <c r="B136" s="1">
        <v>0.96238000000000001</v>
      </c>
      <c r="C136" s="1">
        <v>1.1787000000000001</v>
      </c>
      <c r="D136" s="16">
        <f t="shared" si="8"/>
        <v>1.0390905879174546</v>
      </c>
      <c r="E136" s="16">
        <f t="shared" si="8"/>
        <v>0.84839229659794679</v>
      </c>
      <c r="F136" s="17">
        <f t="shared" si="9"/>
        <v>-1.0515596749724809E-2</v>
      </c>
      <c r="G136" s="17">
        <f t="shared" si="9"/>
        <v>-1.0095868329515657E-2</v>
      </c>
      <c r="H136" s="14">
        <f t="shared" si="10"/>
        <v>1.9347961806591286E-5</v>
      </c>
      <c r="I136" s="14">
        <f t="shared" si="11"/>
        <v>1.9151634835318781E-5</v>
      </c>
    </row>
    <row r="137" spans="1:9" x14ac:dyDescent="0.2">
      <c r="A137" s="2">
        <v>39918</v>
      </c>
      <c r="B137" s="1">
        <v>0.96472999999999998</v>
      </c>
      <c r="C137" s="1">
        <v>1.1781999999999999</v>
      </c>
      <c r="D137" s="16">
        <f t="shared" si="8"/>
        <v>1.036559451867362</v>
      </c>
      <c r="E137" s="16">
        <f t="shared" si="8"/>
        <v>0.8487523340689187</v>
      </c>
      <c r="F137" s="17">
        <f t="shared" si="9"/>
        <v>-2.4359147118881031E-3</v>
      </c>
      <c r="G137" s="17">
        <f t="shared" si="9"/>
        <v>4.2437616703458784E-4</v>
      </c>
      <c r="H137" s="14">
        <f t="shared" si="10"/>
        <v>2.4821750598365192E-5</v>
      </c>
      <c r="I137" s="14">
        <f t="shared" si="11"/>
        <v>2.4372381556689926E-5</v>
      </c>
    </row>
    <row r="138" spans="1:9" x14ac:dyDescent="0.2">
      <c r="A138" s="2">
        <v>39919</v>
      </c>
      <c r="B138" s="1">
        <v>0.97021999999999997</v>
      </c>
      <c r="C138" s="1">
        <v>1.1827000000000001</v>
      </c>
      <c r="D138" s="16">
        <f t="shared" si="8"/>
        <v>1.0306940693863247</v>
      </c>
      <c r="E138" s="16">
        <f t="shared" si="8"/>
        <v>0.84552295594825388</v>
      </c>
      <c r="F138" s="17">
        <f t="shared" si="9"/>
        <v>-5.6585104409311096E-3</v>
      </c>
      <c r="G138" s="17">
        <f t="shared" si="9"/>
        <v>-3.8048533017672865E-3</v>
      </c>
      <c r="H138" s="14">
        <f t="shared" si="10"/>
        <v>2.3688466391478854E-5</v>
      </c>
      <c r="I138" s="14">
        <f t="shared" si="11"/>
        <v>2.2848014014369274E-5</v>
      </c>
    </row>
    <row r="139" spans="1:9" x14ac:dyDescent="0.2">
      <c r="A139" s="2">
        <v>39920</v>
      </c>
      <c r="B139" s="1">
        <v>0.97047000000000005</v>
      </c>
      <c r="C139" s="1">
        <v>1.1869000000000001</v>
      </c>
      <c r="D139" s="16">
        <f t="shared" si="8"/>
        <v>1.0304285552361225</v>
      </c>
      <c r="E139" s="16">
        <f t="shared" si="8"/>
        <v>0.84253096301289065</v>
      </c>
      <c r="F139" s="17">
        <f t="shared" si="9"/>
        <v>-2.5760713880913072E-4</v>
      </c>
      <c r="G139" s="17">
        <f t="shared" si="9"/>
        <v>-3.538630044654093E-3</v>
      </c>
      <c r="H139" s="14">
        <f t="shared" si="10"/>
        <v>2.4188282832597704E-5</v>
      </c>
      <c r="I139" s="14">
        <f t="shared" si="11"/>
        <v>2.27689213015628E-5</v>
      </c>
    </row>
    <row r="140" spans="1:9" x14ac:dyDescent="0.2">
      <c r="A140" s="2">
        <v>39921</v>
      </c>
      <c r="B140" s="1">
        <v>0.97133000000000003</v>
      </c>
      <c r="C140" s="1">
        <v>1.1855</v>
      </c>
      <c r="D140" s="16">
        <f t="shared" si="8"/>
        <v>1.0295162303233709</v>
      </c>
      <c r="E140" s="16">
        <f t="shared" si="8"/>
        <v>0.84352593842260648</v>
      </c>
      <c r="F140" s="17">
        <f t="shared" si="9"/>
        <v>-8.8538395807806133E-4</v>
      </c>
      <c r="G140" s="17">
        <f t="shared" si="9"/>
        <v>1.1809363137917138E-3</v>
      </c>
      <c r="H140" s="14">
        <f t="shared" si="10"/>
        <v>2.2740967548919767E-5</v>
      </c>
      <c r="I140" s="14">
        <f t="shared" si="11"/>
        <v>2.145748060513547E-5</v>
      </c>
    </row>
    <row r="141" spans="1:9" x14ac:dyDescent="0.2">
      <c r="A141" s="2">
        <v>39924</v>
      </c>
      <c r="B141" s="1">
        <v>0.97519999999999996</v>
      </c>
      <c r="C141" s="1">
        <v>1.1896</v>
      </c>
      <c r="D141" s="16">
        <f t="shared" si="8"/>
        <v>1.0254306808859721</v>
      </c>
      <c r="E141" s="16">
        <f t="shared" si="8"/>
        <v>0.84061869535978484</v>
      </c>
      <c r="F141" s="17">
        <f t="shared" si="9"/>
        <v>-3.9684167350285821E-3</v>
      </c>
      <c r="G141" s="17">
        <f t="shared" si="9"/>
        <v>-3.4465366509750552E-3</v>
      </c>
      <c r="H141" s="14">
        <f t="shared" si="10"/>
        <v>2.1423543781177898E-5</v>
      </c>
      <c r="I141" s="14">
        <f t="shared" si="11"/>
        <v>2.0107296844762759E-5</v>
      </c>
    </row>
    <row r="142" spans="1:9" x14ac:dyDescent="0.2">
      <c r="A142" s="2">
        <v>39925</v>
      </c>
      <c r="B142" s="1">
        <v>0.97445000000000004</v>
      </c>
      <c r="C142" s="1">
        <v>1.1892</v>
      </c>
      <c r="D142" s="16">
        <f t="shared" si="8"/>
        <v>1.0262199189286263</v>
      </c>
      <c r="E142" s="16">
        <f t="shared" si="8"/>
        <v>0.84090144635048769</v>
      </c>
      <c r="F142" s="17">
        <f t="shared" si="9"/>
        <v>7.6966493919635966E-4</v>
      </c>
      <c r="G142" s="17">
        <f t="shared" si="9"/>
        <v>3.3636057854011199E-4</v>
      </c>
      <c r="H142" s="14">
        <f t="shared" si="10"/>
        <v>2.1083031037278519E-5</v>
      </c>
      <c r="I142" s="14">
        <f t="shared" si="11"/>
        <v>1.9721496657494119E-5</v>
      </c>
    </row>
    <row r="143" spans="1:9" x14ac:dyDescent="0.2">
      <c r="A143" s="2">
        <v>39926</v>
      </c>
      <c r="B143" s="1">
        <v>0.97521999999999998</v>
      </c>
      <c r="C143" s="1">
        <v>1.1829000000000001</v>
      </c>
      <c r="D143" s="16">
        <f t="shared" si="8"/>
        <v>1.0254096511556368</v>
      </c>
      <c r="E143" s="16">
        <f t="shared" si="8"/>
        <v>0.84537999830923993</v>
      </c>
      <c r="F143" s="17">
        <f t="shared" si="9"/>
        <v>-7.8956543138965435E-4</v>
      </c>
      <c r="G143" s="17">
        <f t="shared" si="9"/>
        <v>5.3258939893481658E-3</v>
      </c>
      <c r="H143" s="14">
        <f t="shared" si="10"/>
        <v>1.9853592222159497E-5</v>
      </c>
      <c r="I143" s="14">
        <f t="shared" si="11"/>
        <v>1.855373995469828E-5</v>
      </c>
    </row>
    <row r="144" spans="1:9" x14ac:dyDescent="0.2">
      <c r="A144" s="2">
        <v>39927</v>
      </c>
      <c r="B144" s="1">
        <v>0.97030000000000005</v>
      </c>
      <c r="C144" s="1">
        <v>1.1741999999999999</v>
      </c>
      <c r="D144" s="16">
        <f t="shared" si="8"/>
        <v>1.0306090899721736</v>
      </c>
      <c r="E144" s="16">
        <f t="shared" si="8"/>
        <v>0.85164367228751492</v>
      </c>
      <c r="F144" s="17">
        <f t="shared" si="9"/>
        <v>5.0705967226630554E-3</v>
      </c>
      <c r="G144" s="17">
        <f t="shared" si="9"/>
        <v>7.409299948901482E-3</v>
      </c>
      <c r="H144" s="14">
        <f t="shared" si="10"/>
        <v>1.869978150305666E-5</v>
      </c>
      <c r="I144" s="14">
        <f t="shared" si="11"/>
        <v>1.7188207050302266E-5</v>
      </c>
    </row>
    <row r="145" spans="1:9" x14ac:dyDescent="0.2">
      <c r="A145" s="2">
        <v>39928</v>
      </c>
      <c r="B145" s="1">
        <v>0.97338999999999998</v>
      </c>
      <c r="C145" s="1">
        <v>1.1762999999999999</v>
      </c>
      <c r="D145" s="16">
        <f t="shared" si="8"/>
        <v>1.0273374495320478</v>
      </c>
      <c r="E145" s="16">
        <f t="shared" si="8"/>
        <v>0.85012326787384174</v>
      </c>
      <c r="F145" s="17">
        <f t="shared" si="9"/>
        <v>-3.1744727190541069E-3</v>
      </c>
      <c r="G145" s="17">
        <f t="shared" si="9"/>
        <v>-1.7852588625350504E-3</v>
      </c>
      <c r="H145" s="14">
        <f t="shared" si="10"/>
        <v>1.912045168030614E-5</v>
      </c>
      <c r="I145" s="14">
        <f t="shared" si="11"/>
        <v>1.8411088949571775E-5</v>
      </c>
    </row>
    <row r="146" spans="1:9" x14ac:dyDescent="0.2">
      <c r="A146" s="2">
        <v>39931</v>
      </c>
      <c r="B146" s="1">
        <v>0.96643999999999997</v>
      </c>
      <c r="C146" s="1">
        <v>1.1677</v>
      </c>
      <c r="D146" s="16">
        <f t="shared" si="8"/>
        <v>1.0347253838831174</v>
      </c>
      <c r="E146" s="16">
        <f t="shared" si="8"/>
        <v>0.85638434529416807</v>
      </c>
      <c r="F146" s="17">
        <f t="shared" si="9"/>
        <v>7.1913414179876952E-3</v>
      </c>
      <c r="G146" s="17">
        <f t="shared" si="9"/>
        <v>7.3649053695298656E-3</v>
      </c>
      <c r="H146" s="14">
        <f t="shared" si="10"/>
        <v>1.8577861202128896E-5</v>
      </c>
      <c r="I146" s="14">
        <f t="shared" si="11"/>
        <v>1.7646458945931494E-5</v>
      </c>
    </row>
    <row r="147" spans="1:9" x14ac:dyDescent="0.2">
      <c r="A147" s="2">
        <v>39932</v>
      </c>
      <c r="B147" s="1">
        <v>0.96428999999999998</v>
      </c>
      <c r="C147" s="1">
        <v>1.1656</v>
      </c>
      <c r="D147" s="16">
        <f t="shared" si="8"/>
        <v>1.0370324280040237</v>
      </c>
      <c r="E147" s="16">
        <f t="shared" si="8"/>
        <v>0.85792724776938922</v>
      </c>
      <c r="F147" s="17">
        <f t="shared" si="9"/>
        <v>2.2296197202087047E-3</v>
      </c>
      <c r="G147" s="17">
        <f t="shared" si="9"/>
        <v>1.80164722031574E-3</v>
      </c>
      <c r="H147" s="14">
        <f t="shared" si="10"/>
        <v>2.0566113013405081E-5</v>
      </c>
      <c r="I147" s="14">
        <f t="shared" si="11"/>
        <v>1.9765484350583212E-5</v>
      </c>
    </row>
    <row r="148" spans="1:9" x14ac:dyDescent="0.2">
      <c r="A148" s="2">
        <v>39933</v>
      </c>
      <c r="B148" s="1">
        <v>0.97233000000000003</v>
      </c>
      <c r="C148" s="1">
        <v>1.1773</v>
      </c>
      <c r="D148" s="16">
        <f t="shared" si="8"/>
        <v>1.0284574167206606</v>
      </c>
      <c r="E148" s="16">
        <f t="shared" si="8"/>
        <v>0.84940117217361755</v>
      </c>
      <c r="F148" s="17">
        <f t="shared" si="9"/>
        <v>-8.2687976304342339E-3</v>
      </c>
      <c r="G148" s="17">
        <f t="shared" si="9"/>
        <v>-9.9379937144314645E-3</v>
      </c>
      <c r="H148" s="14">
        <f t="shared" si="10"/>
        <v>1.9630418478405384E-5</v>
      </c>
      <c r="I148" s="14">
        <f t="shared" si="11"/>
        <v>1.8820574579824728E-5</v>
      </c>
    </row>
    <row r="149" spans="1:9" x14ac:dyDescent="0.2">
      <c r="A149" s="2">
        <v>39934</v>
      </c>
      <c r="B149" s="1">
        <v>0.97477000000000003</v>
      </c>
      <c r="C149" s="1">
        <v>1.177</v>
      </c>
      <c r="D149" s="16">
        <f t="shared" si="8"/>
        <v>1.0258830288170542</v>
      </c>
      <c r="E149" s="16">
        <f t="shared" si="8"/>
        <v>0.84961767204757854</v>
      </c>
      <c r="F149" s="17">
        <f t="shared" si="9"/>
        <v>-2.5031545903136335E-3</v>
      </c>
      <c r="G149" s="17">
        <f t="shared" si="9"/>
        <v>2.5488530161428037E-4</v>
      </c>
      <c r="H149" s="14">
        <f t="shared" si="10"/>
        <v>2.2554974224885552E-5</v>
      </c>
      <c r="I149" s="14">
        <f t="shared" si="11"/>
        <v>2.262185563766492E-5</v>
      </c>
    </row>
    <row r="150" spans="1:9" x14ac:dyDescent="0.2">
      <c r="A150" s="2">
        <v>39935</v>
      </c>
      <c r="B150" s="1">
        <v>0.96969000000000005</v>
      </c>
      <c r="C150" s="1">
        <v>1.1713</v>
      </c>
      <c r="D150" s="16">
        <f t="shared" si="8"/>
        <v>1.0312574121626499</v>
      </c>
      <c r="E150" s="16">
        <f t="shared" si="8"/>
        <v>0.85375224109963288</v>
      </c>
      <c r="F150" s="17">
        <f t="shared" si="9"/>
        <v>5.2387876537863219E-3</v>
      </c>
      <c r="G150" s="17">
        <f t="shared" si="9"/>
        <v>4.866387774267956E-3</v>
      </c>
      <c r="H150" s="14">
        <f t="shared" si="10"/>
        <v>2.1577622745572913E-5</v>
      </c>
      <c r="I150" s="14">
        <f t="shared" si="11"/>
        <v>2.122626326064067E-5</v>
      </c>
    </row>
    <row r="151" spans="1:9" x14ac:dyDescent="0.2">
      <c r="A151" s="2">
        <v>39938</v>
      </c>
      <c r="B151" s="1">
        <v>0.97587999999999997</v>
      </c>
      <c r="C151" s="1">
        <v>1.1752</v>
      </c>
      <c r="D151" s="16">
        <f t="shared" si="8"/>
        <v>1.0247161536254459</v>
      </c>
      <c r="E151" s="16">
        <f t="shared" si="8"/>
        <v>0.85091899251191283</v>
      </c>
      <c r="F151" s="17">
        <f t="shared" si="9"/>
        <v>-6.342992990941345E-3</v>
      </c>
      <c r="G151" s="17">
        <f t="shared" si="9"/>
        <v>-3.3185840707964944E-3</v>
      </c>
      <c r="H151" s="14">
        <f t="shared" si="10"/>
        <v>2.192965914572638E-5</v>
      </c>
      <c r="I151" s="14">
        <f t="shared" si="11"/>
        <v>2.1482325796424529E-5</v>
      </c>
    </row>
    <row r="152" spans="1:9" x14ac:dyDescent="0.2">
      <c r="A152" s="2">
        <v>39939</v>
      </c>
      <c r="B152" s="1">
        <v>0.98414000000000001</v>
      </c>
      <c r="C152" s="1">
        <v>1.1845000000000001</v>
      </c>
      <c r="D152" s="16">
        <f t="shared" si="8"/>
        <v>1.0161155933098949</v>
      </c>
      <c r="E152" s="16">
        <f t="shared" si="8"/>
        <v>0.84423807513718863</v>
      </c>
      <c r="F152" s="17">
        <f t="shared" si="9"/>
        <v>-8.3931148007399172E-3</v>
      </c>
      <c r="G152" s="17">
        <f t="shared" si="9"/>
        <v>-7.851414098775886E-3</v>
      </c>
      <c r="H152" s="14">
        <f t="shared" si="10"/>
        <v>2.302789320197066E-5</v>
      </c>
      <c r="I152" s="14">
        <f t="shared" si="11"/>
        <v>2.1456371578693761E-5</v>
      </c>
    </row>
    <row r="153" spans="1:9" x14ac:dyDescent="0.2">
      <c r="A153" s="2">
        <v>39940</v>
      </c>
      <c r="B153" s="1">
        <v>0.98207</v>
      </c>
      <c r="C153" s="1">
        <v>1.1915</v>
      </c>
      <c r="D153" s="16">
        <f t="shared" si="8"/>
        <v>1.0182573543637419</v>
      </c>
      <c r="E153" s="16">
        <f t="shared" si="8"/>
        <v>0.839278220730172</v>
      </c>
      <c r="F153" s="17">
        <f t="shared" si="9"/>
        <v>2.107792723532989E-3</v>
      </c>
      <c r="G153" s="17">
        <f t="shared" si="9"/>
        <v>-5.8749475451111968E-3</v>
      </c>
      <c r="H153" s="14">
        <f t="shared" si="10"/>
        <v>2.587288217335639E-5</v>
      </c>
      <c r="I153" s="14">
        <f t="shared" si="11"/>
        <v>2.4122858476722575E-5</v>
      </c>
    </row>
    <row r="154" spans="1:9" x14ac:dyDescent="0.2">
      <c r="A154" s="2">
        <v>39941</v>
      </c>
      <c r="B154" s="1">
        <v>0.98131000000000002</v>
      </c>
      <c r="C154" s="1">
        <v>1.1840999999999999</v>
      </c>
      <c r="D154" s="16">
        <f t="shared" si="8"/>
        <v>1.0190459691636689</v>
      </c>
      <c r="E154" s="16">
        <f t="shared" si="8"/>
        <v>0.8445232666159953</v>
      </c>
      <c r="F154" s="17">
        <f t="shared" si="9"/>
        <v>7.7447493656428808E-4</v>
      </c>
      <c r="G154" s="17">
        <f t="shared" si="9"/>
        <v>6.2494721729584712E-3</v>
      </c>
      <c r="H154" s="14">
        <f t="shared" si="10"/>
        <v>2.4587076652877724E-5</v>
      </c>
      <c r="I154" s="14">
        <f t="shared" si="11"/>
        <v>2.1932496666915815E-5</v>
      </c>
    </row>
    <row r="155" spans="1:9" x14ac:dyDescent="0.2">
      <c r="A155" s="2">
        <v>39942</v>
      </c>
      <c r="B155" s="1">
        <v>1.0013799999999999</v>
      </c>
      <c r="C155" s="1">
        <v>1.2087000000000001</v>
      </c>
      <c r="D155" s="16">
        <f t="shared" si="8"/>
        <v>0.99862190177554977</v>
      </c>
      <c r="E155" s="16">
        <f t="shared" si="8"/>
        <v>0.82733515347067088</v>
      </c>
      <c r="F155" s="17">
        <f t="shared" si="9"/>
        <v>-2.0042341568635141E-2</v>
      </c>
      <c r="G155" s="17">
        <f t="shared" si="9"/>
        <v>-2.0352444775378651E-2</v>
      </c>
      <c r="H155" s="14">
        <f t="shared" si="10"/>
        <v>2.3147840739347035E-5</v>
      </c>
      <c r="I155" s="14">
        <f t="shared" si="11"/>
        <v>2.0906950440783604E-5</v>
      </c>
    </row>
    <row r="156" spans="1:9" x14ac:dyDescent="0.2">
      <c r="A156" s="2">
        <v>39945</v>
      </c>
      <c r="B156" s="1">
        <v>1.0036700000000001</v>
      </c>
      <c r="C156" s="1">
        <v>1.2130000000000001</v>
      </c>
      <c r="D156" s="16">
        <f t="shared" si="8"/>
        <v>0.99634341964988482</v>
      </c>
      <c r="E156" s="16">
        <f t="shared" si="8"/>
        <v>0.82440230832646322</v>
      </c>
      <c r="F156" s="17">
        <f t="shared" si="9"/>
        <v>-2.2816264309983665E-3</v>
      </c>
      <c r="G156" s="17">
        <f t="shared" si="9"/>
        <v>-3.5449299258038026E-3</v>
      </c>
      <c r="H156" s="14">
        <f t="shared" si="10"/>
        <v>4.586069762821664E-5</v>
      </c>
      <c r="I156" s="14">
        <f t="shared" si="11"/>
        <v>4.4127172411031964E-5</v>
      </c>
    </row>
    <row r="157" spans="1:9" x14ac:dyDescent="0.2">
      <c r="A157" s="2">
        <v>39946</v>
      </c>
      <c r="B157" s="1">
        <v>1.0098499999999999</v>
      </c>
      <c r="C157" s="1">
        <v>1.2175</v>
      </c>
      <c r="D157" s="16">
        <f t="shared" si="8"/>
        <v>0.99024607614992333</v>
      </c>
      <c r="E157" s="16">
        <f t="shared" si="8"/>
        <v>0.82135523613963035</v>
      </c>
      <c r="F157" s="17">
        <f t="shared" si="9"/>
        <v>-6.1197207506063535E-3</v>
      </c>
      <c r="G157" s="17">
        <f t="shared" si="9"/>
        <v>-3.6960985626282674E-3</v>
      </c>
      <c r="H157" s="14">
        <f t="shared" si="10"/>
        <v>4.3421404920761461E-5</v>
      </c>
      <c r="I157" s="14">
        <f t="shared" si="11"/>
        <v>4.1964834415255105E-5</v>
      </c>
    </row>
    <row r="158" spans="1:9" x14ac:dyDescent="0.2">
      <c r="A158" s="2">
        <v>39947</v>
      </c>
      <c r="B158" s="1">
        <v>1.01153</v>
      </c>
      <c r="C158" s="1">
        <v>1.216</v>
      </c>
      <c r="D158" s="16">
        <f t="shared" si="8"/>
        <v>0.98860142556325559</v>
      </c>
      <c r="E158" s="16">
        <f t="shared" si="8"/>
        <v>0.82236842105263164</v>
      </c>
      <c r="F158" s="17">
        <f t="shared" si="9"/>
        <v>-1.6608503949464169E-3</v>
      </c>
      <c r="G158" s="17">
        <f t="shared" si="9"/>
        <v>1.2335526315790657E-3</v>
      </c>
      <c r="H158" s="14">
        <f t="shared" si="10"/>
        <v>4.3063179549439895E-5</v>
      </c>
      <c r="I158" s="14">
        <f t="shared" si="11"/>
        <v>4.0804089814539951E-5</v>
      </c>
    </row>
    <row r="159" spans="1:9" x14ac:dyDescent="0.2">
      <c r="A159" s="2">
        <v>39948</v>
      </c>
      <c r="B159" s="1">
        <v>1.01579</v>
      </c>
      <c r="C159" s="1">
        <v>1.2214</v>
      </c>
      <c r="D159" s="16">
        <f t="shared" si="8"/>
        <v>0.98445544846867961</v>
      </c>
      <c r="E159" s="16">
        <f t="shared" si="8"/>
        <v>0.81873260193220887</v>
      </c>
      <c r="F159" s="17">
        <f t="shared" si="9"/>
        <v>-4.1937802104764421E-3</v>
      </c>
      <c r="G159" s="17">
        <f t="shared" si="9"/>
        <v>-4.4211560504340847E-3</v>
      </c>
      <c r="H159" s="14">
        <f t="shared" si="10"/>
        <v>4.0644894218537121E-5</v>
      </c>
      <c r="I159" s="14">
        <f t="shared" si="11"/>
        <v>3.8232919643146835E-5</v>
      </c>
    </row>
    <row r="160" spans="1:9" x14ac:dyDescent="0.2">
      <c r="A160" s="2">
        <v>39949</v>
      </c>
      <c r="B160" s="1">
        <v>1.02711</v>
      </c>
      <c r="C160" s="1">
        <v>1.2375</v>
      </c>
      <c r="D160" s="16">
        <f t="shared" si="8"/>
        <v>0.97360555344607691</v>
      </c>
      <c r="E160" s="16">
        <f t="shared" si="8"/>
        <v>0.80808080808080807</v>
      </c>
      <c r="F160" s="17">
        <f t="shared" si="9"/>
        <v>-1.1021214865009591E-2</v>
      </c>
      <c r="G160" s="17">
        <f t="shared" si="9"/>
        <v>-1.3010101010100942E-2</v>
      </c>
      <c r="H160" s="14">
        <f t="shared" si="10"/>
        <v>3.9261468112651922E-5</v>
      </c>
      <c r="I160" s="14">
        <f t="shared" si="11"/>
        <v>3.7051425869662345E-5</v>
      </c>
    </row>
    <row r="161" spans="1:9" x14ac:dyDescent="0.2">
      <c r="A161" s="2">
        <v>39953</v>
      </c>
      <c r="B161" s="1">
        <v>1.0199499999999999</v>
      </c>
      <c r="C161" s="1">
        <v>1.2252000000000001</v>
      </c>
      <c r="D161" s="16">
        <f t="shared" si="8"/>
        <v>0.98044021765772837</v>
      </c>
      <c r="E161" s="16">
        <f t="shared" si="8"/>
        <v>0.81619327456741753</v>
      </c>
      <c r="F161" s="17">
        <f t="shared" si="9"/>
        <v>7.019951958429335E-3</v>
      </c>
      <c r="G161" s="17">
        <f t="shared" si="9"/>
        <v>1.0039177277179206E-2</v>
      </c>
      <c r="H161" s="14">
        <f t="shared" si="10"/>
        <v>4.4193810651935311E-5</v>
      </c>
      <c r="I161" s="14">
        <f t="shared" si="11"/>
        <v>4.3431567436350658E-5</v>
      </c>
    </row>
    <row r="162" spans="1:9" x14ac:dyDescent="0.2">
      <c r="A162" s="2">
        <v>39954</v>
      </c>
      <c r="B162" s="1">
        <v>1.03268</v>
      </c>
      <c r="C162" s="1">
        <v>1.2370000000000001</v>
      </c>
      <c r="D162" s="16">
        <f t="shared" si="8"/>
        <v>0.96835418522678851</v>
      </c>
      <c r="E162" s="16">
        <f t="shared" si="8"/>
        <v>0.80840743734842357</v>
      </c>
      <c r="F162" s="17">
        <f t="shared" si="9"/>
        <v>-1.2327148777937114E-2</v>
      </c>
      <c r="G162" s="17">
        <f t="shared" si="9"/>
        <v>-9.5392077607113906E-3</v>
      </c>
      <c r="H162" s="14">
        <f t="shared" si="10"/>
        <v>4.4498965542738543E-5</v>
      </c>
      <c r="I162" s="14">
        <f t="shared" si="11"/>
        <v>4.5054145921446827E-5</v>
      </c>
    </row>
    <row r="163" spans="1:9" x14ac:dyDescent="0.2">
      <c r="A163" s="2">
        <v>39955</v>
      </c>
      <c r="B163" s="1">
        <v>1.02495</v>
      </c>
      <c r="C163" s="1">
        <v>1.2253000000000001</v>
      </c>
      <c r="D163" s="16">
        <f t="shared" si="8"/>
        <v>0.97565734913898239</v>
      </c>
      <c r="E163" s="16">
        <f t="shared" si="8"/>
        <v>0.81612666285807556</v>
      </c>
      <c r="F163" s="17">
        <f t="shared" si="9"/>
        <v>7.5418313088443734E-3</v>
      </c>
      <c r="G163" s="17">
        <f t="shared" si="9"/>
        <v>9.5486819554395034E-3</v>
      </c>
      <c r="H163" s="14">
        <f t="shared" si="10"/>
        <v>5.0946543429778021E-5</v>
      </c>
      <c r="I163" s="14">
        <f t="shared" si="11"/>
        <v>4.9406371163556522E-5</v>
      </c>
    </row>
    <row r="164" spans="1:9" x14ac:dyDescent="0.2">
      <c r="A164" s="2">
        <v>39956</v>
      </c>
      <c r="B164" s="1">
        <v>1.0336399999999999</v>
      </c>
      <c r="C164" s="1">
        <v>1.2351000000000001</v>
      </c>
      <c r="D164" s="16">
        <f t="shared" si="8"/>
        <v>0.96745481985991266</v>
      </c>
      <c r="E164" s="16">
        <f t="shared" si="8"/>
        <v>0.80965104040158686</v>
      </c>
      <c r="F164" s="17">
        <f t="shared" si="9"/>
        <v>-8.407182384582516E-3</v>
      </c>
      <c r="G164" s="17">
        <f t="shared" si="9"/>
        <v>-7.9345801959355977E-3</v>
      </c>
      <c r="H164" s="14">
        <f t="shared" si="10"/>
        <v>5.1302503993455251E-5</v>
      </c>
      <c r="I164" s="14">
        <f t="shared" si="11"/>
        <v>5.0762861805526993E-5</v>
      </c>
    </row>
    <row r="165" spans="1:9" x14ac:dyDescent="0.2">
      <c r="A165" s="2">
        <v>39959</v>
      </c>
      <c r="B165" s="1">
        <v>1.0388200000000001</v>
      </c>
      <c r="C165" s="1">
        <v>1.2375</v>
      </c>
      <c r="D165" s="16">
        <f t="shared" si="8"/>
        <v>0.96263067711441819</v>
      </c>
      <c r="E165" s="16">
        <f t="shared" si="8"/>
        <v>0.80808080808080807</v>
      </c>
      <c r="F165" s="17">
        <f t="shared" si="9"/>
        <v>-4.9864269074529084E-3</v>
      </c>
      <c r="G165" s="17">
        <f t="shared" si="9"/>
        <v>-1.9393939393938925E-3</v>
      </c>
      <c r="H165" s="14">
        <f t="shared" si="10"/>
        <v>5.2465196692706014E-5</v>
      </c>
      <c r="I165" s="14">
        <f t="shared" si="11"/>
        <v>5.1719537868334992E-5</v>
      </c>
    </row>
    <row r="166" spans="1:9" x14ac:dyDescent="0.2">
      <c r="A166" s="2">
        <v>39960</v>
      </c>
      <c r="B166" s="1">
        <v>1.0371999999999999</v>
      </c>
      <c r="C166" s="1">
        <v>1.2357</v>
      </c>
      <c r="D166" s="16">
        <f t="shared" si="8"/>
        <v>0.96413420748168155</v>
      </c>
      <c r="E166" s="16">
        <f t="shared" si="8"/>
        <v>0.80925791049607509</v>
      </c>
      <c r="F166" s="17">
        <f t="shared" si="9"/>
        <v>1.5618974161205254E-3</v>
      </c>
      <c r="G166" s="17">
        <f t="shared" si="9"/>
        <v>1.4566642388929476E-3</v>
      </c>
      <c r="H166" s="14">
        <f t="shared" si="10"/>
        <v>5.0809152089345872E-5</v>
      </c>
      <c r="I166" s="14">
        <f t="shared" si="11"/>
        <v>4.9196604363647575E-5</v>
      </c>
    </row>
    <row r="167" spans="1:9" x14ac:dyDescent="0.2">
      <c r="A167" s="2">
        <v>39961</v>
      </c>
      <c r="B167" s="1">
        <v>1.0382400000000001</v>
      </c>
      <c r="C167" s="1">
        <v>1.2297</v>
      </c>
      <c r="D167" s="16">
        <f t="shared" si="8"/>
        <v>0.9631684388965942</v>
      </c>
      <c r="E167" s="16">
        <f t="shared" si="8"/>
        <v>0.81320647312352601</v>
      </c>
      <c r="F167" s="17">
        <f t="shared" si="9"/>
        <v>-1.0016951764525947E-3</v>
      </c>
      <c r="G167" s="17">
        <f t="shared" si="9"/>
        <v>4.8792388387410941E-3</v>
      </c>
      <c r="H167" s="14">
        <f t="shared" si="10"/>
        <v>4.7906974376294152E-5</v>
      </c>
      <c r="I167" s="14">
        <f t="shared" si="11"/>
        <v>4.6381317708481643E-5</v>
      </c>
    </row>
    <row r="168" spans="1:9" x14ac:dyDescent="0.2">
      <c r="A168" s="2">
        <v>39962</v>
      </c>
      <c r="B168" s="1">
        <v>1.03504</v>
      </c>
      <c r="C168" s="1">
        <v>1.2383</v>
      </c>
      <c r="D168" s="16">
        <f t="shared" si="8"/>
        <v>0.96614623589426496</v>
      </c>
      <c r="E168" s="16">
        <f t="shared" si="8"/>
        <v>0.80755874989905518</v>
      </c>
      <c r="F168" s="17">
        <f t="shared" si="9"/>
        <v>3.091667954861686E-3</v>
      </c>
      <c r="G168" s="17">
        <f t="shared" si="9"/>
        <v>-6.9450052491317731E-3</v>
      </c>
      <c r="H168" s="14">
        <f t="shared" si="10"/>
        <v>4.5092759507308202E-5</v>
      </c>
      <c r="I168" s="14">
        <f t="shared" si="11"/>
        <v>4.3305188045401116E-5</v>
      </c>
    </row>
    <row r="169" spans="1:9" x14ac:dyDescent="0.2">
      <c r="A169" s="2">
        <v>39963</v>
      </c>
      <c r="B169" s="1">
        <v>1.04098</v>
      </c>
      <c r="C169" s="1">
        <v>1.2544</v>
      </c>
      <c r="D169" s="16">
        <f t="shared" si="8"/>
        <v>0.96063324943802952</v>
      </c>
      <c r="E169" s="16">
        <f t="shared" si="8"/>
        <v>0.79719387755102045</v>
      </c>
      <c r="F169" s="17">
        <f t="shared" si="9"/>
        <v>-5.7061615016619251E-3</v>
      </c>
      <c r="G169" s="17">
        <f t="shared" si="9"/>
        <v>-1.2834821428571414E-2</v>
      </c>
      <c r="H169" s="14">
        <f t="shared" si="10"/>
        <v>4.296069858145683E-5</v>
      </c>
      <c r="I169" s="14">
        <f t="shared" si="11"/>
        <v>3.941857775217183E-5</v>
      </c>
    </row>
    <row r="170" spans="1:9" x14ac:dyDescent="0.2">
      <c r="A170" s="2">
        <v>39966</v>
      </c>
      <c r="B170" s="1">
        <v>1.0236700000000001</v>
      </c>
      <c r="C170" s="1">
        <v>1.2350000000000001</v>
      </c>
      <c r="D170" s="16">
        <f t="shared" si="8"/>
        <v>0.97687731397813737</v>
      </c>
      <c r="E170" s="16">
        <f t="shared" si="8"/>
        <v>0.80971659919028338</v>
      </c>
      <c r="F170" s="17">
        <f t="shared" si="9"/>
        <v>1.6909746304961469E-2</v>
      </c>
      <c r="G170" s="17">
        <f t="shared" si="9"/>
        <v>1.5708502024291426E-2</v>
      </c>
      <c r="H170" s="14">
        <f t="shared" si="10"/>
        <v>4.233667341155234E-5</v>
      </c>
      <c r="I170" s="14">
        <f t="shared" si="11"/>
        <v>4.1447716922026707E-5</v>
      </c>
    </row>
    <row r="171" spans="1:9" x14ac:dyDescent="0.2">
      <c r="A171" s="2">
        <v>39967</v>
      </c>
      <c r="B171" s="1">
        <v>1.0374000000000001</v>
      </c>
      <c r="C171" s="1">
        <v>1.2514000000000001</v>
      </c>
      <c r="D171" s="16">
        <f t="shared" si="8"/>
        <v>0.96394833236938493</v>
      </c>
      <c r="E171" s="16">
        <f t="shared" si="8"/>
        <v>0.79910500239731497</v>
      </c>
      <c r="F171" s="17">
        <f t="shared" si="9"/>
        <v>-1.3235010603431616E-2</v>
      </c>
      <c r="G171" s="17">
        <f t="shared" si="9"/>
        <v>-1.3105322039315992E-2</v>
      </c>
      <c r="H171" s="14">
        <f t="shared" si="10"/>
        <v>5.6952844212748691E-5</v>
      </c>
      <c r="I171" s="14">
        <f t="shared" si="11"/>
        <v>5.4898460950409619E-5</v>
      </c>
    </row>
    <row r="172" spans="1:9" x14ac:dyDescent="0.2">
      <c r="A172" s="2">
        <v>39968</v>
      </c>
      <c r="B172" s="1">
        <v>1.0490900000000001</v>
      </c>
      <c r="C172" s="1">
        <v>1.2587999999999999</v>
      </c>
      <c r="D172" s="16">
        <f t="shared" si="8"/>
        <v>0.95320706517076692</v>
      </c>
      <c r="E172" s="16">
        <f t="shared" si="8"/>
        <v>0.79440737210041312</v>
      </c>
      <c r="F172" s="17">
        <f t="shared" si="9"/>
        <v>-1.1142990591846324E-2</v>
      </c>
      <c r="G172" s="17">
        <f t="shared" si="9"/>
        <v>-5.8786145535429683E-3</v>
      </c>
      <c r="H172" s="14">
        <f t="shared" si="10"/>
        <v>6.4045603900360614E-5</v>
      </c>
      <c r="I172" s="14">
        <f t="shared" si="11"/>
        <v>6.2011497862489041E-5</v>
      </c>
    </row>
    <row r="173" spans="1:9" x14ac:dyDescent="0.2">
      <c r="A173" s="2">
        <v>39969</v>
      </c>
      <c r="B173" s="1">
        <v>1.04193</v>
      </c>
      <c r="C173" s="1">
        <v>1.2484999999999999</v>
      </c>
      <c r="D173" s="16">
        <f t="shared" si="8"/>
        <v>0.95975737333602062</v>
      </c>
      <c r="E173" s="16">
        <f t="shared" si="8"/>
        <v>0.80096115338406093</v>
      </c>
      <c r="F173" s="17">
        <f t="shared" si="9"/>
        <v>6.8718627930860095E-3</v>
      </c>
      <c r="G173" s="17">
        <f t="shared" si="9"/>
        <v>8.2498998798558598E-3</v>
      </c>
      <c r="H173" s="14">
        <f t="shared" si="10"/>
        <v>6.7652842026137518E-5</v>
      </c>
      <c r="I173" s="14">
        <f t="shared" si="11"/>
        <v>6.2221128790532912E-5</v>
      </c>
    </row>
    <row r="174" spans="1:9" x14ac:dyDescent="0.2">
      <c r="A174" s="2">
        <v>39970</v>
      </c>
      <c r="B174" s="1">
        <v>1.05345</v>
      </c>
      <c r="C174" s="1">
        <v>1.2687999999999999</v>
      </c>
      <c r="D174" s="16">
        <f t="shared" si="8"/>
        <v>0.94926194883478099</v>
      </c>
      <c r="E174" s="16">
        <f t="shared" si="8"/>
        <v>0.78814627994955866</v>
      </c>
      <c r="F174" s="17">
        <f t="shared" si="9"/>
        <v>-1.0935497650576614E-2</v>
      </c>
      <c r="G174" s="17">
        <f t="shared" si="9"/>
        <v>-1.5999369482976086E-2</v>
      </c>
      <c r="H174" s="14">
        <f t="shared" si="10"/>
        <v>6.6427021399389252E-5</v>
      </c>
      <c r="I174" s="14">
        <f t="shared" si="11"/>
        <v>6.1889391864964905E-5</v>
      </c>
    </row>
    <row r="175" spans="1:9" x14ac:dyDescent="0.2">
      <c r="A175" s="2">
        <v>39973</v>
      </c>
      <c r="B175" s="1">
        <v>1.0562</v>
      </c>
      <c r="C175" s="1">
        <v>1.2644</v>
      </c>
      <c r="D175" s="16">
        <f t="shared" si="8"/>
        <v>0.94679038060973297</v>
      </c>
      <c r="E175" s="16">
        <f t="shared" si="8"/>
        <v>0.79088895919012969</v>
      </c>
      <c r="F175" s="17">
        <f t="shared" si="9"/>
        <v>-2.6036735466768318E-3</v>
      </c>
      <c r="G175" s="17">
        <f t="shared" si="9"/>
        <v>3.4799114204365268E-3</v>
      </c>
      <c r="H175" s="14">
        <f t="shared" si="10"/>
        <v>6.9616506647371903E-5</v>
      </c>
      <c r="I175" s="14">
        <f t="shared" si="11"/>
        <v>6.8673692396574549E-5</v>
      </c>
    </row>
    <row r="176" spans="1:9" x14ac:dyDescent="0.2">
      <c r="A176" s="2">
        <v>39974</v>
      </c>
      <c r="B176" s="1">
        <v>1.0615699999999999</v>
      </c>
      <c r="C176" s="1">
        <v>1.2709999999999999</v>
      </c>
      <c r="D176" s="16">
        <f t="shared" si="8"/>
        <v>0.94200099852105856</v>
      </c>
      <c r="E176" s="16">
        <f t="shared" si="8"/>
        <v>0.78678206136900086</v>
      </c>
      <c r="F176" s="17">
        <f t="shared" si="9"/>
        <v>-5.0585453620579117E-3</v>
      </c>
      <c r="G176" s="17">
        <f t="shared" si="9"/>
        <v>-5.1927616050352924E-3</v>
      </c>
      <c r="H176" s="14">
        <f t="shared" si="10"/>
        <v>6.5846263204789472E-5</v>
      </c>
      <c r="I176" s="14">
        <f t="shared" si="11"/>
        <v>6.4009637654169921E-5</v>
      </c>
    </row>
    <row r="177" spans="1:9" x14ac:dyDescent="0.2">
      <c r="A177" s="2">
        <v>39975</v>
      </c>
      <c r="B177" s="1">
        <v>1.05132</v>
      </c>
      <c r="C177" s="1">
        <v>1.2539</v>
      </c>
      <c r="D177" s="16">
        <f t="shared" si="8"/>
        <v>0.95118517673020586</v>
      </c>
      <c r="E177" s="16">
        <f t="shared" si="8"/>
        <v>0.79751176329850859</v>
      </c>
      <c r="F177" s="17">
        <f t="shared" si="9"/>
        <v>9.749648061484496E-3</v>
      </c>
      <c r="G177" s="17">
        <f t="shared" si="9"/>
        <v>1.3637451152404322E-2</v>
      </c>
      <c r="H177" s="14">
        <f t="shared" si="10"/>
        <v>6.3430820283301957E-5</v>
      </c>
      <c r="I177" s="14">
        <f t="shared" si="11"/>
        <v>6.1745128602925143E-5</v>
      </c>
    </row>
    <row r="178" spans="1:9" x14ac:dyDescent="0.2">
      <c r="A178" s="2">
        <v>39976</v>
      </c>
      <c r="B178" s="1">
        <v>1.04158</v>
      </c>
      <c r="C178" s="1">
        <v>1.2457</v>
      </c>
      <c r="D178" s="16">
        <f t="shared" si="8"/>
        <v>0.96007987864590338</v>
      </c>
      <c r="E178" s="16">
        <f t="shared" si="8"/>
        <v>0.8027614995584812</v>
      </c>
      <c r="F178" s="17">
        <f t="shared" si="9"/>
        <v>9.3511780180111186E-3</v>
      </c>
      <c r="G178" s="17">
        <f t="shared" si="9"/>
        <v>6.5826442963796486E-3</v>
      </c>
      <c r="H178" s="14">
        <f t="shared" si="10"/>
        <v>6.5328309305672338E-5</v>
      </c>
      <c r="I178" s="14">
        <f t="shared" si="11"/>
        <v>6.6018041838247334E-5</v>
      </c>
    </row>
    <row r="179" spans="1:9" x14ac:dyDescent="0.2">
      <c r="A179" s="2">
        <v>39977</v>
      </c>
      <c r="B179" s="1">
        <v>1.04305</v>
      </c>
      <c r="C179" s="1">
        <v>1.24</v>
      </c>
      <c r="D179" s="16">
        <f t="shared" si="8"/>
        <v>0.9587268107952639</v>
      </c>
      <c r="E179" s="16">
        <f t="shared" si="8"/>
        <v>0.80645161290322587</v>
      </c>
      <c r="F179" s="17">
        <f t="shared" si="9"/>
        <v>-1.4093284118690788E-3</v>
      </c>
      <c r="G179" s="17">
        <f t="shared" si="9"/>
        <v>4.5967741935484382E-3</v>
      </c>
      <c r="H179" s="14">
        <f t="shared" si="10"/>
        <v>6.6655282566804066E-5</v>
      </c>
      <c r="I179" s="14">
        <f t="shared" si="11"/>
        <v>6.5750288046633989E-5</v>
      </c>
    </row>
    <row r="180" spans="1:9" x14ac:dyDescent="0.2">
      <c r="A180" s="2">
        <v>39980</v>
      </c>
      <c r="B180" s="1">
        <v>1.0483100000000001</v>
      </c>
      <c r="C180" s="1">
        <v>1.2508999999999999</v>
      </c>
      <c r="D180" s="16">
        <f t="shared" si="8"/>
        <v>0.95391630338354105</v>
      </c>
      <c r="E180" s="16">
        <f t="shared" si="8"/>
        <v>0.79942441442161649</v>
      </c>
      <c r="F180" s="17">
        <f t="shared" si="9"/>
        <v>-5.0175997557975098E-3</v>
      </c>
      <c r="G180" s="17">
        <f t="shared" si="9"/>
        <v>-8.7137261171956245E-3</v>
      </c>
      <c r="H180" s="14">
        <f t="shared" si="10"/>
        <v>6.2775138007145907E-5</v>
      </c>
      <c r="I180" s="14">
        <f t="shared" si="11"/>
        <v>6.141656889540108E-5</v>
      </c>
    </row>
    <row r="181" spans="1:9" x14ac:dyDescent="0.2">
      <c r="A181" s="2">
        <v>39981</v>
      </c>
      <c r="B181" s="1">
        <v>1.0534600000000001</v>
      </c>
      <c r="C181" s="1">
        <v>1.2499</v>
      </c>
      <c r="D181" s="16">
        <f t="shared" si="8"/>
        <v>0.94925293793784282</v>
      </c>
      <c r="E181" s="16">
        <f t="shared" si="8"/>
        <v>0.80006400512040965</v>
      </c>
      <c r="F181" s="17">
        <f t="shared" si="9"/>
        <v>-4.8886526303799126E-3</v>
      </c>
      <c r="G181" s="17">
        <f t="shared" si="9"/>
        <v>8.0006400512036091E-4</v>
      </c>
      <c r="H181" s="14">
        <f t="shared" si="10"/>
        <v>6.0519208165279903E-5</v>
      </c>
      <c r="I181" s="14">
        <f t="shared" si="11"/>
        <v>6.0354894163940642E-5</v>
      </c>
    </row>
    <row r="182" spans="1:9" x14ac:dyDescent="0.2">
      <c r="A182" s="2">
        <v>39982</v>
      </c>
      <c r="B182" s="1">
        <v>1.0486899999999999</v>
      </c>
      <c r="C182" s="1">
        <v>1.2437</v>
      </c>
      <c r="D182" s="16">
        <f t="shared" si="8"/>
        <v>0.95357064528125579</v>
      </c>
      <c r="E182" s="16">
        <f t="shared" si="8"/>
        <v>0.804052424218059</v>
      </c>
      <c r="F182" s="17">
        <f t="shared" si="9"/>
        <v>4.5485319779918262E-3</v>
      </c>
      <c r="G182" s="17">
        <f t="shared" si="9"/>
        <v>4.9851250301519269E-3</v>
      </c>
      <c r="H182" s="14">
        <f t="shared" si="10"/>
        <v>5.8321991147794331E-5</v>
      </c>
      <c r="I182" s="14">
        <f t="shared" si="11"/>
        <v>5.6498926413917964E-5</v>
      </c>
    </row>
    <row r="183" spans="1:9" x14ac:dyDescent="0.2">
      <c r="A183" s="2">
        <v>39983</v>
      </c>
      <c r="B183" s="1">
        <v>1.0884400000000001</v>
      </c>
      <c r="C183" s="1">
        <v>1.2945</v>
      </c>
      <c r="D183" s="16">
        <f t="shared" si="8"/>
        <v>0.91874609532909479</v>
      </c>
      <c r="E183" s="16">
        <f t="shared" si="8"/>
        <v>0.77249903437620704</v>
      </c>
      <c r="F183" s="17">
        <f t="shared" si="9"/>
        <v>-3.6520157289331716E-2</v>
      </c>
      <c r="G183" s="17">
        <f t="shared" si="9"/>
        <v>-3.9242950946311292E-2</v>
      </c>
      <c r="H183" s="14">
        <f t="shared" si="10"/>
        <v>5.6064020268215522E-5</v>
      </c>
      <c r="I183" s="14">
        <f t="shared" si="11"/>
        <v>5.4469490865918899E-5</v>
      </c>
    </row>
    <row r="184" spans="1:9" x14ac:dyDescent="0.2">
      <c r="A184" s="2">
        <v>39984</v>
      </c>
      <c r="B184" s="1">
        <v>1.08813</v>
      </c>
      <c r="C184" s="1">
        <v>1.2968</v>
      </c>
      <c r="D184" s="16">
        <f t="shared" si="8"/>
        <v>0.91900783913686779</v>
      </c>
      <c r="E184" s="16">
        <f t="shared" si="8"/>
        <v>0.77112893275755712</v>
      </c>
      <c r="F184" s="17">
        <f t="shared" si="9"/>
        <v>2.8489243013243989E-4</v>
      </c>
      <c r="G184" s="17">
        <f t="shared" si="9"/>
        <v>-1.7735965453423235E-3</v>
      </c>
      <c r="H184" s="14">
        <f t="shared" si="10"/>
        <v>1.3272349235837435E-4</v>
      </c>
      <c r="I184" s="14">
        <f t="shared" si="11"/>
        <v>1.371908458773729E-4</v>
      </c>
    </row>
    <row r="185" spans="1:9" x14ac:dyDescent="0.2">
      <c r="A185" s="2">
        <v>39987</v>
      </c>
      <c r="B185" s="1">
        <v>1.08287</v>
      </c>
      <c r="C185" s="1">
        <v>1.294</v>
      </c>
      <c r="D185" s="16">
        <f t="shared" si="8"/>
        <v>0.92347188489846421</v>
      </c>
      <c r="E185" s="16">
        <f t="shared" si="8"/>
        <v>0.77279752704791338</v>
      </c>
      <c r="F185" s="17">
        <f t="shared" si="9"/>
        <v>4.8574621145659174E-3</v>
      </c>
      <c r="G185" s="17">
        <f t="shared" si="9"/>
        <v>2.1638330757340007E-3</v>
      </c>
      <c r="H185" s="14">
        <f t="shared" si="10"/>
        <v>1.2476495263867668E-4</v>
      </c>
      <c r="I185" s="14">
        <f t="shared" si="11"/>
        <v>1.2892907807093788E-4</v>
      </c>
    </row>
    <row r="186" spans="1:9" x14ac:dyDescent="0.2">
      <c r="A186" s="2">
        <v>39988</v>
      </c>
      <c r="B186" s="1">
        <v>1.0814699999999999</v>
      </c>
      <c r="C186" s="1">
        <v>1.2939000000000001</v>
      </c>
      <c r="D186" s="16">
        <f t="shared" si="8"/>
        <v>0.92466735092050645</v>
      </c>
      <c r="E186" s="16">
        <f t="shared" si="8"/>
        <v>0.77285725326532184</v>
      </c>
      <c r="F186" s="17">
        <f t="shared" si="9"/>
        <v>1.2945342912888754E-3</v>
      </c>
      <c r="G186" s="17">
        <f t="shared" si="9"/>
        <v>7.7285725326550208E-5</v>
      </c>
      <c r="H186" s="14">
        <f t="shared" si="10"/>
        <v>1.1869475177202267E-4</v>
      </c>
      <c r="I186" s="14">
        <f t="shared" si="11"/>
        <v>1.2182397761793896E-4</v>
      </c>
    </row>
    <row r="187" spans="1:9" x14ac:dyDescent="0.2">
      <c r="A187" s="2">
        <v>39989</v>
      </c>
      <c r="B187" s="1">
        <v>1.07639</v>
      </c>
      <c r="C187" s="1">
        <v>1.2803</v>
      </c>
      <c r="D187" s="16">
        <f t="shared" si="8"/>
        <v>0.92903129906446547</v>
      </c>
      <c r="E187" s="16">
        <f t="shared" si="8"/>
        <v>0.78106693743653832</v>
      </c>
      <c r="F187" s="17">
        <f t="shared" si="9"/>
        <v>4.7194789992473585E-3</v>
      </c>
      <c r="G187" s="17">
        <f t="shared" si="9"/>
        <v>1.0622510349137004E-2</v>
      </c>
      <c r="H187" s="14">
        <f t="shared" si="10"/>
        <v>1.1167361580758067E-4</v>
      </c>
      <c r="I187" s="14">
        <f t="shared" si="11"/>
        <v>1.1452054190216235E-4</v>
      </c>
    </row>
    <row r="188" spans="1:9" x14ac:dyDescent="0.2">
      <c r="A188" s="2">
        <v>39990</v>
      </c>
      <c r="B188" s="1">
        <v>1.07742</v>
      </c>
      <c r="C188" s="1">
        <v>1.2846</v>
      </c>
      <c r="D188" s="16">
        <f t="shared" si="8"/>
        <v>0.92814315680050485</v>
      </c>
      <c r="E188" s="16">
        <f t="shared" si="8"/>
        <v>0.77845243655612639</v>
      </c>
      <c r="F188" s="17">
        <f t="shared" si="9"/>
        <v>-9.5598745150456295E-4</v>
      </c>
      <c r="G188" s="17">
        <f t="shared" si="9"/>
        <v>-3.3473454771913934E-3</v>
      </c>
      <c r="H188" s="14">
        <f t="shared" si="10"/>
        <v>1.0630960778058603E-4</v>
      </c>
      <c r="I188" s="14">
        <f t="shared" si="11"/>
        <v>1.10657272258755E-4</v>
      </c>
    </row>
    <row r="189" spans="1:9" x14ac:dyDescent="0.2">
      <c r="A189" s="2">
        <v>39991</v>
      </c>
      <c r="B189" s="1">
        <v>1.09091</v>
      </c>
      <c r="C189" s="1">
        <v>1.2898000000000001</v>
      </c>
      <c r="D189" s="16">
        <f t="shared" si="8"/>
        <v>0.91666590277841431</v>
      </c>
      <c r="E189" s="16">
        <f t="shared" si="8"/>
        <v>0.7753140021708792</v>
      </c>
      <c r="F189" s="17">
        <f t="shared" si="9"/>
        <v>-1.2365823028480794E-2</v>
      </c>
      <c r="G189" s="17">
        <f t="shared" si="9"/>
        <v>-4.0316328112885418E-3</v>
      </c>
      <c r="H189" s="14">
        <f t="shared" si="10"/>
        <v>9.9985866034196924E-5</v>
      </c>
      <c r="I189" s="14">
        <f t="shared" si="11"/>
        <v>1.0420983713955244E-4</v>
      </c>
    </row>
    <row r="190" spans="1:9" x14ac:dyDescent="0.2">
      <c r="A190" s="2">
        <v>39995</v>
      </c>
      <c r="B190" s="1">
        <v>1.0918699999999999</v>
      </c>
      <c r="C190" s="1">
        <v>1.2887</v>
      </c>
      <c r="D190" s="16">
        <f t="shared" si="8"/>
        <v>0.91585994669695114</v>
      </c>
      <c r="E190" s="16">
        <f t="shared" si="8"/>
        <v>0.77597578955536595</v>
      </c>
      <c r="F190" s="17">
        <f t="shared" si="9"/>
        <v>-8.7922554882898256E-4</v>
      </c>
      <c r="G190" s="17">
        <f t="shared" si="9"/>
        <v>8.5357336851100377E-4</v>
      </c>
      <c r="H190" s="14">
        <f t="shared" si="10"/>
        <v>1.0316152882244746E-4</v>
      </c>
      <c r="I190" s="14">
        <f t="shared" si="11"/>
        <v>1.0094851438279192E-4</v>
      </c>
    </row>
    <row r="191" spans="1:9" x14ac:dyDescent="0.2">
      <c r="A191" s="2">
        <v>39996</v>
      </c>
      <c r="B191" s="1">
        <v>1.1006199999999999</v>
      </c>
      <c r="C191" s="1">
        <v>1.2858000000000001</v>
      </c>
      <c r="D191" s="16">
        <f t="shared" si="8"/>
        <v>0.90857880103941424</v>
      </c>
      <c r="E191" s="16">
        <f t="shared" si="8"/>
        <v>0.77772592938248553</v>
      </c>
      <c r="F191" s="17">
        <f t="shared" si="9"/>
        <v>-7.9500645090948181E-3</v>
      </c>
      <c r="G191" s="17">
        <f t="shared" si="9"/>
        <v>2.2554051952090011E-3</v>
      </c>
      <c r="H191" s="14">
        <f t="shared" si="10"/>
        <v>9.701821934704343E-5</v>
      </c>
      <c r="I191" s="14">
        <f t="shared" si="11"/>
        <v>9.4846574509020712E-5</v>
      </c>
    </row>
    <row r="192" spans="1:9" x14ac:dyDescent="0.2">
      <c r="A192" s="2">
        <v>39997</v>
      </c>
      <c r="B192" s="1">
        <v>1.0914699999999999</v>
      </c>
      <c r="C192" s="1">
        <v>1.2735000000000001</v>
      </c>
      <c r="D192" s="16">
        <f t="shared" si="8"/>
        <v>0.91619558943443247</v>
      </c>
      <c r="E192" s="16">
        <f t="shared" si="8"/>
        <v>0.78523753435414212</v>
      </c>
      <c r="F192" s="17">
        <f t="shared" si="9"/>
        <v>8.3831896433249585E-3</v>
      </c>
      <c r="G192" s="17">
        <f t="shared" si="9"/>
        <v>9.6584216725560494E-3</v>
      </c>
      <c r="H192" s="14">
        <f t="shared" si="10"/>
        <v>9.4989337728146957E-5</v>
      </c>
      <c r="I192" s="14">
        <f t="shared" si="11"/>
        <v>8.8079943030715916E-5</v>
      </c>
    </row>
    <row r="193" spans="1:9" x14ac:dyDescent="0.2">
      <c r="A193" s="2">
        <v>39998</v>
      </c>
      <c r="B193" s="1">
        <v>1.1026800000000001</v>
      </c>
      <c r="C193" s="1">
        <v>1.2971999999999999</v>
      </c>
      <c r="D193" s="16">
        <f t="shared" si="8"/>
        <v>0.90688141618601947</v>
      </c>
      <c r="E193" s="16">
        <f t="shared" si="8"/>
        <v>0.77089115016959608</v>
      </c>
      <c r="F193" s="17">
        <f t="shared" si="9"/>
        <v>-1.016614067544533E-2</v>
      </c>
      <c r="G193" s="17">
        <f t="shared" si="9"/>
        <v>-1.8270120259019376E-2</v>
      </c>
      <c r="H193" s="14">
        <f t="shared" si="10"/>
        <v>9.3506649580215188E-5</v>
      </c>
      <c r="I193" s="14">
        <f t="shared" si="11"/>
        <v>8.7653249281047203E-5</v>
      </c>
    </row>
    <row r="194" spans="1:9" x14ac:dyDescent="0.2">
      <c r="A194" s="2">
        <v>40001</v>
      </c>
      <c r="B194" s="1">
        <v>1.09744</v>
      </c>
      <c r="C194" s="1">
        <v>1.2818000000000001</v>
      </c>
      <c r="D194" s="16">
        <f t="shared" si="8"/>
        <v>0.91121154687272199</v>
      </c>
      <c r="E194" s="16">
        <f t="shared" si="8"/>
        <v>0.78015290997035414</v>
      </c>
      <c r="F194" s="17">
        <f t="shared" si="9"/>
        <v>4.77474850561313E-3</v>
      </c>
      <c r="G194" s="17">
        <f t="shared" si="9"/>
        <v>1.2014354813543343E-2</v>
      </c>
      <c r="H194" s="14">
        <f t="shared" si="10"/>
        <v>9.4097275579378928E-5</v>
      </c>
      <c r="I194" s="14">
        <f t="shared" si="11"/>
        <v>9.3538251086814058E-5</v>
      </c>
    </row>
    <row r="195" spans="1:9" x14ac:dyDescent="0.2">
      <c r="A195" s="2">
        <v>40002</v>
      </c>
      <c r="B195" s="1">
        <v>1.0917600000000001</v>
      </c>
      <c r="C195" s="1">
        <v>1.2729999999999999</v>
      </c>
      <c r="D195" s="16">
        <f t="shared" si="8"/>
        <v>0.9159522239319996</v>
      </c>
      <c r="E195" s="16">
        <f t="shared" si="8"/>
        <v>0.78554595443833475</v>
      </c>
      <c r="F195" s="17">
        <f t="shared" si="9"/>
        <v>5.2026086319336192E-3</v>
      </c>
      <c r="G195" s="17">
        <f t="shared" si="9"/>
        <v>6.912804399057549E-3</v>
      </c>
      <c r="H195" s="14">
        <f t="shared" si="10"/>
        <v>8.9819332442127471E-5</v>
      </c>
      <c r="I195" s="14">
        <f t="shared" si="11"/>
        <v>9.136788738311753E-5</v>
      </c>
    </row>
    <row r="196" spans="1:9" x14ac:dyDescent="0.2">
      <c r="A196" s="2">
        <v>40003</v>
      </c>
      <c r="B196" s="1">
        <v>1.0936399999999999</v>
      </c>
      <c r="C196" s="1">
        <v>1.2831999999999999</v>
      </c>
      <c r="D196" s="16">
        <f t="shared" ref="D196:E259" si="12">1/B196</f>
        <v>0.91437767455469809</v>
      </c>
      <c r="E196" s="16">
        <f t="shared" si="12"/>
        <v>0.77930174563591026</v>
      </c>
      <c r="F196" s="17">
        <f t="shared" si="9"/>
        <v>-1.7190300281626901E-3</v>
      </c>
      <c r="G196" s="17">
        <f t="shared" si="9"/>
        <v>-7.9488778054863738E-3</v>
      </c>
      <c r="H196" s="14">
        <f t="shared" si="10"/>
        <v>8.6054200690224042E-5</v>
      </c>
      <c r="I196" s="14">
        <f t="shared" si="11"/>
        <v>8.8043691090374798E-5</v>
      </c>
    </row>
    <row r="197" spans="1:9" x14ac:dyDescent="0.2">
      <c r="A197" s="2">
        <v>40004</v>
      </c>
      <c r="B197" s="1">
        <v>1.0934600000000001</v>
      </c>
      <c r="C197" s="1">
        <v>1.2821</v>
      </c>
      <c r="D197" s="16">
        <f t="shared" si="12"/>
        <v>0.91452819490424886</v>
      </c>
      <c r="E197" s="16">
        <f t="shared" si="12"/>
        <v>0.77997036112627716</v>
      </c>
      <c r="F197" s="17">
        <f t="shared" ref="F197:G260" si="13">(D197-D196)/D196</f>
        <v>1.6461507508269812E-4</v>
      </c>
      <c r="G197" s="17">
        <f t="shared" si="13"/>
        <v>8.5796739723880257E-4</v>
      </c>
      <c r="H197" s="14">
        <f t="shared" si="10"/>
        <v>8.106825250307409E-5</v>
      </c>
      <c r="I197" s="14">
        <f t="shared" si="11"/>
        <v>8.3580931203221923E-5</v>
      </c>
    </row>
    <row r="198" spans="1:9" x14ac:dyDescent="0.2">
      <c r="A198" s="2">
        <v>40005</v>
      </c>
      <c r="B198" s="1">
        <v>1.1050599999999999</v>
      </c>
      <c r="C198" s="1">
        <v>1.2858000000000001</v>
      </c>
      <c r="D198" s="16">
        <f t="shared" si="12"/>
        <v>0.90492823919063226</v>
      </c>
      <c r="E198" s="16">
        <f t="shared" si="12"/>
        <v>0.77772592938248553</v>
      </c>
      <c r="F198" s="17">
        <f t="shared" si="13"/>
        <v>-1.0497167574611211E-2</v>
      </c>
      <c r="G198" s="17">
        <f t="shared" si="13"/>
        <v>-2.8775859387152498E-3</v>
      </c>
      <c r="H198" s="14">
        <f t="shared" ref="H198:H261" si="14">H197*$N$1+F197^2*(1-$N$1)</f>
        <v>7.6205783240266311E-5</v>
      </c>
      <c r="I198" s="14">
        <f t="shared" ref="I198:I261" si="15">I197*$N$1+F197*G197*(1-$N$1)</f>
        <v>7.8574549393079502E-5</v>
      </c>
    </row>
    <row r="199" spans="1:9" x14ac:dyDescent="0.2">
      <c r="A199" s="2">
        <v>40008</v>
      </c>
      <c r="B199" s="1">
        <v>1.1006199999999999</v>
      </c>
      <c r="C199" s="1">
        <v>1.2814000000000001</v>
      </c>
      <c r="D199" s="16">
        <f t="shared" si="12"/>
        <v>0.90857880103941424</v>
      </c>
      <c r="E199" s="16">
        <f t="shared" si="12"/>
        <v>0.78039644139222719</v>
      </c>
      <c r="F199" s="17">
        <f t="shared" si="13"/>
        <v>4.0340898766150213E-3</v>
      </c>
      <c r="G199" s="17">
        <f t="shared" si="13"/>
        <v>3.433744342125834E-3</v>
      </c>
      <c r="H199" s="14">
        <f t="shared" si="14"/>
        <v>7.8244867871218472E-5</v>
      </c>
      <c r="I199" s="14">
        <f t="shared" si="15"/>
        <v>7.5672466538037061E-5</v>
      </c>
    </row>
    <row r="200" spans="1:9" x14ac:dyDescent="0.2">
      <c r="A200" s="2">
        <v>40009</v>
      </c>
      <c r="B200" s="1">
        <v>1.0840000000000001</v>
      </c>
      <c r="C200" s="1">
        <v>1.2693000000000001</v>
      </c>
      <c r="D200" s="16">
        <f t="shared" si="12"/>
        <v>0.92250922509225086</v>
      </c>
      <c r="E200" s="16">
        <f t="shared" si="12"/>
        <v>0.78783581501615052</v>
      </c>
      <c r="F200" s="17">
        <f t="shared" si="13"/>
        <v>1.533210332103304E-2</v>
      </c>
      <c r="G200" s="17">
        <f t="shared" si="13"/>
        <v>9.5328133616953536E-3</v>
      </c>
      <c r="H200" s="14">
        <f t="shared" si="14"/>
        <v>7.4526608666901831E-5</v>
      </c>
      <c r="I200" s="14">
        <f t="shared" si="15"/>
        <v>7.1963240543122071E-5</v>
      </c>
    </row>
    <row r="201" spans="1:9" x14ac:dyDescent="0.2">
      <c r="A201" s="2">
        <v>40010</v>
      </c>
      <c r="B201" s="1">
        <v>1.08616</v>
      </c>
      <c r="C201" s="1">
        <v>1.2669999999999999</v>
      </c>
      <c r="D201" s="16">
        <f t="shared" si="12"/>
        <v>0.92067467039846795</v>
      </c>
      <c r="E201" s="16">
        <f t="shared" si="12"/>
        <v>0.78926598263614844</v>
      </c>
      <c r="F201" s="17">
        <f t="shared" si="13"/>
        <v>-1.9886572880606725E-3</v>
      </c>
      <c r="G201" s="17">
        <f t="shared" si="13"/>
        <v>1.8153117600633653E-3</v>
      </c>
      <c r="H201" s="14">
        <f t="shared" si="14"/>
        <v>8.4159415681697673E-5</v>
      </c>
      <c r="I201" s="14">
        <f t="shared" si="15"/>
        <v>7.6414930874632995E-5</v>
      </c>
    </row>
    <row r="202" spans="1:9" x14ac:dyDescent="0.2">
      <c r="A202" s="2">
        <v>40011</v>
      </c>
      <c r="B202" s="1">
        <v>1.09293</v>
      </c>
      <c r="C202" s="1">
        <v>1.2686999999999999</v>
      </c>
      <c r="D202" s="16">
        <f t="shared" si="12"/>
        <v>0.9149716816264537</v>
      </c>
      <c r="E202" s="16">
        <f t="shared" si="12"/>
        <v>0.78820840230156852</v>
      </c>
      <c r="F202" s="17">
        <f t="shared" si="13"/>
        <v>-6.1943582846109985E-3</v>
      </c>
      <c r="G202" s="17">
        <f t="shared" si="13"/>
        <v>-1.3399542839127607E-3</v>
      </c>
      <c r="H202" s="14">
        <f t="shared" si="14"/>
        <v>7.9347136209357213E-5</v>
      </c>
      <c r="I202" s="14">
        <f t="shared" si="15"/>
        <v>7.1613433044449875E-5</v>
      </c>
    </row>
    <row r="203" spans="1:9" x14ac:dyDescent="0.2">
      <c r="A203" s="2">
        <v>40012</v>
      </c>
      <c r="B203" s="1">
        <v>1.08707</v>
      </c>
      <c r="C203" s="1">
        <v>1.2585999999999999</v>
      </c>
      <c r="D203" s="16">
        <f t="shared" si="12"/>
        <v>0.91990396202636449</v>
      </c>
      <c r="E203" s="16">
        <f t="shared" si="12"/>
        <v>0.79453360877165102</v>
      </c>
      <c r="F203" s="17">
        <f t="shared" si="13"/>
        <v>5.3906372174744909E-3</v>
      </c>
      <c r="G203" s="17">
        <f t="shared" si="13"/>
        <v>8.0247894485936683E-3</v>
      </c>
      <c r="H203" s="14">
        <f t="shared" si="14"/>
        <v>7.6888512510283507E-5</v>
      </c>
      <c r="I203" s="14">
        <f t="shared" si="15"/>
        <v>6.781463647695618E-5</v>
      </c>
    </row>
    <row r="204" spans="1:9" x14ac:dyDescent="0.2">
      <c r="A204" s="2">
        <v>40015</v>
      </c>
      <c r="B204" s="1">
        <v>1.08094</v>
      </c>
      <c r="C204" s="1">
        <v>1.256</v>
      </c>
      <c r="D204" s="16">
        <f t="shared" si="12"/>
        <v>0.92512072825503722</v>
      </c>
      <c r="E204" s="16">
        <f t="shared" si="12"/>
        <v>0.79617834394904463</v>
      </c>
      <c r="F204" s="17">
        <f t="shared" si="13"/>
        <v>5.6709900642032659E-3</v>
      </c>
      <c r="G204" s="17">
        <f t="shared" si="13"/>
        <v>2.0700636942675953E-3</v>
      </c>
      <c r="H204" s="14">
        <f t="shared" si="14"/>
        <v>7.4018739936291758E-5</v>
      </c>
      <c r="I204" s="14">
        <f t="shared" si="15"/>
        <v>6.6341282008177953E-5</v>
      </c>
    </row>
    <row r="205" spans="1:9" x14ac:dyDescent="0.2">
      <c r="A205" s="2">
        <v>40016</v>
      </c>
      <c r="B205" s="1">
        <v>1.08009</v>
      </c>
      <c r="C205" s="1">
        <v>1.2545999999999999</v>
      </c>
      <c r="D205" s="16">
        <f t="shared" si="12"/>
        <v>0.92584877186160408</v>
      </c>
      <c r="E205" s="16">
        <f t="shared" si="12"/>
        <v>0.79706679419735382</v>
      </c>
      <c r="F205" s="17">
        <f t="shared" si="13"/>
        <v>7.8697145608238586E-4</v>
      </c>
      <c r="G205" s="17">
        <f t="shared" si="13"/>
        <v>1.1158935118763447E-3</v>
      </c>
      <c r="H205" s="14">
        <f t="shared" si="14"/>
        <v>7.1507223238611778E-5</v>
      </c>
      <c r="I205" s="14">
        <f t="shared" si="15"/>
        <v>6.3065163726234847E-5</v>
      </c>
    </row>
    <row r="206" spans="1:9" x14ac:dyDescent="0.2">
      <c r="A206" s="2">
        <v>40017</v>
      </c>
      <c r="B206" s="1">
        <v>1.0886899999999999</v>
      </c>
      <c r="C206" s="1">
        <v>1.2591000000000001</v>
      </c>
      <c r="D206" s="16">
        <f t="shared" si="12"/>
        <v>0.91853512019032058</v>
      </c>
      <c r="E206" s="16">
        <f t="shared" si="12"/>
        <v>0.79421809228814222</v>
      </c>
      <c r="F206" s="17">
        <f t="shared" si="13"/>
        <v>-7.899402033636602E-3</v>
      </c>
      <c r="G206" s="17">
        <f t="shared" si="13"/>
        <v>-3.573981415296878E-3</v>
      </c>
      <c r="H206" s="14">
        <f t="shared" si="14"/>
        <v>6.7253949288656378E-5</v>
      </c>
      <c r="I206" s="14">
        <f t="shared" si="15"/>
        <v>5.9333944483173206E-5</v>
      </c>
    </row>
    <row r="207" spans="1:9" x14ac:dyDescent="0.2">
      <c r="A207" s="2">
        <v>40018</v>
      </c>
      <c r="B207" s="1">
        <v>1.0880300000000001</v>
      </c>
      <c r="C207" s="1">
        <v>1.2416</v>
      </c>
      <c r="D207" s="16">
        <f t="shared" si="12"/>
        <v>0.9190923044401349</v>
      </c>
      <c r="E207" s="16">
        <f t="shared" si="12"/>
        <v>0.80541237113402064</v>
      </c>
      <c r="F207" s="17">
        <f t="shared" si="13"/>
        <v>6.066009209303566E-4</v>
      </c>
      <c r="G207" s="17">
        <f t="shared" si="13"/>
        <v>1.4094716494845526E-2</v>
      </c>
      <c r="H207" s="14">
        <f t="shared" si="14"/>
        <v>6.6962745480678314E-5</v>
      </c>
      <c r="I207" s="14">
        <f t="shared" si="15"/>
        <v>5.7467846777793348E-5</v>
      </c>
    </row>
    <row r="208" spans="1:9" x14ac:dyDescent="0.2">
      <c r="A208" s="2">
        <v>40019</v>
      </c>
      <c r="B208" s="1">
        <v>1.08212</v>
      </c>
      <c r="C208" s="1">
        <v>1.2390000000000001</v>
      </c>
      <c r="D208" s="16">
        <f t="shared" si="12"/>
        <v>0.92411192843677226</v>
      </c>
      <c r="E208" s="16">
        <f t="shared" si="12"/>
        <v>0.80710250201775624</v>
      </c>
      <c r="F208" s="17">
        <f t="shared" si="13"/>
        <v>5.4615014970613432E-3</v>
      </c>
      <c r="G208" s="17">
        <f t="shared" si="13"/>
        <v>2.0984665052461169E-3</v>
      </c>
      <c r="H208" s="14">
        <f t="shared" si="14"/>
        <v>6.296705863247402E-5</v>
      </c>
      <c r="I208" s="14">
        <f t="shared" si="15"/>
        <v>5.4532768051487284E-5</v>
      </c>
    </row>
    <row r="209" spans="1:9" x14ac:dyDescent="0.2">
      <c r="A209" s="2">
        <v>40022</v>
      </c>
      <c r="B209" s="1">
        <v>1.0859300000000001</v>
      </c>
      <c r="C209" s="1">
        <v>1.2462</v>
      </c>
      <c r="D209" s="16">
        <f t="shared" si="12"/>
        <v>0.92086966931570169</v>
      </c>
      <c r="E209" s="16">
        <f t="shared" si="12"/>
        <v>0.80243941582410527</v>
      </c>
      <c r="F209" s="17">
        <f t="shared" si="13"/>
        <v>-3.5085134400928827E-3</v>
      </c>
      <c r="G209" s="17">
        <f t="shared" si="13"/>
        <v>-5.7775637939335486E-3</v>
      </c>
      <c r="H209" s="14">
        <f t="shared" si="14"/>
        <v>6.0978715030669776E-5</v>
      </c>
      <c r="I209" s="14">
        <f t="shared" si="15"/>
        <v>5.1948448645994126E-5</v>
      </c>
    </row>
    <row r="210" spans="1:9" x14ac:dyDescent="0.2">
      <c r="A210" s="2">
        <v>40023</v>
      </c>
      <c r="B210" s="1">
        <v>1.1036900000000001</v>
      </c>
      <c r="C210" s="1">
        <v>1.2542</v>
      </c>
      <c r="D210" s="16">
        <f t="shared" si="12"/>
        <v>0.9060515180893185</v>
      </c>
      <c r="E210" s="16">
        <f t="shared" si="12"/>
        <v>0.79732100143517781</v>
      </c>
      <c r="F210" s="17">
        <f t="shared" si="13"/>
        <v>-1.6091474961266301E-2</v>
      </c>
      <c r="G210" s="17">
        <f t="shared" si="13"/>
        <v>-6.378568011481402E-3</v>
      </c>
      <c r="H210" s="14">
        <f t="shared" si="14"/>
        <v>5.8058572122388336E-5</v>
      </c>
      <c r="I210" s="14">
        <f t="shared" si="15"/>
        <v>5.0047781340555072E-5</v>
      </c>
    </row>
    <row r="211" spans="1:9" x14ac:dyDescent="0.2">
      <c r="A211" s="2">
        <v>40024</v>
      </c>
      <c r="B211" s="1">
        <v>1.1162099999999999</v>
      </c>
      <c r="C211" s="1">
        <v>1.2576000000000001</v>
      </c>
      <c r="D211" s="16">
        <f t="shared" si="12"/>
        <v>0.89588876645075755</v>
      </c>
      <c r="E211" s="16">
        <f t="shared" si="12"/>
        <v>0.7951653944020356</v>
      </c>
      <c r="F211" s="17">
        <f t="shared" si="13"/>
        <v>-1.1216527355963337E-2</v>
      </c>
      <c r="G211" s="17">
        <f t="shared" si="13"/>
        <v>-2.7035623409669661E-3</v>
      </c>
      <c r="H211" s="14">
        <f t="shared" si="14"/>
        <v>7.0111191780788658E-5</v>
      </c>
      <c r="I211" s="14">
        <f t="shared" si="15"/>
        <v>5.3203348506851001E-5</v>
      </c>
    </row>
    <row r="212" spans="1:9" x14ac:dyDescent="0.2">
      <c r="A212" s="2">
        <v>40025</v>
      </c>
      <c r="B212" s="1">
        <v>1.12138</v>
      </c>
      <c r="C212" s="1">
        <v>1.2710999999999999</v>
      </c>
      <c r="D212" s="16">
        <f t="shared" si="12"/>
        <v>0.89175836915229445</v>
      </c>
      <c r="E212" s="16">
        <f t="shared" si="12"/>
        <v>0.78672016363779407</v>
      </c>
      <c r="F212" s="17">
        <f t="shared" si="13"/>
        <v>-4.6103907685174916E-3</v>
      </c>
      <c r="G212" s="17">
        <f t="shared" si="13"/>
        <v>-1.0620722209110147E-2</v>
      </c>
      <c r="H212" s="14">
        <f t="shared" si="14"/>
        <v>7.345314942956577E-5</v>
      </c>
      <c r="I212" s="14">
        <f t="shared" si="15"/>
        <v>5.1830622453800434E-5</v>
      </c>
    </row>
    <row r="213" spans="1:9" x14ac:dyDescent="0.2">
      <c r="A213" s="2">
        <v>40026</v>
      </c>
      <c r="B213" s="1">
        <v>1.12347</v>
      </c>
      <c r="C213" s="1">
        <v>1.2784</v>
      </c>
      <c r="D213" s="16">
        <f t="shared" si="12"/>
        <v>0.89009942410567267</v>
      </c>
      <c r="E213" s="16">
        <f t="shared" si="12"/>
        <v>0.7822277847309137</v>
      </c>
      <c r="F213" s="17">
        <f t="shared" si="13"/>
        <v>-1.860307796380737E-3</v>
      </c>
      <c r="G213" s="17">
        <f t="shared" si="13"/>
        <v>-5.7102628285356349E-3</v>
      </c>
      <c r="H213" s="14">
        <f t="shared" si="14"/>
        <v>7.0321302646097697E-5</v>
      </c>
      <c r="I213" s="14">
        <f t="shared" si="15"/>
        <v>5.1658725884244618E-5</v>
      </c>
    </row>
    <row r="214" spans="1:9" x14ac:dyDescent="0.2">
      <c r="A214" s="2">
        <v>40030</v>
      </c>
      <c r="B214" s="1">
        <v>1.1148199999999999</v>
      </c>
      <c r="C214" s="1">
        <v>1.2684</v>
      </c>
      <c r="D214" s="16">
        <f t="shared" si="12"/>
        <v>0.89700579465743357</v>
      </c>
      <c r="E214" s="16">
        <f t="shared" si="12"/>
        <v>0.78839482812992745</v>
      </c>
      <c r="F214" s="17">
        <f t="shared" si="13"/>
        <v>7.7591001237868286E-3</v>
      </c>
      <c r="G214" s="17">
        <f t="shared" si="13"/>
        <v>7.8839482812991767E-3</v>
      </c>
      <c r="H214" s="14">
        <f t="shared" si="14"/>
        <v>6.6309669193168318E-5</v>
      </c>
      <c r="I214" s="14">
        <f t="shared" si="15"/>
        <v>4.9196573118748417E-5</v>
      </c>
    </row>
    <row r="215" spans="1:9" x14ac:dyDescent="0.2">
      <c r="A215" s="2">
        <v>40031</v>
      </c>
      <c r="B215" s="1">
        <v>1.1097399999999999</v>
      </c>
      <c r="C215" s="1">
        <v>1.2537</v>
      </c>
      <c r="D215" s="16">
        <f t="shared" si="12"/>
        <v>0.90111197217366235</v>
      </c>
      <c r="E215" s="16">
        <f t="shared" si="12"/>
        <v>0.79763898859376248</v>
      </c>
      <c r="F215" s="17">
        <f t="shared" si="13"/>
        <v>4.5776488186421577E-3</v>
      </c>
      <c r="G215" s="17">
        <f t="shared" si="13"/>
        <v>1.1725293132328349E-2</v>
      </c>
      <c r="H215" s="14">
        <f t="shared" si="14"/>
        <v>6.5943307125435139E-5</v>
      </c>
      <c r="I215" s="14">
        <f t="shared" si="15"/>
        <v>4.9915119376744959E-5</v>
      </c>
    </row>
    <row r="216" spans="1:9" x14ac:dyDescent="0.2">
      <c r="A216" s="2">
        <v>40032</v>
      </c>
      <c r="B216" s="1">
        <v>1.0976999999999999</v>
      </c>
      <c r="C216" s="1">
        <v>1.2444999999999999</v>
      </c>
      <c r="D216" s="16">
        <f t="shared" si="12"/>
        <v>0.91099571832012394</v>
      </c>
      <c r="E216" s="16">
        <f t="shared" si="12"/>
        <v>0.80353555644837293</v>
      </c>
      <c r="F216" s="17">
        <f t="shared" si="13"/>
        <v>1.0968388448574286E-2</v>
      </c>
      <c r="G216" s="17">
        <f t="shared" si="13"/>
        <v>7.3925271193251299E-3</v>
      </c>
      <c r="H216" s="14">
        <f t="shared" si="14"/>
        <v>6.3244000820317995E-5</v>
      </c>
      <c r="I216" s="14">
        <f t="shared" si="15"/>
        <v>5.0140668669466413E-5</v>
      </c>
    </row>
    <row r="217" spans="1:9" x14ac:dyDescent="0.2">
      <c r="A217" s="2">
        <v>40033</v>
      </c>
      <c r="B217" s="1">
        <v>1.08866</v>
      </c>
      <c r="C217" s="1">
        <v>1.2444999999999999</v>
      </c>
      <c r="D217" s="16">
        <f t="shared" si="12"/>
        <v>0.91856043209082727</v>
      </c>
      <c r="E217" s="16">
        <f t="shared" si="12"/>
        <v>0.80353555644837293</v>
      </c>
      <c r="F217" s="17">
        <f t="shared" si="13"/>
        <v>8.3037863061010513E-3</v>
      </c>
      <c r="G217" s="17">
        <f t="shared" si="13"/>
        <v>0</v>
      </c>
      <c r="H217" s="14">
        <f t="shared" si="14"/>
        <v>6.6667693480627988E-5</v>
      </c>
      <c r="I217" s="14">
        <f t="shared" si="15"/>
        <v>5.1997275092981106E-5</v>
      </c>
    </row>
    <row r="218" spans="1:9" x14ac:dyDescent="0.2">
      <c r="A218" s="2">
        <v>40036</v>
      </c>
      <c r="B218" s="1">
        <v>1.0897399999999999</v>
      </c>
      <c r="C218" s="1">
        <v>1.2445999999999999</v>
      </c>
      <c r="D218" s="16">
        <f t="shared" si="12"/>
        <v>0.91765008167085738</v>
      </c>
      <c r="E218" s="16">
        <f t="shared" si="12"/>
        <v>0.80347099469709149</v>
      </c>
      <c r="F218" s="17">
        <f t="shared" si="13"/>
        <v>-9.9106208820442751E-4</v>
      </c>
      <c r="G218" s="17">
        <f t="shared" si="13"/>
        <v>-8.0347099469757648E-5</v>
      </c>
      <c r="H218" s="14">
        <f t="shared" si="14"/>
        <v>6.680480389283379E-5</v>
      </c>
      <c r="I218" s="14">
        <f t="shared" si="15"/>
        <v>4.8877438587402236E-5</v>
      </c>
    </row>
    <row r="219" spans="1:9" x14ac:dyDescent="0.2">
      <c r="A219" s="2">
        <v>40037</v>
      </c>
      <c r="B219" s="1">
        <v>1.09971</v>
      </c>
      <c r="C219" s="1">
        <v>1.2587999999999999</v>
      </c>
      <c r="D219" s="16">
        <f t="shared" si="12"/>
        <v>0.90933064171463385</v>
      </c>
      <c r="E219" s="16">
        <f t="shared" si="12"/>
        <v>0.79440737210041312</v>
      </c>
      <c r="F219" s="17">
        <f t="shared" si="13"/>
        <v>-9.0660264978950269E-3</v>
      </c>
      <c r="G219" s="17">
        <f t="shared" si="13"/>
        <v>-1.1280584683825895E-2</v>
      </c>
      <c r="H219" s="14">
        <f t="shared" si="14"/>
        <v>6.2855447903024329E-5</v>
      </c>
      <c r="I219" s="14">
        <f t="shared" si="15"/>
        <v>4.5949570010009005E-5</v>
      </c>
    </row>
    <row r="220" spans="1:9" x14ac:dyDescent="0.2">
      <c r="A220" s="2">
        <v>40038</v>
      </c>
      <c r="B220" s="1">
        <v>1.0942499999999999</v>
      </c>
      <c r="C220" s="1">
        <v>1.2451000000000001</v>
      </c>
      <c r="D220" s="16">
        <f t="shared" si="12"/>
        <v>0.91386794608179123</v>
      </c>
      <c r="E220" s="16">
        <f t="shared" si="12"/>
        <v>0.80314834149867476</v>
      </c>
      <c r="F220" s="17">
        <f t="shared" si="13"/>
        <v>4.9897189856066421E-3</v>
      </c>
      <c r="G220" s="17">
        <f t="shared" si="13"/>
        <v>1.1003132278531743E-2</v>
      </c>
      <c r="H220" s="14">
        <f t="shared" si="14"/>
        <v>6.4015691216474956E-5</v>
      </c>
      <c r="I220" s="14">
        <f t="shared" si="15"/>
        <v>4.9328800588727324E-5</v>
      </c>
    </row>
    <row r="221" spans="1:9" x14ac:dyDescent="0.2">
      <c r="A221" s="2">
        <v>40039</v>
      </c>
      <c r="B221" s="1">
        <v>1.0984799999999999</v>
      </c>
      <c r="C221" s="1">
        <v>1.2431000000000001</v>
      </c>
      <c r="D221" s="16">
        <f t="shared" si="12"/>
        <v>0.91034884567766372</v>
      </c>
      <c r="E221" s="16">
        <f t="shared" si="12"/>
        <v>0.8044405116241653</v>
      </c>
      <c r="F221" s="17">
        <f t="shared" si="13"/>
        <v>-3.8507756172165238E-3</v>
      </c>
      <c r="G221" s="17">
        <f t="shared" si="13"/>
        <v>1.6088810232482761E-3</v>
      </c>
      <c r="H221" s="14">
        <f t="shared" si="14"/>
        <v>6.1668587476805856E-5</v>
      </c>
      <c r="I221" s="14">
        <f t="shared" si="15"/>
        <v>4.9663224835283551E-5</v>
      </c>
    </row>
    <row r="222" spans="1:9" x14ac:dyDescent="0.2">
      <c r="A222" s="2">
        <v>40040</v>
      </c>
      <c r="B222" s="1">
        <v>1.0878000000000001</v>
      </c>
      <c r="C222" s="1">
        <v>1.232</v>
      </c>
      <c r="D222" s="16">
        <f t="shared" si="12"/>
        <v>0.91928663357234774</v>
      </c>
      <c r="E222" s="16">
        <f t="shared" si="12"/>
        <v>0.81168831168831168</v>
      </c>
      <c r="F222" s="17">
        <f t="shared" si="13"/>
        <v>9.8179812465525058E-3</v>
      </c>
      <c r="G222" s="17">
        <f t="shared" si="13"/>
        <v>9.0097402597403668E-3</v>
      </c>
      <c r="H222" s="14">
        <f t="shared" si="14"/>
        <v>5.8858180599446461E-5</v>
      </c>
      <c r="I222" s="14">
        <f t="shared" si="15"/>
        <v>4.6311704956246926E-5</v>
      </c>
    </row>
    <row r="223" spans="1:9" x14ac:dyDescent="0.2">
      <c r="A223" s="2">
        <v>40043</v>
      </c>
      <c r="B223" s="1">
        <v>1.0950500000000001</v>
      </c>
      <c r="C223" s="1">
        <v>1.2369000000000001</v>
      </c>
      <c r="D223" s="16">
        <f t="shared" si="12"/>
        <v>0.91320031048810546</v>
      </c>
      <c r="E223" s="16">
        <f t="shared" si="12"/>
        <v>0.80847279489045187</v>
      </c>
      <c r="F223" s="17">
        <f t="shared" si="13"/>
        <v>-6.6207022510387575E-3</v>
      </c>
      <c r="G223" s="17">
        <f t="shared" si="13"/>
        <v>-3.9615166949632831E-3</v>
      </c>
      <c r="H223" s="14">
        <f t="shared" si="14"/>
        <v>6.1110255108939076E-5</v>
      </c>
      <c r="I223" s="14">
        <f t="shared" si="15"/>
        <v>4.8840450313258518E-5</v>
      </c>
    </row>
    <row r="224" spans="1:9" x14ac:dyDescent="0.2">
      <c r="A224" s="2">
        <v>40044</v>
      </c>
      <c r="B224" s="1">
        <v>1.0997300000000001</v>
      </c>
      <c r="C224" s="1">
        <v>1.2521</v>
      </c>
      <c r="D224" s="16">
        <f t="shared" si="12"/>
        <v>0.90931410437107285</v>
      </c>
      <c r="E224" s="16">
        <f t="shared" si="12"/>
        <v>0.79865825413305647</v>
      </c>
      <c r="F224" s="17">
        <f t="shared" si="13"/>
        <v>-4.2555900084565593E-3</v>
      </c>
      <c r="G224" s="17">
        <f t="shared" si="13"/>
        <v>-1.2139605462822379E-2</v>
      </c>
      <c r="H224" s="14">
        <f t="shared" si="14"/>
        <v>6.007366170021731E-5</v>
      </c>
      <c r="I224" s="14">
        <f t="shared" si="15"/>
        <v>4.7483704644455265E-5</v>
      </c>
    </row>
    <row r="225" spans="1:9" x14ac:dyDescent="0.2">
      <c r="A225" s="2">
        <v>40045</v>
      </c>
      <c r="B225" s="1">
        <v>1.10954</v>
      </c>
      <c r="C225" s="1">
        <v>1.2692000000000001</v>
      </c>
      <c r="D225" s="16">
        <f t="shared" si="12"/>
        <v>0.90127440200443432</v>
      </c>
      <c r="E225" s="16">
        <f t="shared" si="12"/>
        <v>0.78789788843365893</v>
      </c>
      <c r="F225" s="17">
        <f t="shared" si="13"/>
        <v>-8.8415018836633958E-3</v>
      </c>
      <c r="G225" s="17">
        <f t="shared" si="13"/>
        <v>-1.3473053892215653E-2</v>
      </c>
      <c r="H225" s="14">
        <f t="shared" si="14"/>
        <v>5.7555844777408786E-5</v>
      </c>
      <c r="I225" s="14">
        <f t="shared" si="15"/>
        <v>4.7734353388639444E-5</v>
      </c>
    </row>
    <row r="226" spans="1:9" x14ac:dyDescent="0.2">
      <c r="A226" s="2">
        <v>40046</v>
      </c>
      <c r="B226" s="1">
        <v>1.1080399999999999</v>
      </c>
      <c r="C226" s="1">
        <v>1.2762</v>
      </c>
      <c r="D226" s="16">
        <f t="shared" si="12"/>
        <v>0.9024944947835819</v>
      </c>
      <c r="E226" s="16">
        <f t="shared" si="12"/>
        <v>0.78357624196834352</v>
      </c>
      <c r="F226" s="17">
        <f t="shared" si="13"/>
        <v>1.3537417421754122E-3</v>
      </c>
      <c r="G226" s="17">
        <f t="shared" si="13"/>
        <v>-5.4850336937783181E-3</v>
      </c>
      <c r="H226" s="14">
        <f t="shared" si="14"/>
        <v>5.8792823424293664E-5</v>
      </c>
      <c r="I226" s="14">
        <f t="shared" si="15"/>
        <v>5.2017614067324469E-5</v>
      </c>
    </row>
    <row r="227" spans="1:9" x14ac:dyDescent="0.2">
      <c r="A227" s="2">
        <v>40047</v>
      </c>
      <c r="B227" s="1">
        <v>1.1066100000000001</v>
      </c>
      <c r="C227" s="1">
        <v>1.2791999999999999</v>
      </c>
      <c r="D227" s="16">
        <f t="shared" si="12"/>
        <v>0.90366072961567301</v>
      </c>
      <c r="E227" s="16">
        <f t="shared" si="12"/>
        <v>0.78173858661663542</v>
      </c>
      <c r="F227" s="17">
        <f t="shared" si="13"/>
        <v>1.2922348433502295E-3</v>
      </c>
      <c r="G227" s="17">
        <f t="shared" si="13"/>
        <v>-2.3452157598498782E-3</v>
      </c>
      <c r="H227" s="14">
        <f t="shared" si="14"/>
        <v>5.5375211021106531E-5</v>
      </c>
      <c r="I227" s="14">
        <f t="shared" si="15"/>
        <v>4.8451038079174621E-5</v>
      </c>
    </row>
    <row r="228" spans="1:9" x14ac:dyDescent="0.2">
      <c r="A228" s="2">
        <v>40050</v>
      </c>
      <c r="B228" s="1">
        <v>1.10639</v>
      </c>
      <c r="C228" s="1">
        <v>1.2732000000000001</v>
      </c>
      <c r="D228" s="16">
        <f t="shared" si="12"/>
        <v>0.90384041793580927</v>
      </c>
      <c r="E228" s="16">
        <f t="shared" si="12"/>
        <v>0.78542255733584665</v>
      </c>
      <c r="F228" s="17">
        <f t="shared" si="13"/>
        <v>1.9884489194598893E-4</v>
      </c>
      <c r="G228" s="17">
        <f t="shared" si="13"/>
        <v>4.7125353440150017E-3</v>
      </c>
      <c r="H228" s="14">
        <f t="shared" si="14"/>
        <v>5.2152890613262234E-5</v>
      </c>
      <c r="I228" s="14">
        <f t="shared" si="15"/>
        <v>4.5362141623221014E-5</v>
      </c>
    </row>
    <row r="229" spans="1:9" x14ac:dyDescent="0.2">
      <c r="A229" s="2">
        <v>40051</v>
      </c>
      <c r="B229" s="1">
        <v>1.1155600000000001</v>
      </c>
      <c r="C229" s="1">
        <v>1.2834000000000001</v>
      </c>
      <c r="D229" s="16">
        <f t="shared" si="12"/>
        <v>0.89641077127182756</v>
      </c>
      <c r="E229" s="16">
        <f t="shared" si="12"/>
        <v>0.77918030232195723</v>
      </c>
      <c r="F229" s="17">
        <f t="shared" si="13"/>
        <v>-8.2200867725627288E-3</v>
      </c>
      <c r="G229" s="17">
        <f t="shared" si="13"/>
        <v>-7.9476390836840088E-3</v>
      </c>
      <c r="H229" s="14">
        <f t="shared" si="14"/>
        <v>4.9026089533929676E-5</v>
      </c>
      <c r="I229" s="14">
        <f t="shared" si="15"/>
        <v>4.269663694070409E-5</v>
      </c>
    </row>
    <row r="230" spans="1:9" x14ac:dyDescent="0.2">
      <c r="A230" s="2">
        <v>40052</v>
      </c>
      <c r="B230" s="1">
        <v>1.1176299999999999</v>
      </c>
      <c r="C230" s="1">
        <v>1.2819</v>
      </c>
      <c r="D230" s="16">
        <f t="shared" si="12"/>
        <v>0.89475049882340318</v>
      </c>
      <c r="E230" s="16">
        <f t="shared" si="12"/>
        <v>0.78009205086200173</v>
      </c>
      <c r="F230" s="17">
        <f t="shared" si="13"/>
        <v>-1.8521335325642919E-3</v>
      </c>
      <c r="G230" s="17">
        <f t="shared" si="13"/>
        <v>1.1701380762931103E-3</v>
      </c>
      <c r="H230" s="14">
        <f t="shared" si="14"/>
        <v>5.0138713754801539E-5</v>
      </c>
      <c r="I230" s="14">
        <f t="shared" si="15"/>
        <v>4.4054655698555451E-5</v>
      </c>
    </row>
    <row r="231" spans="1:9" x14ac:dyDescent="0.2">
      <c r="A231" s="2">
        <v>40053</v>
      </c>
      <c r="B231" s="1">
        <v>1.1207400000000001</v>
      </c>
      <c r="C231" s="1">
        <v>1.2887</v>
      </c>
      <c r="D231" s="16">
        <f t="shared" si="12"/>
        <v>0.89226760890126167</v>
      </c>
      <c r="E231" s="16">
        <f t="shared" si="12"/>
        <v>0.77597578955536595</v>
      </c>
      <c r="F231" s="17">
        <f t="shared" si="13"/>
        <v>-2.7749522636830244E-3</v>
      </c>
      <c r="G231" s="17">
        <f t="shared" si="13"/>
        <v>-5.2766353689764093E-3</v>
      </c>
      <c r="H231" s="14">
        <f t="shared" si="14"/>
        <v>4.7336214846860391E-5</v>
      </c>
      <c r="I231" s="14">
        <f t="shared" si="15"/>
        <v>4.1281341238512158E-5</v>
      </c>
    </row>
    <row r="232" spans="1:9" x14ac:dyDescent="0.2">
      <c r="A232" s="2">
        <v>40054</v>
      </c>
      <c r="B232" s="1">
        <v>1.1236200000000001</v>
      </c>
      <c r="C232" s="1">
        <v>1.2942</v>
      </c>
      <c r="D232" s="16">
        <f t="shared" si="12"/>
        <v>0.88998059842295429</v>
      </c>
      <c r="E232" s="16">
        <f t="shared" si="12"/>
        <v>0.77267810230258072</v>
      </c>
      <c r="F232" s="17">
        <f t="shared" si="13"/>
        <v>-2.563144123458204E-3</v>
      </c>
      <c r="G232" s="17">
        <f t="shared" si="13"/>
        <v>-4.2497295626643264E-3</v>
      </c>
      <c r="H232" s="14">
        <f t="shared" si="14"/>
        <v>4.4958063559991938E-5</v>
      </c>
      <c r="I232" s="14">
        <f t="shared" si="15"/>
        <v>3.9683005439907686E-5</v>
      </c>
    </row>
    <row r="233" spans="1:9" x14ac:dyDescent="0.2">
      <c r="A233" s="2">
        <v>40058</v>
      </c>
      <c r="B233" s="1">
        <v>1.1044400000000001</v>
      </c>
      <c r="C233" s="1">
        <v>1.284</v>
      </c>
      <c r="D233" s="16">
        <f t="shared" si="12"/>
        <v>0.90543623918003691</v>
      </c>
      <c r="E233" s="16">
        <f t="shared" si="12"/>
        <v>0.77881619937694702</v>
      </c>
      <c r="F233" s="17">
        <f t="shared" si="13"/>
        <v>1.7366267067473167E-2</v>
      </c>
      <c r="G233" s="17">
        <f t="shared" si="13"/>
        <v>7.9439252336448649E-3</v>
      </c>
      <c r="H233" s="14">
        <f t="shared" si="14"/>
        <v>4.2654762214249516E-5</v>
      </c>
      <c r="I233" s="14">
        <f t="shared" si="15"/>
        <v>3.7955585274802999E-5</v>
      </c>
    </row>
    <row r="234" spans="1:9" x14ac:dyDescent="0.2">
      <c r="A234" s="2">
        <v>40059</v>
      </c>
      <c r="B234" s="1">
        <v>1.0885899999999999</v>
      </c>
      <c r="C234" s="1">
        <v>1.262</v>
      </c>
      <c r="D234" s="16">
        <f t="shared" si="12"/>
        <v>0.91861949861747771</v>
      </c>
      <c r="E234" s="16">
        <f t="shared" si="12"/>
        <v>0.79239302694136293</v>
      </c>
      <c r="F234" s="17">
        <f t="shared" si="13"/>
        <v>1.4560119053087127E-2</v>
      </c>
      <c r="G234" s="17">
        <f t="shared" si="13"/>
        <v>1.7432646592710037E-2</v>
      </c>
      <c r="H234" s="14">
        <f t="shared" si="14"/>
        <v>5.8190710392922747E-5</v>
      </c>
      <c r="I234" s="14">
        <f t="shared" si="15"/>
        <v>4.3955629788605783E-5</v>
      </c>
    </row>
    <row r="235" spans="1:9" x14ac:dyDescent="0.2">
      <c r="A235" s="2">
        <v>40060</v>
      </c>
      <c r="B235" s="1">
        <v>1.0952299999999999</v>
      </c>
      <c r="C235" s="1">
        <v>1.2661</v>
      </c>
      <c r="D235" s="16">
        <f t="shared" si="12"/>
        <v>0.91305022689298143</v>
      </c>
      <c r="E235" s="16">
        <f t="shared" si="12"/>
        <v>0.78982702788089409</v>
      </c>
      <c r="F235" s="17">
        <f t="shared" si="13"/>
        <v>-6.0626535065694083E-3</v>
      </c>
      <c r="G235" s="17">
        <f t="shared" si="13"/>
        <v>-3.2382908143116732E-3</v>
      </c>
      <c r="H235" s="14">
        <f t="shared" si="14"/>
        <v>6.7419091779751631E-5</v>
      </c>
      <c r="I235" s="14">
        <f t="shared" si="15"/>
        <v>5.6547576589304553E-5</v>
      </c>
    </row>
    <row r="236" spans="1:9" x14ac:dyDescent="0.2">
      <c r="A236" s="2">
        <v>40061</v>
      </c>
      <c r="B236" s="1">
        <v>1.0867100000000001</v>
      </c>
      <c r="C236" s="1">
        <v>1.2491000000000001</v>
      </c>
      <c r="D236" s="16">
        <f t="shared" si="12"/>
        <v>0.92020870333391602</v>
      </c>
      <c r="E236" s="16">
        <f t="shared" si="12"/>
        <v>0.80057641501881349</v>
      </c>
      <c r="F236" s="17">
        <f t="shared" si="13"/>
        <v>7.8401781524047916E-3</v>
      </c>
      <c r="G236" s="17">
        <f t="shared" si="13"/>
        <v>1.3609799055319749E-2</v>
      </c>
      <c r="H236" s="14">
        <f t="shared" si="14"/>
        <v>6.5579292325409623E-5</v>
      </c>
      <c r="I236" s="14">
        <f t="shared" si="15"/>
        <v>5.4332680103586967E-5</v>
      </c>
    </row>
    <row r="237" spans="1:9" x14ac:dyDescent="0.2">
      <c r="A237" s="2">
        <v>40064</v>
      </c>
      <c r="B237" s="1">
        <v>1.0830599999999999</v>
      </c>
      <c r="C237" s="1">
        <v>1.2470000000000001</v>
      </c>
      <c r="D237" s="16">
        <f t="shared" si="12"/>
        <v>0.92330988126234936</v>
      </c>
      <c r="E237" s="16">
        <f t="shared" si="12"/>
        <v>0.80192461908580581</v>
      </c>
      <c r="F237" s="17">
        <f t="shared" si="13"/>
        <v>3.3700810666077961E-3</v>
      </c>
      <c r="G237" s="17">
        <f t="shared" si="13"/>
        <v>1.6840417000801072E-3</v>
      </c>
      <c r="H237" s="14">
        <f t="shared" si="14"/>
        <v>6.5332638393571774E-5</v>
      </c>
      <c r="I237" s="14">
        <f t="shared" si="15"/>
        <v>5.7474914250099989E-5</v>
      </c>
    </row>
    <row r="238" spans="1:9" x14ac:dyDescent="0.2">
      <c r="A238" s="2">
        <v>40065</v>
      </c>
      <c r="B238" s="1">
        <v>1.0766100000000001</v>
      </c>
      <c r="C238" s="1">
        <v>1.2421</v>
      </c>
      <c r="D238" s="16">
        <f t="shared" si="12"/>
        <v>0.92884145605186641</v>
      </c>
      <c r="E238" s="16">
        <f t="shared" si="12"/>
        <v>0.80508815715320825</v>
      </c>
      <c r="F238" s="17">
        <f t="shared" si="13"/>
        <v>5.9910273915343313E-3</v>
      </c>
      <c r="G238" s="17">
        <f t="shared" si="13"/>
        <v>3.9449319700508413E-3</v>
      </c>
      <c r="H238" s="14">
        <f t="shared" si="14"/>
        <v>6.2094126873687966E-5</v>
      </c>
      <c r="I238" s="14">
        <f t="shared" si="15"/>
        <v>5.4366940818023064E-5</v>
      </c>
    </row>
    <row r="239" spans="1:9" x14ac:dyDescent="0.2">
      <c r="A239" s="2">
        <v>40066</v>
      </c>
      <c r="B239" s="1">
        <v>1.0739700000000001</v>
      </c>
      <c r="C239" s="1">
        <v>1.2402</v>
      </c>
      <c r="D239" s="16">
        <f t="shared" si="12"/>
        <v>0.93112470553181181</v>
      </c>
      <c r="E239" s="16">
        <f t="shared" si="12"/>
        <v>0.80632156103854224</v>
      </c>
      <c r="F239" s="17">
        <f t="shared" si="13"/>
        <v>2.4581692226040217E-3</v>
      </c>
      <c r="G239" s="17">
        <f t="shared" si="13"/>
        <v>1.5320109659733548E-3</v>
      </c>
      <c r="H239" s="14">
        <f t="shared" si="14"/>
        <v>6.0522023813633568E-5</v>
      </c>
      <c r="I239" s="14">
        <f t="shared" si="15"/>
        <v>5.2522976098360521E-5</v>
      </c>
    </row>
    <row r="240" spans="1:9" x14ac:dyDescent="0.2">
      <c r="A240" s="2">
        <v>40067</v>
      </c>
      <c r="B240" s="1">
        <v>1.0787100000000001</v>
      </c>
      <c r="C240" s="1">
        <v>1.2273000000000001</v>
      </c>
      <c r="D240" s="16">
        <f t="shared" si="12"/>
        <v>0.92703321560011487</v>
      </c>
      <c r="E240" s="16">
        <f t="shared" si="12"/>
        <v>0.81479670822129879</v>
      </c>
      <c r="F240" s="17">
        <f t="shared" si="13"/>
        <v>-4.3941374419445688E-3</v>
      </c>
      <c r="G240" s="17">
        <f t="shared" si="13"/>
        <v>1.0510877536054669E-2</v>
      </c>
      <c r="H240" s="14">
        <f t="shared" si="14"/>
        <v>5.7253258140433009E-5</v>
      </c>
      <c r="I240" s="14">
        <f t="shared" si="15"/>
        <v>4.9597554064773743E-5</v>
      </c>
    </row>
    <row r="241" spans="1:11" x14ac:dyDescent="0.2">
      <c r="A241" s="2">
        <v>40068</v>
      </c>
      <c r="B241" s="1">
        <v>1.08192</v>
      </c>
      <c r="C241" s="1">
        <v>1.2279</v>
      </c>
      <c r="D241" s="16">
        <f t="shared" si="12"/>
        <v>0.92428275658089321</v>
      </c>
      <c r="E241" s="16">
        <f t="shared" si="12"/>
        <v>0.81439856665852273</v>
      </c>
      <c r="F241" s="17">
        <f t="shared" si="13"/>
        <v>-2.9669476486245999E-3</v>
      </c>
      <c r="G241" s="17">
        <f t="shared" si="13"/>
        <v>-4.8863913999506645E-4</v>
      </c>
      <c r="H241" s="14">
        <f t="shared" si="14"/>
        <v>5.4976569283528978E-5</v>
      </c>
      <c r="I241" s="14">
        <f t="shared" si="15"/>
        <v>4.3850526389155004E-5</v>
      </c>
    </row>
    <row r="242" spans="1:11" x14ac:dyDescent="0.2">
      <c r="A242" s="2">
        <v>40071</v>
      </c>
      <c r="B242" s="1">
        <v>1.07179</v>
      </c>
      <c r="C242" s="1">
        <v>1.222</v>
      </c>
      <c r="D242" s="16">
        <f t="shared" si="12"/>
        <v>0.93301859506059959</v>
      </c>
      <c r="E242" s="16">
        <f t="shared" si="12"/>
        <v>0.81833060556464809</v>
      </c>
      <c r="F242" s="17">
        <f t="shared" si="13"/>
        <v>9.4514783679639277E-3</v>
      </c>
      <c r="G242" s="17">
        <f t="shared" si="13"/>
        <v>4.8281505728313395E-3</v>
      </c>
      <c r="H242" s="14">
        <f t="shared" si="14"/>
        <v>5.2206141827497983E-5</v>
      </c>
      <c r="I242" s="14">
        <f t="shared" si="15"/>
        <v>4.1306480810651764E-5</v>
      </c>
    </row>
    <row r="243" spans="1:11" x14ac:dyDescent="0.2">
      <c r="A243" s="2">
        <v>40072</v>
      </c>
      <c r="B243" s="1">
        <v>1.0680799999999999</v>
      </c>
      <c r="C243" s="1">
        <v>1.2125999999999999</v>
      </c>
      <c r="D243" s="16">
        <f t="shared" si="12"/>
        <v>0.93625945622050788</v>
      </c>
      <c r="E243" s="16">
        <f t="shared" si="12"/>
        <v>0.82467425366980052</v>
      </c>
      <c r="F243" s="17">
        <f t="shared" si="13"/>
        <v>3.4735225825781087E-3</v>
      </c>
      <c r="G243" s="17">
        <f t="shared" si="13"/>
        <v>7.7519379844962601E-3</v>
      </c>
      <c r="H243" s="14">
        <f t="shared" si="14"/>
        <v>5.4433599918253508E-5</v>
      </c>
      <c r="I243" s="14">
        <f t="shared" si="15"/>
        <v>4.1566081603795947E-5</v>
      </c>
    </row>
    <row r="244" spans="1:11" x14ac:dyDescent="0.2">
      <c r="A244" s="2">
        <v>40073</v>
      </c>
      <c r="B244" s="1">
        <v>1.07016</v>
      </c>
      <c r="C244" s="1">
        <v>1.2168000000000001</v>
      </c>
      <c r="D244" s="16">
        <f t="shared" si="12"/>
        <v>0.93443970994991399</v>
      </c>
      <c r="E244" s="16">
        <f t="shared" si="12"/>
        <v>0.82182774490466792</v>
      </c>
      <c r="F244" s="17">
        <f t="shared" si="13"/>
        <v>-1.9436345966959236E-3</v>
      </c>
      <c r="G244" s="17">
        <f t="shared" si="13"/>
        <v>-3.4516765285997827E-3</v>
      </c>
      <c r="H244" s="14">
        <f t="shared" si="14"/>
        <v>5.1891505471059101E-5</v>
      </c>
      <c r="I244" s="14">
        <f t="shared" si="15"/>
        <v>4.0687708606441752E-5</v>
      </c>
    </row>
    <row r="245" spans="1:11" x14ac:dyDescent="0.2">
      <c r="A245" s="2">
        <v>40074</v>
      </c>
      <c r="B245" s="1">
        <v>1.0588500000000001</v>
      </c>
      <c r="C245" s="1">
        <v>1.196</v>
      </c>
      <c r="D245" s="16">
        <f t="shared" si="12"/>
        <v>0.94442083392359633</v>
      </c>
      <c r="E245" s="16">
        <f t="shared" si="12"/>
        <v>0.83612040133779264</v>
      </c>
      <c r="F245" s="17">
        <f t="shared" si="13"/>
        <v>1.0681399631675892E-2</v>
      </c>
      <c r="G245" s="17">
        <f t="shared" si="13"/>
        <v>1.7391304347826157E-2</v>
      </c>
      <c r="H245" s="14">
        <f t="shared" si="14"/>
        <v>4.9004678069523951E-5</v>
      </c>
      <c r="I245" s="14">
        <f t="shared" si="15"/>
        <v>3.8648973965110629E-5</v>
      </c>
    </row>
    <row r="246" spans="1:11" x14ac:dyDescent="0.2">
      <c r="A246" s="2">
        <v>40075</v>
      </c>
      <c r="B246" s="1">
        <v>1.0642400000000001</v>
      </c>
      <c r="C246" s="1">
        <v>1.1946000000000001</v>
      </c>
      <c r="D246" s="16">
        <f t="shared" si="12"/>
        <v>0.93963767571224532</v>
      </c>
      <c r="E246" s="16">
        <f t="shared" si="12"/>
        <v>0.83710028461409669</v>
      </c>
      <c r="F246" s="17">
        <f t="shared" si="13"/>
        <v>-5.0646470720890086E-3</v>
      </c>
      <c r="G246" s="17">
        <f t="shared" si="13"/>
        <v>1.1719403984596438E-3</v>
      </c>
      <c r="H246" s="14">
        <f t="shared" si="14"/>
        <v>5.2909935270846471E-5</v>
      </c>
      <c r="I246" s="14">
        <f t="shared" si="15"/>
        <v>4.7475843838518011E-5</v>
      </c>
    </row>
    <row r="247" spans="1:11" x14ac:dyDescent="0.2">
      <c r="A247" s="2">
        <v>40078</v>
      </c>
      <c r="B247" s="1">
        <v>1.05836</v>
      </c>
      <c r="C247" s="1">
        <v>1.1935</v>
      </c>
      <c r="D247" s="16">
        <f t="shared" si="12"/>
        <v>0.94485808231603619</v>
      </c>
      <c r="E247" s="16">
        <f t="shared" si="12"/>
        <v>0.83787180561374108</v>
      </c>
      <c r="F247" s="17">
        <f t="shared" si="13"/>
        <v>5.5557655240183867E-3</v>
      </c>
      <c r="G247" s="17">
        <f t="shared" si="13"/>
        <v>9.2165898617519175E-4</v>
      </c>
      <c r="H247" s="14">
        <f t="shared" si="14"/>
        <v>5.1274378152484868E-5</v>
      </c>
      <c r="I247" s="14">
        <f t="shared" si="15"/>
        <v>4.4271165337743635E-5</v>
      </c>
    </row>
    <row r="248" spans="1:11" x14ac:dyDescent="0.2">
      <c r="A248" s="2">
        <v>40079</v>
      </c>
      <c r="B248" s="1">
        <v>1.06342</v>
      </c>
      <c r="C248" s="1">
        <v>1.2060999999999999</v>
      </c>
      <c r="D248" s="16">
        <f t="shared" si="12"/>
        <v>0.9403622275300445</v>
      </c>
      <c r="E248" s="16">
        <f t="shared" si="12"/>
        <v>0.82911864687836834</v>
      </c>
      <c r="F248" s="17">
        <f t="shared" si="13"/>
        <v>-4.7582328713021566E-3</v>
      </c>
      <c r="G248" s="17">
        <f t="shared" si="13"/>
        <v>-1.0446894950667373E-2</v>
      </c>
      <c r="H248" s="14">
        <f t="shared" si="14"/>
        <v>5.0049907296808052E-5</v>
      </c>
      <c r="I248" s="14">
        <f t="shared" si="15"/>
        <v>4.1922126690696646E-5</v>
      </c>
    </row>
    <row r="249" spans="1:11" x14ac:dyDescent="0.2">
      <c r="A249" s="2">
        <v>40080</v>
      </c>
      <c r="B249" s="1">
        <v>1.06551</v>
      </c>
      <c r="C249" s="1">
        <v>1.2095</v>
      </c>
      <c r="D249" s="16">
        <f t="shared" si="12"/>
        <v>0.93851770513650745</v>
      </c>
      <c r="E249" s="16">
        <f t="shared" si="12"/>
        <v>0.82678792889623809</v>
      </c>
      <c r="F249" s="17">
        <f t="shared" si="13"/>
        <v>-1.9615020037351714E-3</v>
      </c>
      <c r="G249" s="17">
        <f t="shared" si="13"/>
        <v>-2.8110789582472921E-3</v>
      </c>
      <c r="H249" s="14">
        <f t="shared" si="14"/>
        <v>4.840535966245199E-5</v>
      </c>
      <c r="I249" s="14">
        <f t="shared" si="15"/>
        <v>4.2389324626693206E-5</v>
      </c>
    </row>
    <row r="250" spans="1:11" x14ac:dyDescent="0.2">
      <c r="A250" s="2">
        <v>40081</v>
      </c>
      <c r="B250" s="1">
        <v>1.0691999999999999</v>
      </c>
      <c r="C250" s="1">
        <v>1.2084999999999999</v>
      </c>
      <c r="D250" s="16">
        <f t="shared" si="12"/>
        <v>0.93527871305649091</v>
      </c>
      <c r="E250" s="16">
        <f t="shared" si="12"/>
        <v>0.82747207281754243</v>
      </c>
      <c r="F250" s="17">
        <f t="shared" si="13"/>
        <v>-3.4511784511784289E-3</v>
      </c>
      <c r="G250" s="17">
        <f t="shared" si="13"/>
        <v>8.2747207281759505E-4</v>
      </c>
      <c r="H250" s="14">
        <f t="shared" si="14"/>
        <v>4.5731887489344296E-5</v>
      </c>
      <c r="I250" s="14">
        <f t="shared" si="15"/>
        <v>4.0176801369647198E-5</v>
      </c>
    </row>
    <row r="251" spans="1:11" x14ac:dyDescent="0.2">
      <c r="A251" s="2">
        <v>40082</v>
      </c>
      <c r="B251" s="1">
        <v>1.0725800000000001</v>
      </c>
      <c r="C251" s="1">
        <v>1.2089000000000001</v>
      </c>
      <c r="D251" s="16">
        <f t="shared" si="12"/>
        <v>0.93233138786850389</v>
      </c>
      <c r="E251" s="16">
        <f t="shared" si="12"/>
        <v>0.82719827942757873</v>
      </c>
      <c r="F251" s="17">
        <f t="shared" si="13"/>
        <v>-3.1512800909957168E-3</v>
      </c>
      <c r="G251" s="17">
        <f t="shared" si="13"/>
        <v>-3.3087931177112494E-4</v>
      </c>
      <c r="H251" s="14">
        <f t="shared" si="14"/>
        <v>4.3702612202096339E-5</v>
      </c>
      <c r="I251" s="14">
        <f t="shared" si="15"/>
        <v>3.7594848060268765E-5</v>
      </c>
    </row>
    <row r="252" spans="1:11" x14ac:dyDescent="0.2">
      <c r="A252" s="2">
        <v>40085</v>
      </c>
      <c r="B252" s="1">
        <v>1.0705800000000001</v>
      </c>
      <c r="C252" s="1">
        <v>1.2017</v>
      </c>
      <c r="D252" s="16">
        <f t="shared" si="12"/>
        <v>0.93407311924377434</v>
      </c>
      <c r="E252" s="16">
        <f t="shared" si="12"/>
        <v>0.83215444786552384</v>
      </c>
      <c r="F252" s="17">
        <f t="shared" si="13"/>
        <v>1.8681462384875795E-3</v>
      </c>
      <c r="G252" s="17">
        <f t="shared" si="13"/>
        <v>5.9915120246318409E-3</v>
      </c>
      <c r="H252" s="14">
        <f t="shared" si="14"/>
        <v>4.1676289442684913E-5</v>
      </c>
      <c r="I252" s="14">
        <f t="shared" si="15"/>
        <v>3.5401718779915039E-5</v>
      </c>
    </row>
    <row r="253" spans="1:11" x14ac:dyDescent="0.2">
      <c r="A253" s="2">
        <v>40086</v>
      </c>
      <c r="B253" s="1">
        <v>1.0653600000000001</v>
      </c>
      <c r="C253" s="1">
        <v>1.2088000000000001</v>
      </c>
      <c r="D253" s="16">
        <f t="shared" si="12"/>
        <v>0.93864984606142521</v>
      </c>
      <c r="E253" s="16">
        <f t="shared" si="12"/>
        <v>0.82726671078755787</v>
      </c>
      <c r="F253" s="17">
        <f t="shared" si="13"/>
        <v>4.8997521964406652E-3</v>
      </c>
      <c r="G253" s="17">
        <f t="shared" si="13"/>
        <v>-5.8735936465917063E-3</v>
      </c>
      <c r="H253" s="14">
        <f t="shared" si="14"/>
        <v>3.9385110298226332E-5</v>
      </c>
      <c r="I253" s="14">
        <f t="shared" si="15"/>
        <v>3.3949196892220277E-5</v>
      </c>
    </row>
    <row r="254" spans="1:11" x14ac:dyDescent="0.2">
      <c r="A254" s="2">
        <v>40087</v>
      </c>
      <c r="B254" s="1">
        <v>1.06779</v>
      </c>
      <c r="C254" s="1">
        <v>1.2094</v>
      </c>
      <c r="D254" s="16">
        <f t="shared" si="12"/>
        <v>0.93651373397390869</v>
      </c>
      <c r="E254" s="16">
        <f t="shared" si="12"/>
        <v>0.82685629237638492</v>
      </c>
      <c r="F254" s="17">
        <f t="shared" si="13"/>
        <v>-2.275728373556597E-3</v>
      </c>
      <c r="G254" s="17">
        <f t="shared" si="13"/>
        <v>-4.9611377542586508E-4</v>
      </c>
      <c r="H254" s="14">
        <f t="shared" si="14"/>
        <v>3.8462457975524256E-5</v>
      </c>
      <c r="I254" s="14">
        <f t="shared" si="15"/>
        <v>3.0185495876433797E-5</v>
      </c>
      <c r="J254" s="7">
        <f>I254/H254</f>
        <v>0.78480413018955941</v>
      </c>
      <c r="K254" s="12">
        <f>G254-J254*F254</f>
        <v>1.2898872513309207E-3</v>
      </c>
    </row>
    <row r="255" spans="1:11" x14ac:dyDescent="0.2">
      <c r="A255" s="2">
        <v>40088</v>
      </c>
      <c r="B255" s="1">
        <v>1.0658700000000001</v>
      </c>
      <c r="C255" s="1">
        <v>1.2063999999999999</v>
      </c>
      <c r="D255" s="16">
        <f t="shared" si="12"/>
        <v>0.93820071866175037</v>
      </c>
      <c r="E255" s="16">
        <f t="shared" si="12"/>
        <v>0.82891246684350139</v>
      </c>
      <c r="F255" s="17">
        <f t="shared" si="13"/>
        <v>1.8013453798304622E-3</v>
      </c>
      <c r="G255" s="17">
        <f t="shared" si="13"/>
        <v>2.4867374005306691E-3</v>
      </c>
      <c r="H255" s="14">
        <f t="shared" si="14"/>
        <v>3.6465446874805427E-5</v>
      </c>
      <c r="I255" s="14">
        <f t="shared" si="15"/>
        <v>2.8442107335562703E-5</v>
      </c>
      <c r="J255" s="7">
        <f t="shared" ref="J255:J318" si="16">I255/H255</f>
        <v>0.77997418853006895</v>
      </c>
      <c r="K255" s="12">
        <f t="shared" ref="K255:K318" si="17">G255-J255*F255</f>
        <v>1.0817344996350154E-3</v>
      </c>
    </row>
    <row r="256" spans="1:11" x14ac:dyDescent="0.2">
      <c r="A256" s="2">
        <v>40089</v>
      </c>
      <c r="B256" s="1">
        <v>1.0590900000000001</v>
      </c>
      <c r="C256" s="1">
        <v>1.2010000000000001</v>
      </c>
      <c r="D256" s="16">
        <f t="shared" si="12"/>
        <v>0.94420681906164716</v>
      </c>
      <c r="E256" s="16">
        <f t="shared" si="12"/>
        <v>0.83263946711074099</v>
      </c>
      <c r="F256" s="17">
        <f t="shared" si="13"/>
        <v>6.4017222332379995E-3</v>
      </c>
      <c r="G256" s="17">
        <f t="shared" si="13"/>
        <v>4.4962531223978527E-3</v>
      </c>
      <c r="H256" s="14">
        <f t="shared" si="14"/>
        <v>3.4472210772963296E-5</v>
      </c>
      <c r="I256" s="14">
        <f t="shared" si="15"/>
        <v>2.7004349271066792E-5</v>
      </c>
      <c r="J256" s="7">
        <f t="shared" si="16"/>
        <v>0.78336575071786285</v>
      </c>
      <c r="K256" s="12">
        <f t="shared" si="17"/>
        <v>-5.1863682072986628E-4</v>
      </c>
    </row>
    <row r="257" spans="1:11" x14ac:dyDescent="0.2">
      <c r="A257" s="2">
        <v>40092</v>
      </c>
      <c r="B257" s="1">
        <v>1.05985</v>
      </c>
      <c r="C257" s="1">
        <v>1.2009000000000001</v>
      </c>
      <c r="D257" s="16">
        <f t="shared" si="12"/>
        <v>0.94352974477520413</v>
      </c>
      <c r="E257" s="16">
        <f t="shared" si="12"/>
        <v>0.83270880173203421</v>
      </c>
      <c r="F257" s="17">
        <f t="shared" si="13"/>
        <v>-7.1708260602895474E-4</v>
      </c>
      <c r="G257" s="17">
        <f t="shared" si="13"/>
        <v>8.3270880173151872E-5</v>
      </c>
      <c r="H257" s="14">
        <f t="shared" si="14"/>
        <v>3.4862800979677522E-5</v>
      </c>
      <c r="I257" s="14">
        <f t="shared" si="15"/>
        <v>2.7111114129597993E-5</v>
      </c>
      <c r="J257" s="7">
        <f t="shared" si="16"/>
        <v>0.77765163348182498</v>
      </c>
      <c r="K257" s="12">
        <f t="shared" si="17"/>
        <v>6.4091134009297253E-4</v>
      </c>
    </row>
    <row r="258" spans="1:11" x14ac:dyDescent="0.2">
      <c r="A258" s="2">
        <v>40093</v>
      </c>
      <c r="B258" s="1">
        <v>1.0584</v>
      </c>
      <c r="C258" s="1">
        <v>1.2044999999999999</v>
      </c>
      <c r="D258" s="16">
        <f t="shared" si="12"/>
        <v>0.94482237339380193</v>
      </c>
      <c r="E258" s="16">
        <f t="shared" si="12"/>
        <v>0.83022000830220011</v>
      </c>
      <c r="F258" s="17">
        <f t="shared" si="13"/>
        <v>1.3699924414208803E-3</v>
      </c>
      <c r="G258" s="17">
        <f t="shared" si="13"/>
        <v>-2.9887920298877733E-3</v>
      </c>
      <c r="H258" s="14">
        <f t="shared" si="14"/>
        <v>3.2801885368729021E-5</v>
      </c>
      <c r="I258" s="14">
        <f t="shared" si="15"/>
        <v>2.5480864555836461E-5</v>
      </c>
      <c r="J258" s="7">
        <f t="shared" si="16"/>
        <v>0.77681097502182295</v>
      </c>
      <c r="K258" s="12">
        <f t="shared" si="17"/>
        <v>-4.0530171940804547E-3</v>
      </c>
    </row>
    <row r="259" spans="1:11" x14ac:dyDescent="0.2">
      <c r="A259" s="2">
        <v>40094</v>
      </c>
      <c r="B259" s="1">
        <v>1.06027</v>
      </c>
      <c r="C259" s="1">
        <v>1.2057</v>
      </c>
      <c r="D259" s="16">
        <f t="shared" si="12"/>
        <v>0.94315598856894933</v>
      </c>
      <c r="E259" s="16">
        <f t="shared" si="12"/>
        <v>0.82939371319565403</v>
      </c>
      <c r="F259" s="17">
        <f t="shared" si="13"/>
        <v>-1.7637016986239876E-3</v>
      </c>
      <c r="G259" s="17">
        <f t="shared" si="13"/>
        <v>-9.9527245583475596E-4</v>
      </c>
      <c r="H259" s="14">
        <f t="shared" si="14"/>
        <v>3.0946385003978302E-5</v>
      </c>
      <c r="I259" s="14">
        <f t="shared" si="15"/>
        <v>2.3706335333090756E-5</v>
      </c>
      <c r="J259" s="7">
        <f t="shared" si="16"/>
        <v>0.76604538236188802</v>
      </c>
      <c r="K259" s="12">
        <f t="shared" si="17"/>
        <v>3.5580308625996794E-4</v>
      </c>
    </row>
    <row r="260" spans="1:11" x14ac:dyDescent="0.2">
      <c r="A260" s="2">
        <v>40095</v>
      </c>
      <c r="B260" s="1">
        <v>1.05647</v>
      </c>
      <c r="C260" s="1">
        <v>1.2051000000000001</v>
      </c>
      <c r="D260" s="16">
        <f t="shared" ref="D260:E323" si="18">1/B260</f>
        <v>0.94654841121849176</v>
      </c>
      <c r="E260" s="16">
        <f t="shared" si="18"/>
        <v>0.82980665504937345</v>
      </c>
      <c r="F260" s="17">
        <f t="shared" si="13"/>
        <v>3.5968839626303482E-3</v>
      </c>
      <c r="G260" s="17">
        <f t="shared" si="13"/>
        <v>4.9788399302951492E-4</v>
      </c>
      <c r="H260" s="14">
        <f t="shared" si="14"/>
        <v>2.927624052464335E-5</v>
      </c>
      <c r="I260" s="14">
        <f t="shared" si="15"/>
        <v>2.2389277036362274E-5</v>
      </c>
      <c r="J260" s="7">
        <f t="shared" si="16"/>
        <v>0.76475929406017973</v>
      </c>
      <c r="K260" s="12">
        <f t="shared" si="17"/>
        <v>-2.2528664470480523E-3</v>
      </c>
    </row>
    <row r="261" spans="1:11" x14ac:dyDescent="0.2">
      <c r="A261" s="2">
        <v>40096</v>
      </c>
      <c r="B261" s="1">
        <v>1.0557099999999999</v>
      </c>
      <c r="C261" s="1">
        <v>1.2001999999999999</v>
      </c>
      <c r="D261" s="16">
        <f t="shared" si="18"/>
        <v>0.94722982637277287</v>
      </c>
      <c r="E261" s="16">
        <f t="shared" si="18"/>
        <v>0.83319446758873528</v>
      </c>
      <c r="F261" s="17">
        <f t="shared" ref="F261:G324" si="19">(D261-D260)/D260</f>
        <v>7.1989466804336054E-4</v>
      </c>
      <c r="G261" s="17">
        <f t="shared" si="19"/>
        <v>4.0826528911849331E-3</v>
      </c>
      <c r="H261" s="14">
        <f t="shared" si="14"/>
        <v>2.8295920547602392E-5</v>
      </c>
      <c r="I261" s="14">
        <f t="shared" si="15"/>
        <v>2.1153370271167231E-5</v>
      </c>
      <c r="J261" s="7">
        <f t="shared" si="16"/>
        <v>0.74757667754900547</v>
      </c>
      <c r="K261" s="12">
        <f t="shared" si="17"/>
        <v>3.5444764270638335E-3</v>
      </c>
    </row>
    <row r="262" spans="1:11" x14ac:dyDescent="0.2">
      <c r="A262" s="2">
        <v>40100</v>
      </c>
      <c r="B262" s="1">
        <v>1.05013</v>
      </c>
      <c r="C262" s="1">
        <v>1.1950000000000001</v>
      </c>
      <c r="D262" s="16">
        <f t="shared" si="18"/>
        <v>0.95226305314580095</v>
      </c>
      <c r="E262" s="16">
        <f t="shared" si="18"/>
        <v>0.83682008368200833</v>
      </c>
      <c r="F262" s="17">
        <f t="shared" si="19"/>
        <v>5.3136278365534823E-3</v>
      </c>
      <c r="G262" s="17">
        <f t="shared" si="19"/>
        <v>4.3514644351463194E-3</v>
      </c>
      <c r="H262" s="14">
        <f t="shared" ref="H262:H325" si="20">H261*$N$1+F261^2*(1-$N$1)</f>
        <v>2.6629260214730882E-5</v>
      </c>
      <c r="I262" s="14">
        <f t="shared" ref="I262:I325" si="21">I261*$N$1+F261*G261*(1-$N$1)</f>
        <v>2.0060512857767347E-5</v>
      </c>
      <c r="J262" s="7">
        <f t="shared" si="16"/>
        <v>0.75332595408227643</v>
      </c>
      <c r="K262" s="12">
        <f t="shared" si="17"/>
        <v>3.4857067553652459E-4</v>
      </c>
    </row>
    <row r="263" spans="1:11" x14ac:dyDescent="0.2">
      <c r="A263" s="2">
        <v>40101</v>
      </c>
      <c r="B263" s="1">
        <v>1.0494000000000001</v>
      </c>
      <c r="C263" s="1">
        <v>1.1898</v>
      </c>
      <c r="D263" s="16">
        <f t="shared" si="18"/>
        <v>0.95292548122736787</v>
      </c>
      <c r="E263" s="16">
        <f t="shared" si="18"/>
        <v>0.84047739115817788</v>
      </c>
      <c r="F263" s="17">
        <f t="shared" si="19"/>
        <v>6.9563560129586195E-4</v>
      </c>
      <c r="G263" s="17">
        <f t="shared" si="19"/>
        <v>4.3704824340226088E-3</v>
      </c>
      <c r="H263" s="14">
        <f t="shared" si="20"/>
        <v>2.672558304897079E-5</v>
      </c>
      <c r="I263" s="14">
        <f t="shared" si="21"/>
        <v>2.0244205839443263E-5</v>
      </c>
      <c r="J263" s="7">
        <f t="shared" si="16"/>
        <v>0.75748416048954537</v>
      </c>
      <c r="K263" s="12">
        <f t="shared" si="17"/>
        <v>3.8435494845683728E-3</v>
      </c>
    </row>
    <row r="264" spans="1:11" x14ac:dyDescent="0.2">
      <c r="A264" s="2">
        <v>40102</v>
      </c>
      <c r="B264" s="1">
        <v>1.03721</v>
      </c>
      <c r="C264" s="1">
        <v>1.175</v>
      </c>
      <c r="D264" s="16">
        <f t="shared" si="18"/>
        <v>0.96412491202360184</v>
      </c>
      <c r="E264" s="16">
        <f t="shared" si="18"/>
        <v>0.85106382978723405</v>
      </c>
      <c r="F264" s="17">
        <f t="shared" si="19"/>
        <v>1.1752682677567938E-2</v>
      </c>
      <c r="G264" s="17">
        <f t="shared" si="19"/>
        <v>1.2595744680851033E-2</v>
      </c>
      <c r="H264" s="14">
        <f t="shared" si="20"/>
        <v>2.515108259941996E-5</v>
      </c>
      <c r="I264" s="14">
        <f t="shared" si="21"/>
        <v>1.9211969279633328E-5</v>
      </c>
      <c r="J264" s="7">
        <f t="shared" si="16"/>
        <v>0.76386251779382253</v>
      </c>
      <c r="K264" s="12">
        <f t="shared" si="17"/>
        <v>3.618310899932144E-3</v>
      </c>
    </row>
    <row r="265" spans="1:11" x14ac:dyDescent="0.2">
      <c r="A265" s="2">
        <v>40103</v>
      </c>
      <c r="B265" s="1">
        <v>1.0341800000000001</v>
      </c>
      <c r="C265" s="1">
        <v>1.1773</v>
      </c>
      <c r="D265" s="16">
        <f t="shared" si="18"/>
        <v>0.966949660600669</v>
      </c>
      <c r="E265" s="16">
        <f t="shared" si="18"/>
        <v>0.84940117217361755</v>
      </c>
      <c r="F265" s="17">
        <f t="shared" si="19"/>
        <v>2.9298574716198288E-3</v>
      </c>
      <c r="G265" s="17">
        <f t="shared" si="19"/>
        <v>-1.9536226959993908E-3</v>
      </c>
      <c r="H265" s="14">
        <f t="shared" si="20"/>
        <v>3.1929550650631096E-5</v>
      </c>
      <c r="I265" s="14">
        <f t="shared" si="21"/>
        <v>2.6941278542157721E-5</v>
      </c>
      <c r="J265" s="7">
        <f t="shared" si="16"/>
        <v>0.84377255530294226</v>
      </c>
      <c r="K265" s="12">
        <f t="shared" si="17"/>
        <v>-4.4257560215014719E-3</v>
      </c>
    </row>
    <row r="266" spans="1:11" x14ac:dyDescent="0.2">
      <c r="A266" s="2">
        <v>40106</v>
      </c>
      <c r="B266" s="1">
        <v>1.03508</v>
      </c>
      <c r="C266" s="1">
        <v>1.1811</v>
      </c>
      <c r="D266" s="16">
        <f t="shared" si="18"/>
        <v>0.96610889979518488</v>
      </c>
      <c r="E266" s="16">
        <f t="shared" si="18"/>
        <v>0.84666836000338663</v>
      </c>
      <c r="F266" s="17">
        <f t="shared" si="19"/>
        <v>-8.694980098155671E-4</v>
      </c>
      <c r="G266" s="17">
        <f t="shared" si="19"/>
        <v>-3.2173397680128552E-3</v>
      </c>
      <c r="H266" s="14">
        <f t="shared" si="20"/>
        <v>3.0528821499833623E-5</v>
      </c>
      <c r="I266" s="14">
        <f t="shared" si="21"/>
        <v>2.4981371666472264E-5</v>
      </c>
      <c r="J266" s="7">
        <f t="shared" si="16"/>
        <v>0.81828811068283158</v>
      </c>
      <c r="K266" s="12">
        <f t="shared" si="17"/>
        <v>-2.5058398843183925E-3</v>
      </c>
    </row>
    <row r="267" spans="1:11" x14ac:dyDescent="0.2">
      <c r="A267" s="2">
        <v>40107</v>
      </c>
      <c r="B267" s="1">
        <v>1.0304599999999999</v>
      </c>
      <c r="C267" s="1">
        <v>1.1744000000000001</v>
      </c>
      <c r="D267" s="16">
        <f t="shared" si="18"/>
        <v>0.97044038584709746</v>
      </c>
      <c r="E267" s="16">
        <f t="shared" si="18"/>
        <v>0.85149863760217981</v>
      </c>
      <c r="F267" s="17">
        <f t="shared" si="19"/>
        <v>4.483434582613674E-3</v>
      </c>
      <c r="G267" s="17">
        <f t="shared" si="19"/>
        <v>5.7050408719346198E-3</v>
      </c>
      <c r="H267" s="14">
        <f t="shared" si="20"/>
        <v>2.8742453817187998E-5</v>
      </c>
      <c r="I267" s="14">
        <f t="shared" si="21"/>
        <v>2.3650337597995185E-5</v>
      </c>
      <c r="J267" s="7">
        <f t="shared" si="16"/>
        <v>0.82283641293883802</v>
      </c>
      <c r="K267" s="12">
        <f t="shared" si="17"/>
        <v>2.0159076423308477E-3</v>
      </c>
    </row>
    <row r="268" spans="1:11" x14ac:dyDescent="0.2">
      <c r="A268" s="2">
        <v>40108</v>
      </c>
      <c r="B268" s="1">
        <v>1.0384</v>
      </c>
      <c r="C268" s="1">
        <v>1.1916</v>
      </c>
      <c r="D268" s="16">
        <f t="shared" si="18"/>
        <v>0.963020030816641</v>
      </c>
      <c r="E268" s="16">
        <f t="shared" si="18"/>
        <v>0.83920778784827121</v>
      </c>
      <c r="F268" s="17">
        <f t="shared" si="19"/>
        <v>-7.6463790446841635E-3</v>
      </c>
      <c r="G268" s="17">
        <f t="shared" si="19"/>
        <v>-1.4434373950990254E-2</v>
      </c>
      <c r="H268" s="14">
        <f t="shared" si="20"/>
        <v>2.8223977727551293E-5</v>
      </c>
      <c r="I268" s="14">
        <f t="shared" si="21"/>
        <v>2.3766007994542842E-5</v>
      </c>
      <c r="J268" s="7">
        <f t="shared" si="16"/>
        <v>0.84205026746967948</v>
      </c>
      <c r="K268" s="12">
        <f t="shared" si="17"/>
        <v>-7.9957384312394006E-3</v>
      </c>
    </row>
    <row r="269" spans="1:11" x14ac:dyDescent="0.2">
      <c r="A269" s="2">
        <v>40109</v>
      </c>
      <c r="B269" s="1">
        <v>1.0415700000000001</v>
      </c>
      <c r="C269" s="1">
        <v>1.1981999999999999</v>
      </c>
      <c r="D269" s="16">
        <f t="shared" si="18"/>
        <v>0.96008909626813355</v>
      </c>
      <c r="E269" s="16">
        <f t="shared" si="18"/>
        <v>0.83458521115005846</v>
      </c>
      <c r="F269" s="17">
        <f t="shared" si="19"/>
        <v>-3.043482435170144E-3</v>
      </c>
      <c r="G269" s="17">
        <f t="shared" si="19"/>
        <v>-5.5082623935903191E-3</v>
      </c>
      <c r="H269" s="14">
        <f t="shared" si="20"/>
        <v>3.0038565813597323E-5</v>
      </c>
      <c r="I269" s="14">
        <f t="shared" si="21"/>
        <v>2.8962289184989484E-5</v>
      </c>
      <c r="J269" s="7">
        <f t="shared" si="16"/>
        <v>0.96417017259457005</v>
      </c>
      <c r="K269" s="12">
        <f t="shared" si="17"/>
        <v>-2.5738274087837788E-3</v>
      </c>
    </row>
    <row r="270" spans="1:11" x14ac:dyDescent="0.2">
      <c r="A270" s="2">
        <v>40110</v>
      </c>
      <c r="B270" s="1">
        <v>1.04416</v>
      </c>
      <c r="C270" s="1">
        <v>1.2075</v>
      </c>
      <c r="D270" s="16">
        <f t="shared" si="18"/>
        <v>0.95770763101440393</v>
      </c>
      <c r="E270" s="16">
        <f t="shared" si="18"/>
        <v>0.82815734989648027</v>
      </c>
      <c r="F270" s="17">
        <f t="shared" si="19"/>
        <v>-2.4804627643271607E-3</v>
      </c>
      <c r="G270" s="17">
        <f t="shared" si="19"/>
        <v>-7.7018633540373903E-3</v>
      </c>
      <c r="H270" s="14">
        <f t="shared" si="20"/>
        <v>2.8792018984772835E-5</v>
      </c>
      <c r="I270" s="14">
        <f t="shared" si="21"/>
        <v>2.8230409824482136E-5</v>
      </c>
      <c r="J270" s="7">
        <f t="shared" si="16"/>
        <v>0.98049427653587906</v>
      </c>
      <c r="K270" s="12">
        <f t="shared" si="17"/>
        <v>-5.2697838104542438E-3</v>
      </c>
    </row>
    <row r="271" spans="1:11" x14ac:dyDescent="0.2">
      <c r="A271" s="2">
        <v>40113</v>
      </c>
      <c r="B271" s="1">
        <v>1.0451299999999999</v>
      </c>
      <c r="C271" s="1">
        <v>1.2074</v>
      </c>
      <c r="D271" s="16">
        <f t="shared" si="18"/>
        <v>0.95681876895697193</v>
      </c>
      <c r="E271" s="16">
        <f t="shared" si="18"/>
        <v>0.8282259400364419</v>
      </c>
      <c r="F271" s="17">
        <f t="shared" si="19"/>
        <v>-9.2811420588819068E-4</v>
      </c>
      <c r="G271" s="17">
        <f t="shared" si="19"/>
        <v>8.2822594003671704E-5</v>
      </c>
      <c r="H271" s="14">
        <f t="shared" si="20"/>
        <v>2.7433659577199274E-5</v>
      </c>
      <c r="I271" s="14">
        <f t="shared" si="21"/>
        <v>2.7682836350950745E-5</v>
      </c>
      <c r="J271" s="7">
        <f t="shared" si="16"/>
        <v>1.0090828849519795</v>
      </c>
      <c r="K271" s="12">
        <f t="shared" si="17"/>
        <v>1.0193667544462425E-3</v>
      </c>
    </row>
    <row r="272" spans="1:11" x14ac:dyDescent="0.2">
      <c r="A272" s="2">
        <v>40114</v>
      </c>
      <c r="B272" s="1">
        <v>1.05281</v>
      </c>
      <c r="C272" s="1">
        <v>1.2099</v>
      </c>
      <c r="D272" s="16">
        <f t="shared" si="18"/>
        <v>0.949839002289112</v>
      </c>
      <c r="E272" s="16">
        <f t="shared" si="18"/>
        <v>0.8265145879824779</v>
      </c>
      <c r="F272" s="17">
        <f t="shared" si="19"/>
        <v>-7.2947635375804508E-3</v>
      </c>
      <c r="G272" s="17">
        <f t="shared" si="19"/>
        <v>-2.0662864699561327E-3</v>
      </c>
      <c r="H272" s="14">
        <f t="shared" si="20"/>
        <v>2.5839323761317605E-5</v>
      </c>
      <c r="I272" s="14">
        <f t="shared" si="21"/>
        <v>2.6017254040329898E-5</v>
      </c>
      <c r="J272" s="7">
        <f t="shared" si="16"/>
        <v>1.006886026919894</v>
      </c>
      <c r="K272" s="12">
        <f t="shared" si="17"/>
        <v>5.2787090057183584E-3</v>
      </c>
    </row>
    <row r="273" spans="1:11" x14ac:dyDescent="0.2">
      <c r="A273" s="2">
        <v>40115</v>
      </c>
      <c r="B273" s="1">
        <v>1.0537099999999999</v>
      </c>
      <c r="C273" s="1">
        <v>1.2125999999999999</v>
      </c>
      <c r="D273" s="16">
        <f t="shared" si="18"/>
        <v>0.94902772109973343</v>
      </c>
      <c r="E273" s="16">
        <f t="shared" si="18"/>
        <v>0.82467425366980052</v>
      </c>
      <c r="F273" s="17">
        <f t="shared" si="19"/>
        <v>-8.5412494898964744E-4</v>
      </c>
      <c r="G273" s="17">
        <f t="shared" si="19"/>
        <v>-2.2266204849083655E-3</v>
      </c>
      <c r="H273" s="14">
        <f t="shared" si="20"/>
        <v>2.7481778839791346E-5</v>
      </c>
      <c r="I273" s="14">
        <f t="shared" si="21"/>
        <v>2.5360603069864013E-5</v>
      </c>
      <c r="J273" s="7">
        <f t="shared" si="16"/>
        <v>0.92281519394021017</v>
      </c>
      <c r="K273" s="12">
        <f t="shared" si="17"/>
        <v>-1.438421004457312E-3</v>
      </c>
    </row>
    <row r="274" spans="1:11" x14ac:dyDescent="0.2">
      <c r="A274" s="2">
        <v>40116</v>
      </c>
      <c r="B274" s="1">
        <v>1.0558799999999999</v>
      </c>
      <c r="C274" s="1">
        <v>1.208</v>
      </c>
      <c r="D274" s="16">
        <f t="shared" si="18"/>
        <v>0.94707731939235529</v>
      </c>
      <c r="E274" s="16">
        <f t="shared" si="18"/>
        <v>0.82781456953642385</v>
      </c>
      <c r="F274" s="17">
        <f t="shared" si="19"/>
        <v>-2.0551577830814267E-3</v>
      </c>
      <c r="G274" s="17">
        <f t="shared" si="19"/>
        <v>3.8079470198674535E-3</v>
      </c>
      <c r="H274" s="14">
        <f t="shared" si="20"/>
        <v>2.5876643875113058E-5</v>
      </c>
      <c r="I274" s="14">
        <f t="shared" si="21"/>
        <v>2.3953075612157671E-5</v>
      </c>
      <c r="J274" s="7">
        <f t="shared" si="16"/>
        <v>0.92566392024255573</v>
      </c>
      <c r="K274" s="12">
        <f t="shared" si="17"/>
        <v>5.7103324300716071E-3</v>
      </c>
    </row>
    <row r="275" spans="1:11" x14ac:dyDescent="0.2">
      <c r="A275" s="2">
        <v>40117</v>
      </c>
      <c r="B275" s="1">
        <v>1.05966</v>
      </c>
      <c r="C275" s="1">
        <v>1.2149000000000001</v>
      </c>
      <c r="D275" s="16">
        <f t="shared" si="18"/>
        <v>0.94369892229583074</v>
      </c>
      <c r="E275" s="16">
        <f t="shared" si="18"/>
        <v>0.82311301341674203</v>
      </c>
      <c r="F275" s="17">
        <f t="shared" si="19"/>
        <v>-3.5671819262783348E-3</v>
      </c>
      <c r="G275" s="17">
        <f t="shared" si="19"/>
        <v>-5.679479792575633E-3</v>
      </c>
      <c r="H275" s="14">
        <f t="shared" si="20"/>
        <v>2.4577465653407884E-5</v>
      </c>
      <c r="I275" s="14">
        <f t="shared" si="21"/>
        <v>2.2046335158101669E-5</v>
      </c>
      <c r="J275" s="7">
        <f t="shared" si="16"/>
        <v>0.89701417831275654</v>
      </c>
      <c r="K275" s="12">
        <f t="shared" si="17"/>
        <v>-2.4796670280829566E-3</v>
      </c>
    </row>
    <row r="276" spans="1:11" x14ac:dyDescent="0.2">
      <c r="A276" s="2">
        <v>40120</v>
      </c>
      <c r="B276" s="1">
        <v>1.05159</v>
      </c>
      <c r="C276" s="1">
        <v>1.2071000000000001</v>
      </c>
      <c r="D276" s="16">
        <f t="shared" si="18"/>
        <v>0.95094095607603724</v>
      </c>
      <c r="E276" s="16">
        <f t="shared" si="18"/>
        <v>0.82843177864302875</v>
      </c>
      <c r="F276" s="17">
        <f t="shared" si="19"/>
        <v>7.6740935155336105E-3</v>
      </c>
      <c r="G276" s="17">
        <f t="shared" si="19"/>
        <v>6.4617678734157306E-3</v>
      </c>
      <c r="H276" s="14">
        <f t="shared" si="20"/>
        <v>2.3866304927913419E-5</v>
      </c>
      <c r="I276" s="14">
        <f t="shared" si="21"/>
        <v>2.1939139308619898E-5</v>
      </c>
      <c r="J276" s="7">
        <f t="shared" si="16"/>
        <v>0.91925161330526883</v>
      </c>
      <c r="K276" s="12">
        <f t="shared" si="17"/>
        <v>-5.9265497139404308E-4</v>
      </c>
    </row>
    <row r="277" spans="1:11" x14ac:dyDescent="0.2">
      <c r="A277" s="2">
        <v>40121</v>
      </c>
      <c r="B277" s="1">
        <v>1.0541799999999999</v>
      </c>
      <c r="C277" s="1">
        <v>1.2055</v>
      </c>
      <c r="D277" s="16">
        <f t="shared" si="18"/>
        <v>0.94860460262953206</v>
      </c>
      <c r="E277" s="16">
        <f t="shared" si="18"/>
        <v>0.82953131480713393</v>
      </c>
      <c r="F277" s="17">
        <f t="shared" si="19"/>
        <v>-2.4568859208103817E-3</v>
      </c>
      <c r="G277" s="17">
        <f t="shared" si="19"/>
        <v>1.32725010369137E-3</v>
      </c>
      <c r="H277" s="14">
        <f t="shared" si="20"/>
        <v>2.5967829309347916E-5</v>
      </c>
      <c r="I277" s="14">
        <f t="shared" si="21"/>
        <v>2.3598083606278489E-5</v>
      </c>
      <c r="J277" s="7">
        <f t="shared" si="16"/>
        <v>0.90874301910878763</v>
      </c>
      <c r="K277" s="12">
        <f t="shared" si="17"/>
        <v>3.5599280329744699E-3</v>
      </c>
    </row>
    <row r="278" spans="1:11" x14ac:dyDescent="0.2">
      <c r="A278" s="2">
        <v>40122</v>
      </c>
      <c r="B278" s="1">
        <v>1.0506200000000001</v>
      </c>
      <c r="C278" s="1">
        <v>1.1931</v>
      </c>
      <c r="D278" s="16">
        <f t="shared" si="18"/>
        <v>0.95181892596752382</v>
      </c>
      <c r="E278" s="16">
        <f t="shared" si="18"/>
        <v>0.83815271142402137</v>
      </c>
      <c r="F278" s="17">
        <f t="shared" si="19"/>
        <v>3.3884753764441581E-3</v>
      </c>
      <c r="G278" s="17">
        <f t="shared" si="19"/>
        <v>1.0393093621657801E-2</v>
      </c>
      <c r="H278" s="14">
        <f t="shared" si="20"/>
        <v>2.4771936856459615E-5</v>
      </c>
      <c r="I278" s="14">
        <f t="shared" si="21"/>
        <v>2.1986544464312573E-5</v>
      </c>
      <c r="J278" s="7">
        <f t="shared" si="16"/>
        <v>0.8875585543315837</v>
      </c>
      <c r="K278" s="12">
        <f t="shared" si="17"/>
        <v>7.3856233151528543E-3</v>
      </c>
    </row>
    <row r="279" spans="1:11" x14ac:dyDescent="0.2">
      <c r="A279" s="2">
        <v>40123</v>
      </c>
      <c r="B279" s="1">
        <v>1.0561400000000001</v>
      </c>
      <c r="C279" s="1">
        <v>1.1983999999999999</v>
      </c>
      <c r="D279" s="16">
        <f t="shared" si="18"/>
        <v>0.94684416838676688</v>
      </c>
      <c r="E279" s="16">
        <f t="shared" si="18"/>
        <v>0.83444592790387184</v>
      </c>
      <c r="F279" s="17">
        <f t="shared" si="19"/>
        <v>-5.226579809494856E-3</v>
      </c>
      <c r="G279" s="17">
        <f t="shared" si="19"/>
        <v>-4.4225634178903994E-3</v>
      </c>
      <c r="H279" s="14">
        <f t="shared" si="20"/>
        <v>2.3974526567678141E-5</v>
      </c>
      <c r="I279" s="14">
        <f t="shared" si="21"/>
        <v>2.2780356305777799E-5</v>
      </c>
      <c r="J279" s="7">
        <f t="shared" si="16"/>
        <v>0.95019003780828393</v>
      </c>
      <c r="K279" s="12">
        <f t="shared" si="17"/>
        <v>5.4368064890153098E-4</v>
      </c>
    </row>
    <row r="280" spans="1:11" x14ac:dyDescent="0.2">
      <c r="A280" s="2">
        <v>40124</v>
      </c>
      <c r="B280" s="1">
        <v>1.0661799999999999</v>
      </c>
      <c r="C280" s="1">
        <v>1.2117</v>
      </c>
      <c r="D280" s="16">
        <f t="shared" si="18"/>
        <v>0.93792792961788829</v>
      </c>
      <c r="E280" s="16">
        <f t="shared" si="18"/>
        <v>0.82528678715853754</v>
      </c>
      <c r="F280" s="17">
        <f t="shared" si="19"/>
        <v>-9.4167964133634371E-3</v>
      </c>
      <c r="G280" s="17">
        <f t="shared" si="19"/>
        <v>-1.097631426920863E-2</v>
      </c>
      <c r="H280" s="14">
        <f t="shared" si="20"/>
        <v>2.4175083163918611E-5</v>
      </c>
      <c r="I280" s="14">
        <f t="shared" si="21"/>
        <v>2.2800427767400524E-5</v>
      </c>
      <c r="J280" s="7">
        <f t="shared" si="16"/>
        <v>0.9431375111639837</v>
      </c>
      <c r="K280" s="12">
        <f t="shared" si="17"/>
        <v>-2.0949803367711108E-3</v>
      </c>
    </row>
    <row r="281" spans="1:11" x14ac:dyDescent="0.2">
      <c r="A281" s="2">
        <v>40128</v>
      </c>
      <c r="B281" s="1">
        <v>1.07647</v>
      </c>
      <c r="C281" s="1">
        <v>1.2178</v>
      </c>
      <c r="D281" s="16">
        <f t="shared" si="18"/>
        <v>0.92896225626352802</v>
      </c>
      <c r="E281" s="16">
        <f t="shared" si="18"/>
        <v>0.82115289866973229</v>
      </c>
      <c r="F281" s="17">
        <f t="shared" si="19"/>
        <v>-9.5590216169518325E-3</v>
      </c>
      <c r="G281" s="17">
        <f t="shared" si="19"/>
        <v>-5.00903268188532E-3</v>
      </c>
      <c r="H281" s="14">
        <f t="shared" si="20"/>
        <v>2.8045141455527566E-5</v>
      </c>
      <c r="I281" s="14">
        <f t="shared" si="21"/>
        <v>2.7634105111890522E-5</v>
      </c>
      <c r="J281" s="7">
        <f t="shared" si="16"/>
        <v>0.9853437593000256</v>
      </c>
      <c r="K281" s="12">
        <f t="shared" si="17"/>
        <v>4.4098896133922079E-3</v>
      </c>
    </row>
    <row r="282" spans="1:11" x14ac:dyDescent="0.2">
      <c r="A282" s="2">
        <v>40129</v>
      </c>
      <c r="B282" s="1">
        <v>1.07254</v>
      </c>
      <c r="C282" s="1">
        <v>1.2102999999999999</v>
      </c>
      <c r="D282" s="16">
        <f t="shared" si="18"/>
        <v>0.93236615883789875</v>
      </c>
      <c r="E282" s="16">
        <f t="shared" si="18"/>
        <v>0.82624142774518716</v>
      </c>
      <c r="F282" s="17">
        <f t="shared" si="19"/>
        <v>3.6641990042328618E-3</v>
      </c>
      <c r="G282" s="17">
        <f t="shared" si="19"/>
        <v>6.1968107080889439E-3</v>
      </c>
      <c r="H282" s="14">
        <f t="shared" si="20"/>
        <v>3.1844926624597062E-5</v>
      </c>
      <c r="I282" s="14">
        <f t="shared" si="21"/>
        <v>2.8848945906346691E-5</v>
      </c>
      <c r="J282" s="7">
        <f t="shared" si="16"/>
        <v>0.90591968530597045</v>
      </c>
      <c r="K282" s="12">
        <f t="shared" si="17"/>
        <v>2.8773406992758594E-3</v>
      </c>
    </row>
    <row r="283" spans="1:11" x14ac:dyDescent="0.2">
      <c r="A283" s="2">
        <v>40130</v>
      </c>
      <c r="B283" s="1">
        <v>1.0728800000000001</v>
      </c>
      <c r="C283" s="1">
        <v>1.2078</v>
      </c>
      <c r="D283" s="16">
        <f t="shared" si="18"/>
        <v>0.93207068824099615</v>
      </c>
      <c r="E283" s="16">
        <f t="shared" si="18"/>
        <v>0.82795164762377882</v>
      </c>
      <c r="F283" s="17">
        <f t="shared" si="19"/>
        <v>-3.1690403400191761E-4</v>
      </c>
      <c r="G283" s="17">
        <f t="shared" si="19"/>
        <v>2.0698791190594821E-3</v>
      </c>
      <c r="H283" s="14">
        <f t="shared" si="20"/>
        <v>3.0739812287678504E-5</v>
      </c>
      <c r="I283" s="14">
        <f t="shared" si="21"/>
        <v>2.8480390009525833E-5</v>
      </c>
      <c r="J283" s="7">
        <f t="shared" si="16"/>
        <v>0.92649850112915877</v>
      </c>
      <c r="K283" s="12">
        <f t="shared" si="17"/>
        <v>2.3634902315640425E-3</v>
      </c>
    </row>
    <row r="284" spans="1:11" x14ac:dyDescent="0.2">
      <c r="A284" s="2">
        <v>40131</v>
      </c>
      <c r="B284" s="1">
        <v>1.0679099999999999</v>
      </c>
      <c r="C284" s="1">
        <v>1.2002999999999999</v>
      </c>
      <c r="D284" s="16">
        <f t="shared" si="18"/>
        <v>0.93640849884353561</v>
      </c>
      <c r="E284" s="16">
        <f t="shared" si="18"/>
        <v>0.83312505207031584</v>
      </c>
      <c r="F284" s="17">
        <f t="shared" si="19"/>
        <v>4.6539502392525366E-3</v>
      </c>
      <c r="G284" s="17">
        <f t="shared" si="19"/>
        <v>6.2484378905274147E-3</v>
      </c>
      <c r="H284" s="14">
        <f t="shared" si="20"/>
        <v>2.8901449240423792E-5</v>
      </c>
      <c r="I284" s="14">
        <f t="shared" si="21"/>
        <v>2.6732209426390703E-5</v>
      </c>
      <c r="J284" s="7">
        <f t="shared" si="16"/>
        <v>0.92494356265709254</v>
      </c>
      <c r="K284" s="12">
        <f t="shared" si="17"/>
        <v>1.9437965758043454E-3</v>
      </c>
    </row>
    <row r="285" spans="1:11" x14ac:dyDescent="0.2">
      <c r="A285" s="2">
        <v>40134</v>
      </c>
      <c r="B285" s="1">
        <v>1.0639799999999999</v>
      </c>
      <c r="C285" s="1">
        <v>1.1949000000000001</v>
      </c>
      <c r="D285" s="16">
        <f t="shared" si="18"/>
        <v>0.9398672907385478</v>
      </c>
      <c r="E285" s="16">
        <f t="shared" si="18"/>
        <v>0.83689011632772614</v>
      </c>
      <c r="F285" s="17">
        <f t="shared" si="19"/>
        <v>3.6936784526024695E-3</v>
      </c>
      <c r="G285" s="17">
        <f t="shared" si="19"/>
        <v>4.5192066281695828E-3</v>
      </c>
      <c r="H285" s="14">
        <f t="shared" si="20"/>
        <v>2.8466917455764688E-5</v>
      </c>
      <c r="I285" s="14">
        <f t="shared" si="21"/>
        <v>2.6873072001741742E-5</v>
      </c>
      <c r="J285" s="7">
        <f t="shared" si="16"/>
        <v>0.94401060611850041</v>
      </c>
      <c r="K285" s="12">
        <f t="shared" si="17"/>
        <v>1.0323349933214808E-3</v>
      </c>
    </row>
    <row r="286" spans="1:11" x14ac:dyDescent="0.2">
      <c r="A286" s="2">
        <v>40135</v>
      </c>
      <c r="B286" s="1">
        <v>1.06254</v>
      </c>
      <c r="C286" s="1">
        <v>1.1991000000000001</v>
      </c>
      <c r="D286" s="16">
        <f t="shared" si="18"/>
        <v>0.94114103939616389</v>
      </c>
      <c r="E286" s="16">
        <f t="shared" si="18"/>
        <v>0.83395880243515963</v>
      </c>
      <c r="F286" s="17">
        <f t="shared" si="19"/>
        <v>1.3552430967303691E-3</v>
      </c>
      <c r="G286" s="17">
        <f t="shared" si="19"/>
        <v>-3.502626970227725E-3</v>
      </c>
      <c r="H286" s="14">
        <f t="shared" si="20"/>
        <v>2.7577498039091993E-5</v>
      </c>
      <c r="I286" s="14">
        <f t="shared" si="21"/>
        <v>2.626223745035693E-5</v>
      </c>
      <c r="J286" s="7">
        <f t="shared" si="16"/>
        <v>0.95230674708522733</v>
      </c>
      <c r="K286" s="12">
        <f t="shared" si="17"/>
        <v>-4.7932341151847328E-3</v>
      </c>
    </row>
    <row r="287" spans="1:11" x14ac:dyDescent="0.2">
      <c r="A287" s="2">
        <v>40136</v>
      </c>
      <c r="B287" s="1">
        <v>1.06701</v>
      </c>
      <c r="C287" s="1">
        <v>1.2063999999999999</v>
      </c>
      <c r="D287" s="16">
        <f t="shared" si="18"/>
        <v>0.93719833928454277</v>
      </c>
      <c r="E287" s="16">
        <f t="shared" si="18"/>
        <v>0.82891246684350139</v>
      </c>
      <c r="F287" s="17">
        <f t="shared" si="19"/>
        <v>-4.1892765766019073E-3</v>
      </c>
      <c r="G287" s="17">
        <f t="shared" si="19"/>
        <v>-6.0510610079573908E-3</v>
      </c>
      <c r="H287" s="14">
        <f t="shared" si="20"/>
        <v>2.6033049187820591E-5</v>
      </c>
      <c r="I287" s="14">
        <f t="shared" si="21"/>
        <v>2.4401688542026149E-5</v>
      </c>
      <c r="J287" s="7">
        <f t="shared" si="16"/>
        <v>0.93733501465676694</v>
      </c>
      <c r="K287" s="12">
        <f t="shared" si="17"/>
        <v>-2.1243053866269916E-3</v>
      </c>
    </row>
    <row r="288" spans="1:11" x14ac:dyDescent="0.2">
      <c r="A288" s="2">
        <v>40137</v>
      </c>
      <c r="B288" s="1">
        <v>1.08131</v>
      </c>
      <c r="C288" s="1">
        <v>1.2183999999999999</v>
      </c>
      <c r="D288" s="16">
        <f t="shared" si="18"/>
        <v>0.92480417271642734</v>
      </c>
      <c r="E288" s="16">
        <f t="shared" si="18"/>
        <v>0.8207485226526593</v>
      </c>
      <c r="F288" s="17">
        <f t="shared" si="19"/>
        <v>-1.3224699669844842E-2</v>
      </c>
      <c r="G288" s="17">
        <f t="shared" si="19"/>
        <v>-9.8489822718319069E-3</v>
      </c>
      <c r="H288" s="14">
        <f t="shared" si="20"/>
        <v>2.5524068530667281E-5</v>
      </c>
      <c r="I288" s="14">
        <f t="shared" si="21"/>
        <v>2.4458561318158084E-5</v>
      </c>
      <c r="J288" s="7">
        <f t="shared" si="16"/>
        <v>0.95825480521536033</v>
      </c>
      <c r="K288" s="12">
        <f t="shared" si="17"/>
        <v>2.8236497343269024E-3</v>
      </c>
    </row>
    <row r="289" spans="1:11" x14ac:dyDescent="0.2">
      <c r="A289" s="2">
        <v>40138</v>
      </c>
      <c r="B289" s="1">
        <v>1.09148</v>
      </c>
      <c r="C289" s="1">
        <v>1.2243999999999999</v>
      </c>
      <c r="D289" s="16">
        <f t="shared" si="18"/>
        <v>0.9161871953677575</v>
      </c>
      <c r="E289" s="16">
        <f t="shared" si="18"/>
        <v>0.81672655994772958</v>
      </c>
      <c r="F289" s="17">
        <f t="shared" si="19"/>
        <v>-9.3176237768901847E-3</v>
      </c>
      <c r="G289" s="17">
        <f t="shared" si="19"/>
        <v>-4.9003593596863649E-3</v>
      </c>
      <c r="H289" s="14">
        <f t="shared" si="20"/>
        <v>3.4486185300282911E-5</v>
      </c>
      <c r="I289" s="14">
        <f t="shared" si="21"/>
        <v>3.0806037594984793E-5</v>
      </c>
      <c r="J289" s="7">
        <f t="shared" si="16"/>
        <v>0.89328632108034489</v>
      </c>
      <c r="K289" s="12">
        <f t="shared" si="17"/>
        <v>3.4229465051826167E-3</v>
      </c>
    </row>
    <row r="290" spans="1:11" x14ac:dyDescent="0.2">
      <c r="A290" s="2">
        <v>40141</v>
      </c>
      <c r="B290" s="1">
        <v>1.09311</v>
      </c>
      <c r="C290" s="1">
        <v>1.2215</v>
      </c>
      <c r="D290" s="16">
        <f t="shared" si="18"/>
        <v>0.91482101526836268</v>
      </c>
      <c r="E290" s="16">
        <f t="shared" si="18"/>
        <v>0.81866557511256655</v>
      </c>
      <c r="F290" s="17">
        <f t="shared" si="19"/>
        <v>-1.4911582548874586E-3</v>
      </c>
      <c r="G290" s="17">
        <f t="shared" si="19"/>
        <v>2.3741301678263807E-3</v>
      </c>
      <c r="H290" s="14">
        <f t="shared" si="20"/>
        <v>3.7626100953126096E-5</v>
      </c>
      <c r="I290" s="14">
        <f t="shared" si="21"/>
        <v>3.1697257632392909E-5</v>
      </c>
      <c r="J290" s="7">
        <f t="shared" si="16"/>
        <v>0.84242737965012027</v>
      </c>
      <c r="K290" s="12">
        <f t="shared" si="17"/>
        <v>3.6303227091348689E-3</v>
      </c>
    </row>
    <row r="291" spans="1:11" x14ac:dyDescent="0.2">
      <c r="A291" s="2">
        <v>40142</v>
      </c>
      <c r="B291" s="1">
        <v>1.09659</v>
      </c>
      <c r="C291" s="1">
        <v>1.2209000000000001</v>
      </c>
      <c r="D291" s="16">
        <f t="shared" si="18"/>
        <v>0.9119178544396721</v>
      </c>
      <c r="E291" s="16">
        <f t="shared" si="18"/>
        <v>0.8190679007289704</v>
      </c>
      <c r="F291" s="17">
        <f t="shared" si="19"/>
        <v>-3.1734741334499563E-3</v>
      </c>
      <c r="G291" s="17">
        <f t="shared" si="19"/>
        <v>4.9144074043730706E-4</v>
      </c>
      <c r="H291" s="14">
        <f t="shared" si="20"/>
        <v>3.5501948072405668E-5</v>
      </c>
      <c r="I291" s="14">
        <f t="shared" si="21"/>
        <v>2.9583009946573433E-5</v>
      </c>
      <c r="J291" s="7">
        <f t="shared" si="16"/>
        <v>0.83327849745707883</v>
      </c>
      <c r="K291" s="12">
        <f t="shared" si="17"/>
        <v>3.1358284980773921E-3</v>
      </c>
    </row>
    <row r="292" spans="1:11" x14ac:dyDescent="0.2">
      <c r="A292" s="2">
        <v>40143</v>
      </c>
      <c r="B292" s="1">
        <v>1.1025</v>
      </c>
      <c r="C292" s="1">
        <v>1.2307999999999999</v>
      </c>
      <c r="D292" s="16">
        <f t="shared" si="18"/>
        <v>0.90702947845804982</v>
      </c>
      <c r="E292" s="16">
        <f t="shared" si="18"/>
        <v>0.81247968800779991</v>
      </c>
      <c r="F292" s="17">
        <f t="shared" si="19"/>
        <v>-5.36054421768718E-3</v>
      </c>
      <c r="G292" s="17">
        <f t="shared" si="19"/>
        <v>-8.0435489112770566E-3</v>
      </c>
      <c r="H292" s="14">
        <f t="shared" si="20"/>
        <v>3.3976087472601883E-5</v>
      </c>
      <c r="I292" s="14">
        <f t="shared" si="21"/>
        <v>2.7714454881104947E-5</v>
      </c>
      <c r="J292" s="7">
        <f t="shared" si="16"/>
        <v>0.81570471889836405</v>
      </c>
      <c r="K292" s="12">
        <f t="shared" si="17"/>
        <v>-3.6709276970462845E-3</v>
      </c>
    </row>
    <row r="293" spans="1:11" x14ac:dyDescent="0.2">
      <c r="A293" s="2">
        <v>40144</v>
      </c>
      <c r="B293" s="1">
        <v>1.09954</v>
      </c>
      <c r="C293" s="1">
        <v>1.2316</v>
      </c>
      <c r="D293" s="16">
        <f t="shared" si="18"/>
        <v>0.90947123342488678</v>
      </c>
      <c r="E293" s="16">
        <f t="shared" si="18"/>
        <v>0.81195193244559916</v>
      </c>
      <c r="F293" s="17">
        <f t="shared" si="19"/>
        <v>2.6920348509377507E-3</v>
      </c>
      <c r="G293" s="17">
        <f t="shared" si="19"/>
        <v>-6.4956154595668188E-4</v>
      </c>
      <c r="H293" s="14">
        <f t="shared" si="20"/>
        <v>3.3661648282832542E-5</v>
      </c>
      <c r="I293" s="14">
        <f t="shared" si="21"/>
        <v>2.8638655564600468E-5</v>
      </c>
      <c r="J293" s="7">
        <f t="shared" si="16"/>
        <v>0.85077995361285375</v>
      </c>
      <c r="K293" s="12">
        <f t="shared" si="17"/>
        <v>-2.9398908315616873E-3</v>
      </c>
    </row>
    <row r="294" spans="1:11" x14ac:dyDescent="0.2">
      <c r="A294" s="2">
        <v>40145</v>
      </c>
      <c r="B294" s="1">
        <v>1.09596</v>
      </c>
      <c r="C294" s="1">
        <v>1.2259</v>
      </c>
      <c r="D294" s="16">
        <f t="shared" si="18"/>
        <v>0.91244205992919447</v>
      </c>
      <c r="E294" s="16">
        <f t="shared" si="18"/>
        <v>0.81572722081735871</v>
      </c>
      <c r="F294" s="17">
        <f t="shared" si="19"/>
        <v>3.2665425745464758E-3</v>
      </c>
      <c r="G294" s="17">
        <f t="shared" si="19"/>
        <v>4.6496451586590685E-3</v>
      </c>
      <c r="H294" s="14">
        <f t="shared" si="20"/>
        <v>3.2076772484182391E-5</v>
      </c>
      <c r="I294" s="14">
        <f t="shared" si="21"/>
        <v>2.6815417691551773E-5</v>
      </c>
      <c r="J294" s="7">
        <f t="shared" si="16"/>
        <v>0.83597617886197617</v>
      </c>
      <c r="K294" s="12">
        <f t="shared" si="17"/>
        <v>1.9188933790997439E-3</v>
      </c>
    </row>
    <row r="295" spans="1:11" x14ac:dyDescent="0.2">
      <c r="A295" s="2">
        <v>40148</v>
      </c>
      <c r="B295" s="1">
        <v>1.09924</v>
      </c>
      <c r="C295" s="1">
        <v>1.2230000000000001</v>
      </c>
      <c r="D295" s="16">
        <f t="shared" si="18"/>
        <v>0.90971944252392567</v>
      </c>
      <c r="E295" s="16">
        <f t="shared" si="18"/>
        <v>0.81766148814390838</v>
      </c>
      <c r="F295" s="17">
        <f t="shared" si="19"/>
        <v>-2.9838797714783955E-3</v>
      </c>
      <c r="G295" s="17">
        <f t="shared" si="19"/>
        <v>2.3712183156172351E-3</v>
      </c>
      <c r="H295" s="14">
        <f t="shared" si="20"/>
        <v>3.0792384158610927E-5</v>
      </c>
      <c r="I295" s="14">
        <f t="shared" si="21"/>
        <v>2.6117788462096293E-5</v>
      </c>
      <c r="J295" s="7">
        <f t="shared" si="16"/>
        <v>0.84818987472889762</v>
      </c>
      <c r="K295" s="12">
        <f t="shared" si="17"/>
        <v>4.9021149251935875E-3</v>
      </c>
    </row>
    <row r="296" spans="1:11" x14ac:dyDescent="0.2">
      <c r="A296" s="2">
        <v>40149</v>
      </c>
      <c r="B296" s="1">
        <v>1.09613</v>
      </c>
      <c r="C296" s="1">
        <v>1.2131000000000001</v>
      </c>
      <c r="D296" s="16">
        <f t="shared" si="18"/>
        <v>0.91230054829262952</v>
      </c>
      <c r="E296" s="16">
        <f t="shared" si="18"/>
        <v>0.82433435001236499</v>
      </c>
      <c r="F296" s="17">
        <f t="shared" si="19"/>
        <v>2.837254705190021E-3</v>
      </c>
      <c r="G296" s="17">
        <f t="shared" si="19"/>
        <v>8.1609100651224391E-3</v>
      </c>
      <c r="H296" s="14">
        <f t="shared" si="20"/>
        <v>2.9479053418532547E-5</v>
      </c>
      <c r="I296" s="14">
        <f t="shared" si="21"/>
        <v>2.4126195332426753E-5</v>
      </c>
      <c r="J296" s="7">
        <f t="shared" si="16"/>
        <v>0.81841825074543872</v>
      </c>
      <c r="K296" s="12">
        <f t="shared" si="17"/>
        <v>5.8388490323815568E-3</v>
      </c>
    </row>
    <row r="297" spans="1:11" x14ac:dyDescent="0.2">
      <c r="A297" s="2">
        <v>40150</v>
      </c>
      <c r="B297" s="1">
        <v>1.1102300000000001</v>
      </c>
      <c r="C297" s="1">
        <v>1.2239</v>
      </c>
      <c r="D297" s="16">
        <f t="shared" si="18"/>
        <v>0.90071426641326569</v>
      </c>
      <c r="E297" s="16">
        <f t="shared" si="18"/>
        <v>0.81706021733801781</v>
      </c>
      <c r="F297" s="17">
        <f t="shared" si="19"/>
        <v>-1.2700071156427082E-2</v>
      </c>
      <c r="G297" s="17">
        <f t="shared" si="19"/>
        <v>-8.8242503472505621E-3</v>
      </c>
      <c r="H297" s="14">
        <f t="shared" si="20"/>
        <v>2.8193311069147968E-5</v>
      </c>
      <c r="I297" s="14">
        <f t="shared" si="21"/>
        <v>2.4067898441335219E-5</v>
      </c>
      <c r="J297" s="7">
        <f t="shared" si="16"/>
        <v>0.85367406411774027</v>
      </c>
      <c r="K297" s="12">
        <f t="shared" si="17"/>
        <v>2.0174710114410337E-3</v>
      </c>
    </row>
    <row r="298" spans="1:11" x14ac:dyDescent="0.2">
      <c r="A298" s="2">
        <v>40151</v>
      </c>
      <c r="B298" s="1">
        <v>1.1027199999999999</v>
      </c>
      <c r="C298" s="1">
        <v>1.2182999999999999</v>
      </c>
      <c r="D298" s="16">
        <f t="shared" si="18"/>
        <v>0.90684852002321537</v>
      </c>
      <c r="E298" s="16">
        <f t="shared" si="18"/>
        <v>0.82081589099564967</v>
      </c>
      <c r="F298" s="17">
        <f t="shared" si="19"/>
        <v>6.8104323853744337E-3</v>
      </c>
      <c r="G298" s="17">
        <f t="shared" si="19"/>
        <v>4.5965689895756242E-3</v>
      </c>
      <c r="H298" s="14">
        <f t="shared" si="20"/>
        <v>3.6179220847697762E-5</v>
      </c>
      <c r="I298" s="14">
        <f t="shared" si="21"/>
        <v>2.9347940973587625E-5</v>
      </c>
      <c r="J298" s="7">
        <f t="shared" si="16"/>
        <v>0.81118222797368944</v>
      </c>
      <c r="K298" s="12">
        <f t="shared" si="17"/>
        <v>-9.2793272625657681E-4</v>
      </c>
    </row>
    <row r="299" spans="1:11" x14ac:dyDescent="0.2">
      <c r="A299" s="2">
        <v>40152</v>
      </c>
      <c r="B299" s="1">
        <v>1.09996</v>
      </c>
      <c r="C299" s="1">
        <v>1.2090000000000001</v>
      </c>
      <c r="D299" s="16">
        <f t="shared" si="18"/>
        <v>0.90912396814429608</v>
      </c>
      <c r="E299" s="16">
        <f t="shared" si="18"/>
        <v>0.82712985938792383</v>
      </c>
      <c r="F299" s="17">
        <f t="shared" si="19"/>
        <v>2.5091821520781253E-3</v>
      </c>
      <c r="G299" s="17">
        <f t="shared" si="19"/>
        <v>7.6923076923076103E-3</v>
      </c>
      <c r="H299" s="14">
        <f t="shared" si="20"/>
        <v>3.6791386953381312E-5</v>
      </c>
      <c r="I299" s="14">
        <f t="shared" si="21"/>
        <v>2.9465341853665188E-5</v>
      </c>
      <c r="J299" s="7">
        <f t="shared" si="16"/>
        <v>0.80087608251901399</v>
      </c>
      <c r="K299" s="12">
        <f t="shared" si="17"/>
        <v>5.6827637200246531E-3</v>
      </c>
    </row>
    <row r="300" spans="1:11" x14ac:dyDescent="0.2">
      <c r="A300" s="2">
        <v>40155</v>
      </c>
      <c r="B300" s="1">
        <v>1.1009800000000001</v>
      </c>
      <c r="C300" s="1">
        <v>1.2093</v>
      </c>
      <c r="D300" s="16">
        <f t="shared" si="18"/>
        <v>0.90828171265599733</v>
      </c>
      <c r="E300" s="16">
        <f t="shared" si="18"/>
        <v>0.82692466716282143</v>
      </c>
      <c r="F300" s="17">
        <f t="shared" si="19"/>
        <v>-9.2644734690909179E-4</v>
      </c>
      <c r="G300" s="17">
        <f t="shared" si="19"/>
        <v>-2.4807740014880388E-4</v>
      </c>
      <c r="H300" s="14">
        <f t="shared" si="20"/>
        <v>3.4961663440516879E-5</v>
      </c>
      <c r="I300" s="14">
        <f t="shared" si="21"/>
        <v>2.8855505412635165E-5</v>
      </c>
      <c r="J300" s="7">
        <f t="shared" si="16"/>
        <v>0.82534703938585141</v>
      </c>
      <c r="K300" s="12">
        <f t="shared" si="17"/>
        <v>5.165631747694919E-4</v>
      </c>
    </row>
    <row r="301" spans="1:11" x14ac:dyDescent="0.2">
      <c r="A301" s="2">
        <v>40156</v>
      </c>
      <c r="B301" s="1">
        <v>1.0931299999999999</v>
      </c>
      <c r="C301" s="1">
        <v>1.2024999999999999</v>
      </c>
      <c r="D301" s="16">
        <f t="shared" si="18"/>
        <v>0.91480427762480221</v>
      </c>
      <c r="E301" s="16">
        <f t="shared" si="18"/>
        <v>0.83160083160083165</v>
      </c>
      <c r="F301" s="17">
        <f t="shared" si="19"/>
        <v>7.1812135793547956E-3</v>
      </c>
      <c r="G301" s="17">
        <f t="shared" si="19"/>
        <v>5.6548856548857612E-3</v>
      </c>
      <c r="H301" s="14">
        <f t="shared" si="20"/>
        <v>3.2915461915281557E-5</v>
      </c>
      <c r="I301" s="14">
        <f t="shared" si="21"/>
        <v>2.7137964926828812E-5</v>
      </c>
      <c r="J301" s="7">
        <f t="shared" si="16"/>
        <v>0.82447467991416989</v>
      </c>
      <c r="K301" s="12">
        <f t="shared" si="17"/>
        <v>-2.658431123480744E-4</v>
      </c>
    </row>
    <row r="302" spans="1:11" x14ac:dyDescent="0.2">
      <c r="A302" s="2">
        <v>40157</v>
      </c>
      <c r="B302" s="1">
        <v>1.10317</v>
      </c>
      <c r="C302" s="1">
        <v>1.2158</v>
      </c>
      <c r="D302" s="16">
        <f t="shared" si="18"/>
        <v>0.90647860257258628</v>
      </c>
      <c r="E302" s="16">
        <f t="shared" si="18"/>
        <v>0.82250370126665573</v>
      </c>
      <c r="F302" s="17">
        <f t="shared" si="19"/>
        <v>-9.1010451698288006E-3</v>
      </c>
      <c r="G302" s="17">
        <f t="shared" si="19"/>
        <v>-1.0939299226846541E-2</v>
      </c>
      <c r="H302" s="14">
        <f t="shared" si="20"/>
        <v>3.4034723908703245E-5</v>
      </c>
      <c r="I302" s="14">
        <f t="shared" si="21"/>
        <v>2.794622353049294E-5</v>
      </c>
      <c r="J302" s="7">
        <f t="shared" si="16"/>
        <v>0.82110915914750893</v>
      </c>
      <c r="K302" s="12">
        <f t="shared" si="17"/>
        <v>-3.466347680084917E-3</v>
      </c>
    </row>
    <row r="303" spans="1:11" x14ac:dyDescent="0.2">
      <c r="A303" s="2">
        <v>40158</v>
      </c>
      <c r="B303" s="1">
        <v>1.12046</v>
      </c>
      <c r="C303" s="1">
        <v>1.2136</v>
      </c>
      <c r="D303" s="16">
        <f t="shared" si="18"/>
        <v>0.89249058422433647</v>
      </c>
      <c r="E303" s="16">
        <f t="shared" si="18"/>
        <v>0.82399472643375082</v>
      </c>
      <c r="F303" s="17">
        <f t="shared" si="19"/>
        <v>-1.5431162201238741E-2</v>
      </c>
      <c r="G303" s="17">
        <f t="shared" si="19"/>
        <v>1.8127883981542161E-3</v>
      </c>
      <c r="H303" s="14">
        <f t="shared" si="20"/>
        <v>3.6962381865176906E-5</v>
      </c>
      <c r="I303" s="14">
        <f t="shared" si="21"/>
        <v>3.224299350205159E-5</v>
      </c>
      <c r="J303" s="7">
        <f t="shared" si="16"/>
        <v>0.87231914922745935</v>
      </c>
      <c r="K303" s="12">
        <f t="shared" si="17"/>
        <v>1.5273686681129722E-2</v>
      </c>
    </row>
    <row r="304" spans="1:11" x14ac:dyDescent="0.2">
      <c r="A304" s="2">
        <v>40159</v>
      </c>
      <c r="B304" s="1">
        <v>1.1159699999999999</v>
      </c>
      <c r="C304" s="1">
        <v>1.2099</v>
      </c>
      <c r="D304" s="16">
        <f t="shared" si="18"/>
        <v>0.89608143588089295</v>
      </c>
      <c r="E304" s="16">
        <f t="shared" si="18"/>
        <v>0.8265145879824779</v>
      </c>
      <c r="F304" s="17">
        <f t="shared" si="19"/>
        <v>4.0234056471052755E-3</v>
      </c>
      <c r="G304" s="17">
        <f t="shared" si="19"/>
        <v>3.0581039755351795E-3</v>
      </c>
      <c r="H304" s="14">
        <f t="shared" si="20"/>
        <v>4.9031884966122659E-5</v>
      </c>
      <c r="I304" s="14">
        <f t="shared" si="21"/>
        <v>2.8630007983422004E-5</v>
      </c>
      <c r="J304" s="7">
        <f t="shared" si="16"/>
        <v>0.58390592169163358</v>
      </c>
      <c r="K304" s="12">
        <f t="shared" si="17"/>
        <v>7.0881359282285025E-4</v>
      </c>
    </row>
    <row r="305" spans="1:11" x14ac:dyDescent="0.2">
      <c r="A305" s="2">
        <v>40162</v>
      </c>
      <c r="B305" s="1">
        <v>1.11513</v>
      </c>
      <c r="C305" s="1">
        <v>1.21</v>
      </c>
      <c r="D305" s="16">
        <f t="shared" si="18"/>
        <v>0.89675643198550847</v>
      </c>
      <c r="E305" s="16">
        <f t="shared" si="18"/>
        <v>0.82644628099173556</v>
      </c>
      <c r="F305" s="17">
        <f t="shared" si="19"/>
        <v>7.532754028677837E-4</v>
      </c>
      <c r="G305" s="17">
        <f t="shared" si="19"/>
        <v>-8.2644628099156538E-5</v>
      </c>
      <c r="H305" s="14">
        <f t="shared" si="20"/>
        <v>4.7061239448224814E-5</v>
      </c>
      <c r="I305" s="14">
        <f t="shared" si="21"/>
        <v>2.765044707269288E-5</v>
      </c>
      <c r="J305" s="7">
        <f t="shared" si="16"/>
        <v>0.58754183691045725</v>
      </c>
      <c r="K305" s="12">
        <f t="shared" si="17"/>
        <v>-5.2522544199955885E-4</v>
      </c>
    </row>
    <row r="306" spans="1:11" x14ac:dyDescent="0.2">
      <c r="A306" s="2">
        <v>40163</v>
      </c>
      <c r="B306" s="1">
        <v>1.1234599999999999</v>
      </c>
      <c r="C306" s="1">
        <v>1.2129000000000001</v>
      </c>
      <c r="D306" s="16">
        <f t="shared" si="18"/>
        <v>0.89010734694604177</v>
      </c>
      <c r="E306" s="16">
        <f t="shared" si="18"/>
        <v>0.82447027784648352</v>
      </c>
      <c r="F306" s="17">
        <f t="shared" si="19"/>
        <v>-7.4145942000605081E-3</v>
      </c>
      <c r="G306" s="17">
        <f t="shared" si="19"/>
        <v>-2.3909638057549643E-3</v>
      </c>
      <c r="H306" s="14">
        <f t="shared" si="20"/>
        <v>4.4271610511285254E-5</v>
      </c>
      <c r="I306" s="14">
        <f t="shared" si="21"/>
        <v>2.5987684998399729E-5</v>
      </c>
      <c r="J306" s="7">
        <f t="shared" si="16"/>
        <v>0.58700563856323273</v>
      </c>
      <c r="K306" s="12">
        <f t="shared" si="17"/>
        <v>1.9614447973387958E-3</v>
      </c>
    </row>
    <row r="307" spans="1:11" x14ac:dyDescent="0.2">
      <c r="A307" s="2">
        <v>40164</v>
      </c>
      <c r="B307" s="1">
        <v>1.12574</v>
      </c>
      <c r="C307" s="1">
        <v>1.2157</v>
      </c>
      <c r="D307" s="16">
        <f t="shared" si="18"/>
        <v>0.88830458187503336</v>
      </c>
      <c r="E307" s="16">
        <f t="shared" si="18"/>
        <v>0.82257135806531212</v>
      </c>
      <c r="F307" s="17">
        <f t="shared" si="19"/>
        <v>-2.0253344466751029E-3</v>
      </c>
      <c r="G307" s="17">
        <f t="shared" si="19"/>
        <v>-2.3031998025827964E-3</v>
      </c>
      <c r="H307" s="14">
        <f t="shared" si="20"/>
        <v>4.4913886309702397E-5</v>
      </c>
      <c r="I307" s="14">
        <f t="shared" si="21"/>
        <v>2.5492105480498067E-5</v>
      </c>
      <c r="J307" s="7">
        <f t="shared" si="16"/>
        <v>0.56757737027515265</v>
      </c>
      <c r="K307" s="12">
        <f t="shared" si="17"/>
        <v>-1.1536658034112602E-3</v>
      </c>
    </row>
    <row r="308" spans="1:11" x14ac:dyDescent="0.2">
      <c r="A308" s="2">
        <v>40165</v>
      </c>
      <c r="B308" s="1">
        <v>1.1289</v>
      </c>
      <c r="C308" s="1">
        <v>1.224</v>
      </c>
      <c r="D308" s="16">
        <f t="shared" si="18"/>
        <v>0.88581805297191951</v>
      </c>
      <c r="E308" s="16">
        <f t="shared" si="18"/>
        <v>0.81699346405228757</v>
      </c>
      <c r="F308" s="17">
        <f t="shared" si="19"/>
        <v>-2.7991850473913847E-3</v>
      </c>
      <c r="G308" s="17">
        <f t="shared" si="19"/>
        <v>-6.7810457516339498E-3</v>
      </c>
      <c r="H308" s="14">
        <f t="shared" si="20"/>
        <v>4.2465171908373571E-5</v>
      </c>
      <c r="I308" s="14">
        <f t="shared" si="21"/>
        <v>2.4242464145532954E-5</v>
      </c>
      <c r="J308" s="7">
        <f t="shared" si="16"/>
        <v>0.57087874736126198</v>
      </c>
      <c r="K308" s="12">
        <f t="shared" si="17"/>
        <v>-5.1830504981467814E-3</v>
      </c>
    </row>
    <row r="309" spans="1:11" x14ac:dyDescent="0.2">
      <c r="A309" s="2">
        <v>40166</v>
      </c>
      <c r="B309" s="1">
        <v>1.1214999999999999</v>
      </c>
      <c r="C309" s="1">
        <v>1.2176</v>
      </c>
      <c r="D309" s="16">
        <f t="shared" si="18"/>
        <v>0.89166295140436924</v>
      </c>
      <c r="E309" s="16">
        <f t="shared" si="18"/>
        <v>0.82128777923784491</v>
      </c>
      <c r="F309" s="17">
        <f t="shared" si="19"/>
        <v>6.5983058403925009E-3</v>
      </c>
      <c r="G309" s="17">
        <f t="shared" si="19"/>
        <v>5.2562417871221843E-3</v>
      </c>
      <c r="H309" s="14">
        <f t="shared" si="20"/>
        <v>4.0387387809643527E-5</v>
      </c>
      <c r="I309" s="14">
        <f t="shared" si="21"/>
        <v>2.3926800409220014E-5</v>
      </c>
      <c r="J309" s="7">
        <f t="shared" si="16"/>
        <v>0.5924324821895729</v>
      </c>
      <c r="K309" s="12">
        <f t="shared" si="17"/>
        <v>1.3471910798524989E-3</v>
      </c>
    </row>
    <row r="310" spans="1:11" x14ac:dyDescent="0.2">
      <c r="A310" s="2">
        <v>40169</v>
      </c>
      <c r="B310" s="1">
        <v>1.11869</v>
      </c>
      <c r="C310" s="1">
        <v>1.218</v>
      </c>
      <c r="D310" s="16">
        <f t="shared" si="18"/>
        <v>0.89390268975319354</v>
      </c>
      <c r="E310" s="16">
        <f t="shared" si="18"/>
        <v>0.82101806239737274</v>
      </c>
      <c r="F310" s="17">
        <f t="shared" si="19"/>
        <v>2.5118665582064452E-3</v>
      </c>
      <c r="G310" s="17">
        <f t="shared" si="19"/>
        <v>-3.2840722495891089E-4</v>
      </c>
      <c r="H310" s="14">
        <f t="shared" si="20"/>
        <v>4.0576402938866381E-5</v>
      </c>
      <c r="I310" s="14">
        <f t="shared" si="21"/>
        <v>2.4572129837615819E-5</v>
      </c>
      <c r="J310" s="7">
        <f t="shared" si="16"/>
        <v>0.60557683919486216</v>
      </c>
      <c r="K310" s="12">
        <f t="shared" si="17"/>
        <v>-1.8495354357568473E-3</v>
      </c>
    </row>
    <row r="311" spans="1:11" x14ac:dyDescent="0.2">
      <c r="A311" s="2">
        <v>40170</v>
      </c>
      <c r="B311" s="1">
        <v>1.12097</v>
      </c>
      <c r="C311" s="1">
        <v>1.2214</v>
      </c>
      <c r="D311" s="16">
        <f t="shared" si="18"/>
        <v>0.89208453393043519</v>
      </c>
      <c r="E311" s="16">
        <f t="shared" si="18"/>
        <v>0.81873260193220887</v>
      </c>
      <c r="F311" s="17">
        <f t="shared" si="19"/>
        <v>-2.0339527373615376E-3</v>
      </c>
      <c r="G311" s="17">
        <f t="shared" si="19"/>
        <v>-2.7836908465695923E-3</v>
      </c>
      <c r="H311" s="14">
        <f t="shared" si="20"/>
        <v>3.8520387178908547E-5</v>
      </c>
      <c r="I311" s="14">
        <f t="shared" si="21"/>
        <v>2.3048307139808009E-5</v>
      </c>
      <c r="J311" s="7">
        <f t="shared" si="16"/>
        <v>0.5983404848128806</v>
      </c>
      <c r="K311" s="12">
        <f t="shared" si="17"/>
        <v>-1.5666945796102042E-3</v>
      </c>
    </row>
    <row r="312" spans="1:11" x14ac:dyDescent="0.2">
      <c r="A312" s="2">
        <v>40173</v>
      </c>
      <c r="B312" s="1">
        <v>1.12541</v>
      </c>
      <c r="C312" s="1">
        <v>1.2224999999999999</v>
      </c>
      <c r="D312" s="16">
        <f t="shared" si="18"/>
        <v>0.88856505629059634</v>
      </c>
      <c r="E312" s="16">
        <f t="shared" si="18"/>
        <v>0.81799591002044991</v>
      </c>
      <c r="F312" s="17">
        <f t="shared" si="19"/>
        <v>-3.9452288499301465E-3</v>
      </c>
      <c r="G312" s="17">
        <f t="shared" si="19"/>
        <v>-8.99795501022391E-4</v>
      </c>
      <c r="H312" s="14">
        <f t="shared" si="20"/>
        <v>3.6457381772443262E-5</v>
      </c>
      <c r="I312" s="14">
        <f t="shared" si="21"/>
        <v>2.2005122448460436E-5</v>
      </c>
      <c r="J312" s="7">
        <f t="shared" si="16"/>
        <v>0.60358482640937383</v>
      </c>
      <c r="K312" s="12">
        <f t="shared" si="17"/>
        <v>1.4814847695079501E-3</v>
      </c>
    </row>
    <row r="313" spans="1:11" x14ac:dyDescent="0.2">
      <c r="A313" s="2">
        <v>40176</v>
      </c>
      <c r="B313" s="1">
        <v>1.12094</v>
      </c>
      <c r="C313" s="1">
        <v>1.2170000000000001</v>
      </c>
      <c r="D313" s="16">
        <f t="shared" si="18"/>
        <v>0.89210840901386335</v>
      </c>
      <c r="E313" s="16">
        <f t="shared" si="18"/>
        <v>0.82169268693508624</v>
      </c>
      <c r="F313" s="17">
        <f t="shared" si="19"/>
        <v>3.9877245882919158E-3</v>
      </c>
      <c r="G313" s="17">
        <f t="shared" si="19"/>
        <v>4.519309778142906E-3</v>
      </c>
      <c r="H313" s="14">
        <f t="shared" si="20"/>
        <v>3.5203828706795929E-5</v>
      </c>
      <c r="I313" s="14">
        <f t="shared" si="21"/>
        <v>2.0897809051733062E-5</v>
      </c>
      <c r="J313" s="7">
        <f t="shared" si="16"/>
        <v>0.5936231887101201</v>
      </c>
      <c r="K313" s="12">
        <f t="shared" si="17"/>
        <v>2.152103992343308E-3</v>
      </c>
    </row>
    <row r="314" spans="1:11" x14ac:dyDescent="0.2">
      <c r="A314" s="2">
        <v>40177</v>
      </c>
      <c r="B314" s="1">
        <v>1.12005</v>
      </c>
      <c r="C314" s="1">
        <v>1.2154</v>
      </c>
      <c r="D314" s="16">
        <f t="shared" si="18"/>
        <v>0.89281728494263646</v>
      </c>
      <c r="E314" s="16">
        <f t="shared" si="18"/>
        <v>0.82277439526081941</v>
      </c>
      <c r="F314" s="17">
        <f t="shared" si="19"/>
        <v>7.9460738359893182E-4</v>
      </c>
      <c r="G314" s="17">
        <f t="shared" si="19"/>
        <v>1.3164390324172767E-3</v>
      </c>
      <c r="H314" s="14">
        <f t="shared" si="20"/>
        <v>3.4045715827912248E-5</v>
      </c>
      <c r="I314" s="14">
        <f t="shared" si="21"/>
        <v>2.0725246272093592E-5</v>
      </c>
      <c r="J314" s="7">
        <f t="shared" si="16"/>
        <v>0.60874755510653933</v>
      </c>
      <c r="K314" s="12">
        <f t="shared" si="17"/>
        <v>8.32723730381823E-4</v>
      </c>
    </row>
    <row r="315" spans="1:11" x14ac:dyDescent="0.2">
      <c r="A315" s="2">
        <v>40179</v>
      </c>
      <c r="B315" s="1">
        <v>1.12079</v>
      </c>
      <c r="C315" s="1">
        <v>1.2192000000000001</v>
      </c>
      <c r="D315" s="16">
        <f t="shared" si="18"/>
        <v>0.89222780360281595</v>
      </c>
      <c r="E315" s="16">
        <f t="shared" si="18"/>
        <v>0.82020997375328075</v>
      </c>
      <c r="F315" s="17">
        <f t="shared" si="19"/>
        <v>-6.6024857466595989E-4</v>
      </c>
      <c r="G315" s="17">
        <f t="shared" si="19"/>
        <v>-3.1167979002624888E-3</v>
      </c>
      <c r="H315" s="14">
        <f t="shared" si="20"/>
        <v>3.2040856931881708E-5</v>
      </c>
      <c r="I315" s="14">
        <f t="shared" si="21"/>
        <v>1.9544494626280971E-5</v>
      </c>
      <c r="J315" s="7">
        <f t="shared" si="16"/>
        <v>0.60998663886650162</v>
      </c>
      <c r="K315" s="12">
        <f t="shared" si="17"/>
        <v>-2.7140550913856017E-3</v>
      </c>
    </row>
    <row r="316" spans="1:11" x14ac:dyDescent="0.2">
      <c r="A316" s="2">
        <v>40180</v>
      </c>
      <c r="B316" s="1">
        <v>1.11422</v>
      </c>
      <c r="C316" s="1">
        <v>1.2055</v>
      </c>
      <c r="D316" s="16">
        <f t="shared" si="18"/>
        <v>0.89748882626411297</v>
      </c>
      <c r="E316" s="16">
        <f t="shared" si="18"/>
        <v>0.82953131480713393</v>
      </c>
      <c r="F316" s="17">
        <f t="shared" si="19"/>
        <v>5.8965015885550877E-3</v>
      </c>
      <c r="G316" s="17">
        <f t="shared" si="19"/>
        <v>1.1364579012857801E-2</v>
      </c>
      <c r="H316" s="14">
        <f t="shared" si="20"/>
        <v>3.014456120678971E-5</v>
      </c>
      <c r="I316" s="14">
        <f t="shared" si="21"/>
        <v>1.8495296630974322E-5</v>
      </c>
      <c r="J316" s="7">
        <f t="shared" si="16"/>
        <v>0.61355335392337618</v>
      </c>
      <c r="K316" s="12">
        <f t="shared" si="17"/>
        <v>7.7467606867853119E-3</v>
      </c>
    </row>
    <row r="317" spans="1:11" x14ac:dyDescent="0.2">
      <c r="A317" s="2">
        <v>40183</v>
      </c>
      <c r="B317" s="1">
        <v>1.1160099999999999</v>
      </c>
      <c r="C317" s="1">
        <v>1.2061999999999999</v>
      </c>
      <c r="D317" s="16">
        <f t="shared" si="18"/>
        <v>0.89604931855449332</v>
      </c>
      <c r="E317" s="16">
        <f t="shared" si="18"/>
        <v>0.82904990880451013</v>
      </c>
      <c r="F317" s="17">
        <f t="shared" si="19"/>
        <v>-1.6039282802124035E-3</v>
      </c>
      <c r="G317" s="17">
        <f t="shared" si="19"/>
        <v>-5.8033493616300015E-4</v>
      </c>
      <c r="H317" s="14">
        <f t="shared" si="20"/>
        <v>3.042201139341229E-5</v>
      </c>
      <c r="I317" s="14">
        <f t="shared" si="21"/>
        <v>2.1406254325270416E-5</v>
      </c>
      <c r="J317" s="7">
        <f t="shared" si="16"/>
        <v>0.70364362331104169</v>
      </c>
      <c r="K317" s="12">
        <f t="shared" si="17"/>
        <v>5.4825897045670321E-4</v>
      </c>
    </row>
    <row r="318" spans="1:11" x14ac:dyDescent="0.2">
      <c r="A318" s="2">
        <v>40184</v>
      </c>
      <c r="B318" s="1">
        <v>1.12083</v>
      </c>
      <c r="C318" s="1">
        <v>1.2063999999999999</v>
      </c>
      <c r="D318" s="16">
        <f t="shared" si="18"/>
        <v>0.89219596192107631</v>
      </c>
      <c r="E318" s="16">
        <f t="shared" si="18"/>
        <v>0.82891246684350139</v>
      </c>
      <c r="F318" s="17">
        <f t="shared" si="19"/>
        <v>-4.300384536459723E-3</v>
      </c>
      <c r="G318" s="17">
        <f t="shared" si="19"/>
        <v>-1.6578249336873368E-4</v>
      </c>
      <c r="H318" s="14">
        <f t="shared" si="20"/>
        <v>2.8751045865491458E-5</v>
      </c>
      <c r="I318" s="14">
        <f t="shared" si="21"/>
        <v>2.0177728002720614E-5</v>
      </c>
      <c r="J318" s="7">
        <f t="shared" si="16"/>
        <v>0.701808487145819</v>
      </c>
      <c r="K318" s="12">
        <f t="shared" si="17"/>
        <v>2.8522638723093388E-3</v>
      </c>
    </row>
    <row r="319" spans="1:11" x14ac:dyDescent="0.2">
      <c r="A319" s="2">
        <v>40185</v>
      </c>
      <c r="B319" s="1">
        <v>1.12249</v>
      </c>
      <c r="C319" s="1">
        <v>1.208</v>
      </c>
      <c r="D319" s="16">
        <f t="shared" si="18"/>
        <v>0.89087653342123319</v>
      </c>
      <c r="E319" s="16">
        <f t="shared" si="18"/>
        <v>0.82781456953642385</v>
      </c>
      <c r="F319" s="17">
        <f t="shared" si="19"/>
        <v>-1.4788550454791674E-3</v>
      </c>
      <c r="G319" s="17">
        <f t="shared" si="19"/>
        <v>-1.3245033112583495E-3</v>
      </c>
      <c r="H319" s="14">
        <f t="shared" si="20"/>
        <v>2.8135581543247285E-5</v>
      </c>
      <c r="I319" s="14">
        <f t="shared" si="21"/>
        <v>1.9009840030811293E-5</v>
      </c>
      <c r="J319" s="7">
        <f t="shared" ref="J319:J382" si="22">I319/H319</f>
        <v>0.67565122126909705</v>
      </c>
      <c r="K319" s="12">
        <f t="shared" ref="K319:K382" si="23">G319-J319*F319</f>
        <v>-3.2531309370038407E-4</v>
      </c>
    </row>
    <row r="320" spans="1:11" x14ac:dyDescent="0.2">
      <c r="A320" s="2">
        <v>40186</v>
      </c>
      <c r="B320" s="1">
        <v>1.1256200000000001</v>
      </c>
      <c r="C320" s="1">
        <v>1.2126999999999999</v>
      </c>
      <c r="D320" s="16">
        <f t="shared" si="18"/>
        <v>0.88839928217337993</v>
      </c>
      <c r="E320" s="16">
        <f t="shared" si="18"/>
        <v>0.82460625051537895</v>
      </c>
      <c r="F320" s="17">
        <f t="shared" si="19"/>
        <v>-2.7806897532027964E-3</v>
      </c>
      <c r="G320" s="17">
        <f t="shared" si="19"/>
        <v>-3.8756493774222429E-3</v>
      </c>
      <c r="H320" s="14">
        <f t="shared" si="20"/>
        <v>2.6578667385384799E-5</v>
      </c>
      <c r="I320" s="14">
        <f t="shared" si="21"/>
        <v>1.798677453323911E-5</v>
      </c>
      <c r="J320" s="7">
        <f t="shared" si="22"/>
        <v>0.67673725971414811</v>
      </c>
      <c r="K320" s="12">
        <f t="shared" si="23"/>
        <v>-1.9938530137245717E-3</v>
      </c>
    </row>
    <row r="321" spans="1:11" x14ac:dyDescent="0.2">
      <c r="A321" s="2">
        <v>40187</v>
      </c>
      <c r="B321" s="1">
        <v>1.1131800000000001</v>
      </c>
      <c r="C321" s="1">
        <v>1.206</v>
      </c>
      <c r="D321" s="16">
        <f t="shared" si="18"/>
        <v>0.89832731454032588</v>
      </c>
      <c r="E321" s="16">
        <f t="shared" si="18"/>
        <v>0.82918739635157546</v>
      </c>
      <c r="F321" s="17">
        <f t="shared" si="19"/>
        <v>1.1175191792881701E-2</v>
      </c>
      <c r="G321" s="17">
        <f t="shared" si="19"/>
        <v>5.5555555555555072E-3</v>
      </c>
      <c r="H321" s="14">
        <f t="shared" si="20"/>
        <v>2.5447881472475732E-5</v>
      </c>
      <c r="I321" s="14">
        <f t="shared" si="21"/>
        <v>1.7554186771893051E-5</v>
      </c>
      <c r="J321" s="7">
        <f t="shared" si="22"/>
        <v>0.68980935764258211</v>
      </c>
      <c r="K321" s="12">
        <f t="shared" si="23"/>
        <v>-2.1531963166248743E-3</v>
      </c>
    </row>
    <row r="322" spans="1:11" x14ac:dyDescent="0.2">
      <c r="A322" s="2">
        <v>40190</v>
      </c>
      <c r="B322" s="1">
        <v>1.1045700000000001</v>
      </c>
      <c r="C322" s="1">
        <v>1.1958</v>
      </c>
      <c r="D322" s="16">
        <f t="shared" si="18"/>
        <v>0.90532967580144308</v>
      </c>
      <c r="E322" s="16">
        <f t="shared" si="18"/>
        <v>0.83626024418799128</v>
      </c>
      <c r="F322" s="17">
        <f t="shared" si="19"/>
        <v>7.7948885086504402E-3</v>
      </c>
      <c r="G322" s="17">
        <f t="shared" si="19"/>
        <v>8.529854490717477E-3</v>
      </c>
      <c r="H322" s="14">
        <f t="shared" si="20"/>
        <v>3.1414103280588625E-5</v>
      </c>
      <c r="I322" s="14">
        <f t="shared" si="21"/>
        <v>2.0225999496540004E-5</v>
      </c>
      <c r="J322" s="7">
        <f t="shared" si="22"/>
        <v>0.64385092631429763</v>
      </c>
      <c r="K322" s="12">
        <f t="shared" si="23"/>
        <v>3.5111083039062168E-3</v>
      </c>
    </row>
    <row r="323" spans="1:11" x14ac:dyDescent="0.2">
      <c r="A323" s="2">
        <v>40191</v>
      </c>
      <c r="B323" s="1">
        <v>1.11378</v>
      </c>
      <c r="C323" s="1">
        <v>1.1911</v>
      </c>
      <c r="D323" s="16">
        <f t="shared" si="18"/>
        <v>0.89784338020075782</v>
      </c>
      <c r="E323" s="16">
        <f t="shared" si="18"/>
        <v>0.83956007052304593</v>
      </c>
      <c r="F323" s="17">
        <f t="shared" si="19"/>
        <v>-8.2691375316489135E-3</v>
      </c>
      <c r="G323" s="17">
        <f t="shared" si="19"/>
        <v>3.9459323314583582E-3</v>
      </c>
      <c r="H323" s="14">
        <f t="shared" si="20"/>
        <v>3.3174874295490746E-5</v>
      </c>
      <c r="I323" s="14">
        <f t="shared" si="21"/>
        <v>2.3001795411756848E-5</v>
      </c>
      <c r="J323" s="7">
        <f t="shared" si="22"/>
        <v>0.69334988904188066</v>
      </c>
      <c r="K323" s="12">
        <f t="shared" si="23"/>
        <v>9.6793379214991822E-3</v>
      </c>
    </row>
    <row r="324" spans="1:11" x14ac:dyDescent="0.2">
      <c r="A324" s="2">
        <v>40192</v>
      </c>
      <c r="B324" s="1">
        <v>1.1204099999999999</v>
      </c>
      <c r="C324" s="1">
        <v>1.198</v>
      </c>
      <c r="D324" s="16">
        <f t="shared" ref="D324:E387" si="24">1/B324</f>
        <v>0.89253041297382218</v>
      </c>
      <c r="E324" s="16">
        <f t="shared" si="24"/>
        <v>0.8347245409015025</v>
      </c>
      <c r="F324" s="17">
        <f t="shared" si="19"/>
        <v>-5.9174766380163755E-3</v>
      </c>
      <c r="G324" s="17">
        <f t="shared" si="19"/>
        <v>-5.7595993322203829E-3</v>
      </c>
      <c r="H324" s="14">
        <f t="shared" si="20"/>
        <v>3.5287099968800784E-5</v>
      </c>
      <c r="I324" s="14">
        <f t="shared" si="21"/>
        <v>1.9663920258686882E-5</v>
      </c>
      <c r="J324" s="7">
        <f t="shared" si="22"/>
        <v>0.5572552087327326</v>
      </c>
      <c r="K324" s="12">
        <f t="shared" si="23"/>
        <v>-2.4620546531314989E-3</v>
      </c>
    </row>
    <row r="325" spans="1:11" x14ac:dyDescent="0.2">
      <c r="A325" s="2">
        <v>40193</v>
      </c>
      <c r="B325" s="1">
        <v>1.13612</v>
      </c>
      <c r="C325" s="1">
        <v>1.2017</v>
      </c>
      <c r="D325" s="16">
        <f t="shared" si="24"/>
        <v>0.88018871245995145</v>
      </c>
      <c r="E325" s="16">
        <f t="shared" si="24"/>
        <v>0.83215444786552384</v>
      </c>
      <c r="F325" s="17">
        <f t="shared" ref="F325:G388" si="25">(D325-D324)/D324</f>
        <v>-1.3827764672745909E-2</v>
      </c>
      <c r="G325" s="17">
        <f t="shared" si="25"/>
        <v>-3.0789714571024347E-3</v>
      </c>
      <c r="H325" s="14">
        <f t="shared" si="20"/>
        <v>3.5270865756360915E-5</v>
      </c>
      <c r="I325" s="14">
        <f t="shared" si="21"/>
        <v>2.0529022712730598E-5</v>
      </c>
      <c r="J325" s="7">
        <f t="shared" si="22"/>
        <v>0.5820390929595568</v>
      </c>
      <c r="K325" s="12">
        <f t="shared" si="23"/>
        <v>4.9693281506807971E-3</v>
      </c>
    </row>
    <row r="326" spans="1:11" x14ac:dyDescent="0.2">
      <c r="A326" s="2">
        <v>40194</v>
      </c>
      <c r="B326" s="1">
        <v>1.1391500000000001</v>
      </c>
      <c r="C326" s="1">
        <v>1.2110000000000001</v>
      </c>
      <c r="D326" s="16">
        <f t="shared" si="24"/>
        <v>0.87784751788614312</v>
      </c>
      <c r="E326" s="16">
        <f t="shared" si="24"/>
        <v>0.82576383154417832</v>
      </c>
      <c r="F326" s="17">
        <f t="shared" si="25"/>
        <v>-2.659877979195114E-3</v>
      </c>
      <c r="G326" s="17">
        <f t="shared" si="25"/>
        <v>-7.6796036333609133E-3</v>
      </c>
      <c r="H326" s="14">
        <f t="shared" ref="H326:H389" si="26">H325*$N$1+F325^2*(1-$N$1)</f>
        <v>4.4627038361669654E-5</v>
      </c>
      <c r="I326" s="14">
        <f t="shared" ref="I326:I389" si="27">I325*$N$1+F325*G325*(1-$N$1)</f>
        <v>2.1851798914541606E-5</v>
      </c>
      <c r="J326" s="7">
        <f t="shared" si="22"/>
        <v>0.48965379995528013</v>
      </c>
      <c r="K326" s="12">
        <f t="shared" si="23"/>
        <v>-6.3771842734306541E-3</v>
      </c>
    </row>
    <row r="327" spans="1:11" x14ac:dyDescent="0.2">
      <c r="A327" s="2">
        <v>40197</v>
      </c>
      <c r="B327" s="1">
        <v>1.1363099999999999</v>
      </c>
      <c r="C327" s="1">
        <v>1.2102999999999999</v>
      </c>
      <c r="D327" s="16">
        <f t="shared" si="24"/>
        <v>0.88004153796059181</v>
      </c>
      <c r="E327" s="16">
        <f t="shared" si="24"/>
        <v>0.82624142774518716</v>
      </c>
      <c r="F327" s="17">
        <f t="shared" si="25"/>
        <v>2.4993179678082234E-3</v>
      </c>
      <c r="G327" s="17">
        <f t="shared" si="25"/>
        <v>5.7836899942171162E-4</v>
      </c>
      <c r="H327" s="14">
        <f t="shared" si="26"/>
        <v>4.2373913111821895E-5</v>
      </c>
      <c r="I327" s="14">
        <f t="shared" si="27"/>
        <v>2.1766299495268519E-5</v>
      </c>
      <c r="J327" s="7">
        <f t="shared" si="22"/>
        <v>0.51367216045940167</v>
      </c>
      <c r="K327" s="12">
        <f t="shared" si="23"/>
        <v>-7.0546106077733976E-4</v>
      </c>
    </row>
    <row r="328" spans="1:11" x14ac:dyDescent="0.2">
      <c r="A328" s="2">
        <v>40198</v>
      </c>
      <c r="B328" s="1">
        <v>1.1364000000000001</v>
      </c>
      <c r="C328" s="1">
        <v>1.2024999999999999</v>
      </c>
      <c r="D328" s="16">
        <f t="shared" si="24"/>
        <v>0.87997184090109115</v>
      </c>
      <c r="E328" s="16">
        <f t="shared" si="24"/>
        <v>0.83160083160083165</v>
      </c>
      <c r="F328" s="17">
        <f t="shared" si="25"/>
        <v>-7.9197465681197062E-5</v>
      </c>
      <c r="G328" s="17">
        <f t="shared" si="25"/>
        <v>6.4864864864865191E-3</v>
      </c>
      <c r="H328" s="14">
        <f t="shared" si="26"/>
        <v>4.0206273743365121E-5</v>
      </c>
      <c r="I328" s="14">
        <f t="shared" si="27"/>
        <v>2.0547053207489082E-5</v>
      </c>
      <c r="J328" s="7">
        <f t="shared" si="22"/>
        <v>0.51104097183041686</v>
      </c>
      <c r="K328" s="12">
        <f t="shared" si="23"/>
        <v>6.5269596363147445E-3</v>
      </c>
    </row>
    <row r="329" spans="1:11" x14ac:dyDescent="0.2">
      <c r="A329" s="2">
        <v>40199</v>
      </c>
      <c r="B329" s="1">
        <v>1.1314500000000001</v>
      </c>
      <c r="C329" s="1">
        <v>1.2040999999999999</v>
      </c>
      <c r="D329" s="16">
        <f t="shared" si="24"/>
        <v>0.88382164479208092</v>
      </c>
      <c r="E329" s="16">
        <f t="shared" si="24"/>
        <v>0.83049580599617978</v>
      </c>
      <c r="F329" s="17">
        <f t="shared" si="25"/>
        <v>4.3749171417207713E-3</v>
      </c>
      <c r="G329" s="17">
        <f t="shared" si="25"/>
        <v>-1.3287932895938686E-3</v>
      </c>
      <c r="H329" s="14">
        <f t="shared" si="26"/>
        <v>3.779427365307743E-5</v>
      </c>
      <c r="I329" s="14">
        <f t="shared" si="27"/>
        <v>1.9283407217585432E-5</v>
      </c>
      <c r="J329" s="7">
        <f t="shared" si="22"/>
        <v>0.510220341700237</v>
      </c>
      <c r="K329" s="12">
        <f t="shared" si="23"/>
        <v>-3.5609650085528652E-3</v>
      </c>
    </row>
    <row r="330" spans="1:11" x14ac:dyDescent="0.2">
      <c r="A330" s="2">
        <v>40200</v>
      </c>
      <c r="B330" s="1">
        <v>1.1398999999999999</v>
      </c>
      <c r="C330" s="1">
        <v>1.2019</v>
      </c>
      <c r="D330" s="16">
        <f t="shared" si="24"/>
        <v>0.8772699359592947</v>
      </c>
      <c r="E330" s="16">
        <f t="shared" si="24"/>
        <v>0.8320159747067144</v>
      </c>
      <c r="F330" s="17">
        <f t="shared" si="25"/>
        <v>-7.4129309588559667E-3</v>
      </c>
      <c r="G330" s="17">
        <f t="shared" si="25"/>
        <v>1.8304351443547352E-3</v>
      </c>
      <c r="H330" s="14">
        <f t="shared" si="26"/>
        <v>3.6675011233708114E-5</v>
      </c>
      <c r="I330" s="14">
        <f t="shared" si="27"/>
        <v>1.7777601152103441E-5</v>
      </c>
      <c r="J330" s="7">
        <f t="shared" si="22"/>
        <v>0.48473335260396577</v>
      </c>
      <c r="K330" s="12">
        <f t="shared" si="23"/>
        <v>5.4237300206627188E-3</v>
      </c>
    </row>
    <row r="331" spans="1:11" x14ac:dyDescent="0.2">
      <c r="A331" s="2">
        <v>40201</v>
      </c>
      <c r="B331" s="1">
        <v>1.1478699999999999</v>
      </c>
      <c r="C331" s="1">
        <v>1.2119</v>
      </c>
      <c r="D331" s="16">
        <f t="shared" si="24"/>
        <v>0.87117879202348703</v>
      </c>
      <c r="E331" s="16">
        <f t="shared" si="24"/>
        <v>0.82515058998267188</v>
      </c>
      <c r="F331" s="17">
        <f t="shared" si="25"/>
        <v>-6.9432949724271683E-3</v>
      </c>
      <c r="G331" s="17">
        <f t="shared" si="25"/>
        <v>-8.2515058998267072E-3</v>
      </c>
      <c r="H331" s="14">
        <f t="shared" si="26"/>
        <v>3.7771603283731539E-5</v>
      </c>
      <c r="I331" s="14">
        <f t="shared" si="27"/>
        <v>1.5896811721991321E-5</v>
      </c>
      <c r="J331" s="7">
        <f t="shared" si="22"/>
        <v>0.42086674485533887</v>
      </c>
      <c r="K331" s="12">
        <f t="shared" si="23"/>
        <v>-5.3293039462108446E-3</v>
      </c>
    </row>
    <row r="332" spans="1:11" x14ac:dyDescent="0.2">
      <c r="A332" s="2">
        <v>40204</v>
      </c>
      <c r="B332" s="1">
        <v>1.1448400000000001</v>
      </c>
      <c r="C332" s="1">
        <v>1.2152000000000001</v>
      </c>
      <c r="D332" s="16">
        <f t="shared" si="24"/>
        <v>0.87348450438489211</v>
      </c>
      <c r="E332" s="16">
        <f t="shared" si="24"/>
        <v>0.82290980908492428</v>
      </c>
      <c r="F332" s="17">
        <f t="shared" si="25"/>
        <v>2.646658048286058E-3</v>
      </c>
      <c r="G332" s="17">
        <f t="shared" si="25"/>
        <v>-2.7156023699803117E-3</v>
      </c>
      <c r="H332" s="14">
        <f t="shared" si="26"/>
        <v>3.839786779115559E-5</v>
      </c>
      <c r="I332" s="14">
        <f t="shared" si="27"/>
        <v>1.8380561384425037E-5</v>
      </c>
      <c r="J332" s="7">
        <f t="shared" si="22"/>
        <v>0.47868703242576249</v>
      </c>
      <c r="K332" s="12">
        <f t="shared" si="23"/>
        <v>-3.982523256960125E-3</v>
      </c>
    </row>
    <row r="333" spans="1:11" x14ac:dyDescent="0.2">
      <c r="A333" s="2">
        <v>40205</v>
      </c>
      <c r="B333" s="1">
        <v>1.1403399999999999</v>
      </c>
      <c r="C333" s="1">
        <v>1.2112000000000001</v>
      </c>
      <c r="D333" s="16">
        <f t="shared" si="24"/>
        <v>0.87693144149990365</v>
      </c>
      <c r="E333" s="16">
        <f t="shared" si="24"/>
        <v>0.82562747688243066</v>
      </c>
      <c r="F333" s="17">
        <f t="shared" si="25"/>
        <v>3.9461914867498105E-3</v>
      </c>
      <c r="G333" s="17">
        <f t="shared" si="25"/>
        <v>3.3025099075297448E-3</v>
      </c>
      <c r="H333" s="14">
        <f t="shared" si="26"/>
        <v>3.6514283653159693E-5</v>
      </c>
      <c r="I333" s="14">
        <f t="shared" si="27"/>
        <v>1.6846491449252347E-5</v>
      </c>
      <c r="J333" s="7">
        <f t="shared" si="22"/>
        <v>0.46136716275945805</v>
      </c>
      <c r="K333" s="12">
        <f t="shared" si="23"/>
        <v>1.4818667375824572E-3</v>
      </c>
    </row>
    <row r="334" spans="1:11" x14ac:dyDescent="0.2">
      <c r="A334" s="2">
        <v>40206</v>
      </c>
      <c r="B334" s="1">
        <v>1.1412800000000001</v>
      </c>
      <c r="C334" s="1">
        <v>1.2081</v>
      </c>
      <c r="D334" s="16">
        <f t="shared" si="24"/>
        <v>0.87620916865274068</v>
      </c>
      <c r="E334" s="16">
        <f t="shared" si="24"/>
        <v>0.82774604751262315</v>
      </c>
      <c r="F334" s="17">
        <f t="shared" si="25"/>
        <v>-8.2363661853382647E-4</v>
      </c>
      <c r="G334" s="17">
        <f t="shared" si="25"/>
        <v>2.5660127472891506E-3</v>
      </c>
      <c r="H334" s="14">
        <f t="shared" si="26"/>
        <v>3.5257772268975912E-5</v>
      </c>
      <c r="I334" s="14">
        <f t="shared" si="27"/>
        <v>1.6617642151217251E-5</v>
      </c>
      <c r="J334" s="7">
        <f t="shared" si="22"/>
        <v>0.47131855139468015</v>
      </c>
      <c r="K334" s="12">
        <f t="shared" si="23"/>
        <v>2.9542079652121263E-3</v>
      </c>
    </row>
    <row r="335" spans="1:11" x14ac:dyDescent="0.2">
      <c r="A335" s="2">
        <v>40207</v>
      </c>
      <c r="B335" s="1">
        <v>1.1401300000000001</v>
      </c>
      <c r="C335" s="1">
        <v>1.2292000000000001</v>
      </c>
      <c r="D335" s="16">
        <f t="shared" si="24"/>
        <v>0.8770929630831571</v>
      </c>
      <c r="E335" s="16">
        <f t="shared" si="24"/>
        <v>0.81353726000650828</v>
      </c>
      <c r="F335" s="17">
        <f t="shared" si="25"/>
        <v>1.0086569075456497E-3</v>
      </c>
      <c r="G335" s="17">
        <f t="shared" si="25"/>
        <v>-1.7165636186137378E-2</v>
      </c>
      <c r="H335" s="14">
        <f t="shared" si="26"/>
        <v>3.3183008569600742E-5</v>
      </c>
      <c r="I335" s="14">
        <f t="shared" si="27"/>
        <v>1.5493775898406701E-5</v>
      </c>
      <c r="J335" s="7">
        <f t="shared" si="22"/>
        <v>0.46691896142897332</v>
      </c>
      <c r="K335" s="12">
        <f t="shared" si="23"/>
        <v>-1.7636597221846753E-2</v>
      </c>
    </row>
    <row r="336" spans="1:11" x14ac:dyDescent="0.2">
      <c r="A336" s="2">
        <v>40208</v>
      </c>
      <c r="B336" s="1">
        <v>1.1439299999999999</v>
      </c>
      <c r="C336" s="1">
        <v>1.2363</v>
      </c>
      <c r="D336" s="16">
        <f t="shared" si="24"/>
        <v>0.87417936412193065</v>
      </c>
      <c r="E336" s="16">
        <f t="shared" si="24"/>
        <v>0.80886516217746507</v>
      </c>
      <c r="F336" s="17">
        <f t="shared" si="25"/>
        <v>-3.3218815836631118E-3</v>
      </c>
      <c r="G336" s="17">
        <f t="shared" si="25"/>
        <v>-5.7429426514599129E-3</v>
      </c>
      <c r="H336" s="14">
        <f t="shared" si="26"/>
        <v>3.1253071380853072E-5</v>
      </c>
      <c r="I336" s="14">
        <f t="shared" si="27"/>
        <v>1.3525295093808516E-5</v>
      </c>
      <c r="J336" s="7">
        <f t="shared" si="22"/>
        <v>0.43276690885794583</v>
      </c>
      <c r="K336" s="12">
        <f t="shared" si="23"/>
        <v>-4.3053422269058901E-3</v>
      </c>
    </row>
    <row r="337" spans="1:11" x14ac:dyDescent="0.2">
      <c r="A337" s="2">
        <v>40211</v>
      </c>
      <c r="B337" s="1">
        <v>1.13951</v>
      </c>
      <c r="C337" s="1">
        <v>1.2337</v>
      </c>
      <c r="D337" s="16">
        <f t="shared" si="24"/>
        <v>0.87757018367543937</v>
      </c>
      <c r="E337" s="16">
        <f t="shared" si="24"/>
        <v>0.81056983059090537</v>
      </c>
      <c r="F337" s="17">
        <f t="shared" si="25"/>
        <v>3.8788602118452389E-3</v>
      </c>
      <c r="G337" s="17">
        <f t="shared" si="25"/>
        <v>2.1074815595362455E-3</v>
      </c>
      <c r="H337" s="14">
        <f t="shared" si="26"/>
        <v>3.0039980933354694E-5</v>
      </c>
      <c r="I337" s="14">
        <f t="shared" si="27"/>
        <v>1.3858419913975091E-5</v>
      </c>
      <c r="J337" s="7">
        <f t="shared" si="22"/>
        <v>0.4613325136497502</v>
      </c>
      <c r="K337" s="12">
        <f t="shared" si="23"/>
        <v>3.1803722790967894E-4</v>
      </c>
    </row>
    <row r="338" spans="1:11" x14ac:dyDescent="0.2">
      <c r="A338" s="2">
        <v>40212</v>
      </c>
      <c r="B338" s="1">
        <v>1.1191500000000001</v>
      </c>
      <c r="C338" s="1">
        <v>1.2194</v>
      </c>
      <c r="D338" s="16">
        <f t="shared" si="24"/>
        <v>0.89353527230487417</v>
      </c>
      <c r="E338" s="16">
        <f t="shared" si="24"/>
        <v>0.82007544694111856</v>
      </c>
      <c r="F338" s="17">
        <f t="shared" si="25"/>
        <v>1.8192378144127247E-2</v>
      </c>
      <c r="G338" s="17">
        <f t="shared" si="25"/>
        <v>1.1727078891258009E-2</v>
      </c>
      <c r="H338" s="14">
        <f t="shared" si="26"/>
        <v>2.9140315469935577E-5</v>
      </c>
      <c r="I338" s="14">
        <f t="shared" si="27"/>
        <v>1.3517392301245547E-5</v>
      </c>
      <c r="J338" s="7">
        <f t="shared" si="22"/>
        <v>0.46387254507219067</v>
      </c>
      <c r="K338" s="12">
        <f t="shared" si="23"/>
        <v>3.2881341406260055E-3</v>
      </c>
    </row>
    <row r="339" spans="1:11" x14ac:dyDescent="0.2">
      <c r="A339" s="2">
        <v>40213</v>
      </c>
      <c r="B339" s="1">
        <v>1.12233</v>
      </c>
      <c r="C339" s="1">
        <v>1.2190000000000001</v>
      </c>
      <c r="D339" s="16">
        <f t="shared" si="24"/>
        <v>0.89100353728404302</v>
      </c>
      <c r="E339" s="16">
        <f t="shared" si="24"/>
        <v>0.8203445447087776</v>
      </c>
      <c r="F339" s="17">
        <f t="shared" si="25"/>
        <v>-2.8333912485631811E-3</v>
      </c>
      <c r="G339" s="17">
        <f t="shared" si="25"/>
        <v>3.2813781788343751E-4</v>
      </c>
      <c r="H339" s="14">
        <f t="shared" si="26"/>
        <v>4.7249653894074583E-5</v>
      </c>
      <c r="I339" s="14">
        <f t="shared" si="27"/>
        <v>2.5506955986117514E-5</v>
      </c>
      <c r="J339" s="7">
        <f t="shared" si="22"/>
        <v>0.53983371059816909</v>
      </c>
      <c r="K339" s="12">
        <f t="shared" si="23"/>
        <v>1.8576979291716788E-3</v>
      </c>
    </row>
    <row r="340" spans="1:11" x14ac:dyDescent="0.2">
      <c r="A340" s="2">
        <v>40214</v>
      </c>
      <c r="B340" s="1">
        <v>1.11541</v>
      </c>
      <c r="C340" s="1">
        <v>1.2090000000000001</v>
      </c>
      <c r="D340" s="16">
        <f t="shared" si="24"/>
        <v>0.89653132032167537</v>
      </c>
      <c r="E340" s="16">
        <f t="shared" si="24"/>
        <v>0.82712985938792383</v>
      </c>
      <c r="F340" s="17">
        <f t="shared" si="25"/>
        <v>6.2039967366259155E-3</v>
      </c>
      <c r="G340" s="17">
        <f t="shared" si="25"/>
        <v>8.2712985938792512E-3</v>
      </c>
      <c r="H340" s="14">
        <f t="shared" si="26"/>
        <v>4.4896361018476173E-5</v>
      </c>
      <c r="I340" s="14">
        <f t="shared" si="27"/>
        <v>2.3920754057659648E-5</v>
      </c>
      <c r="J340" s="7">
        <f t="shared" si="22"/>
        <v>0.53279939654386588</v>
      </c>
      <c r="K340" s="12">
        <f t="shared" si="23"/>
        <v>4.9658128764448507E-3</v>
      </c>
    </row>
    <row r="341" spans="1:11" x14ac:dyDescent="0.2">
      <c r="A341" s="2">
        <v>40215</v>
      </c>
      <c r="B341" s="1">
        <v>1.1163099999999999</v>
      </c>
      <c r="C341" s="1">
        <v>1.2075</v>
      </c>
      <c r="D341" s="16">
        <f t="shared" si="24"/>
        <v>0.89580851197248079</v>
      </c>
      <c r="E341" s="16">
        <f t="shared" si="24"/>
        <v>0.82815734989648027</v>
      </c>
      <c r="F341" s="17">
        <f t="shared" si="25"/>
        <v>-8.0622766077512805E-4</v>
      </c>
      <c r="G341" s="17">
        <f t="shared" si="25"/>
        <v>1.2422360248447349E-3</v>
      </c>
      <c r="H341" s="14">
        <f t="shared" si="26"/>
        <v>4.4511953887851507E-5</v>
      </c>
      <c r="I341" s="14">
        <f t="shared" si="27"/>
        <v>2.5564415383245197E-5</v>
      </c>
      <c r="J341" s="7">
        <f t="shared" si="22"/>
        <v>0.57432696501382752</v>
      </c>
      <c r="K341" s="12">
        <f t="shared" si="23"/>
        <v>1.7052743103679118E-3</v>
      </c>
    </row>
    <row r="342" spans="1:11" x14ac:dyDescent="0.2">
      <c r="A342" s="2">
        <v>40218</v>
      </c>
      <c r="B342" s="1">
        <v>1.11822</v>
      </c>
      <c r="C342" s="1">
        <v>1.2085999999999999</v>
      </c>
      <c r="D342" s="16">
        <f t="shared" si="24"/>
        <v>0.89427840675359049</v>
      </c>
      <c r="E342" s="16">
        <f t="shared" si="24"/>
        <v>0.82740360747972863</v>
      </c>
      <c r="F342" s="17">
        <f t="shared" si="25"/>
        <v>-1.7080717568994292E-3</v>
      </c>
      <c r="G342" s="17">
        <f t="shared" si="25"/>
        <v>-9.101439682275992E-4</v>
      </c>
      <c r="H342" s="14">
        <f t="shared" si="26"/>
        <v>4.1880236837040348E-5</v>
      </c>
      <c r="I342" s="14">
        <f t="shared" si="27"/>
        <v>2.3970458957584014E-5</v>
      </c>
      <c r="J342" s="7">
        <f t="shared" si="22"/>
        <v>0.57235729231558929</v>
      </c>
      <c r="K342" s="12">
        <f t="shared" si="23"/>
        <v>6.748335763208965E-5</v>
      </c>
    </row>
    <row r="343" spans="1:11" x14ac:dyDescent="0.2">
      <c r="A343" s="2">
        <v>40219</v>
      </c>
      <c r="B343" s="1">
        <v>1.1055999999999999</v>
      </c>
      <c r="C343" s="1">
        <v>1.1992</v>
      </c>
      <c r="D343" s="16">
        <f t="shared" si="24"/>
        <v>0.90448625180897257</v>
      </c>
      <c r="E343" s="16">
        <f t="shared" si="24"/>
        <v>0.83388925950633752</v>
      </c>
      <c r="F343" s="17">
        <f t="shared" si="25"/>
        <v>1.1414616497829351E-2</v>
      </c>
      <c r="G343" s="17">
        <f t="shared" si="25"/>
        <v>7.8385590393595037E-3</v>
      </c>
      <c r="H343" s="14">
        <f t="shared" si="26"/>
        <v>3.9542473174420973E-5</v>
      </c>
      <c r="I343" s="14">
        <f t="shared" si="27"/>
        <v>2.2625506892539486E-5</v>
      </c>
      <c r="J343" s="7">
        <f t="shared" si="22"/>
        <v>0.57218239215182309</v>
      </c>
      <c r="K343" s="12">
        <f t="shared" si="23"/>
        <v>1.3073164661358402E-3</v>
      </c>
    </row>
    <row r="344" spans="1:11" x14ac:dyDescent="0.2">
      <c r="A344" s="2">
        <v>40220</v>
      </c>
      <c r="B344" s="1">
        <v>1.10772</v>
      </c>
      <c r="C344" s="1">
        <v>1.2020999999999999</v>
      </c>
      <c r="D344" s="16">
        <f t="shared" si="24"/>
        <v>0.90275520889755534</v>
      </c>
      <c r="E344" s="16">
        <f t="shared" si="24"/>
        <v>0.83187754762498967</v>
      </c>
      <c r="F344" s="17">
        <f t="shared" si="25"/>
        <v>-1.9138410428628954E-3</v>
      </c>
      <c r="G344" s="17">
        <f t="shared" si="25"/>
        <v>-2.4124448881123481E-3</v>
      </c>
      <c r="H344" s="14">
        <f t="shared" si="26"/>
        <v>4.49875329715068E-5</v>
      </c>
      <c r="I344" s="14">
        <f t="shared" si="27"/>
        <v>2.6636425198780062E-5</v>
      </c>
      <c r="J344" s="7">
        <f t="shared" si="22"/>
        <v>0.59208459409522296</v>
      </c>
      <c r="K344" s="12">
        <f t="shared" si="23"/>
        <v>-1.2792890910860925E-3</v>
      </c>
    </row>
    <row r="345" spans="1:11" x14ac:dyDescent="0.2">
      <c r="A345" s="2">
        <v>40221</v>
      </c>
      <c r="B345" s="1">
        <v>1.11381</v>
      </c>
      <c r="C345" s="1">
        <v>1.1993</v>
      </c>
      <c r="D345" s="16">
        <f t="shared" si="24"/>
        <v>0.89781919717007397</v>
      </c>
      <c r="E345" s="16">
        <f t="shared" si="24"/>
        <v>0.83381972817476857</v>
      </c>
      <c r="F345" s="17">
        <f t="shared" si="25"/>
        <v>-5.4677189107656642E-3</v>
      </c>
      <c r="G345" s="17">
        <f t="shared" si="25"/>
        <v>2.3346952388892213E-3</v>
      </c>
      <c r="H345" s="14">
        <f t="shared" si="26"/>
        <v>4.2508048245457183E-5</v>
      </c>
      <c r="I345" s="14">
        <f t="shared" si="27"/>
        <v>2.5315261849284108E-5</v>
      </c>
      <c r="J345" s="7">
        <f t="shared" si="22"/>
        <v>0.59554044220295477</v>
      </c>
      <c r="K345" s="12">
        <f t="shared" si="23"/>
        <v>5.5909429768480632E-3</v>
      </c>
    </row>
    <row r="346" spans="1:11" x14ac:dyDescent="0.2">
      <c r="A346" s="2">
        <v>40222</v>
      </c>
      <c r="B346" s="1">
        <v>1.1084099999999999</v>
      </c>
      <c r="C346" s="1">
        <v>1.1954</v>
      </c>
      <c r="D346" s="16">
        <f t="shared" si="24"/>
        <v>0.90219323174637556</v>
      </c>
      <c r="E346" s="16">
        <f t="shared" si="24"/>
        <v>0.83654007026936594</v>
      </c>
      <c r="F346" s="17">
        <f t="shared" si="25"/>
        <v>4.8718434514304718E-3</v>
      </c>
      <c r="G346" s="17">
        <f t="shared" si="25"/>
        <v>3.2625062740506286E-3</v>
      </c>
      <c r="H346" s="14">
        <f t="shared" si="26"/>
        <v>4.1751322355958421E-5</v>
      </c>
      <c r="I346" s="14">
        <f t="shared" si="27"/>
        <v>2.303041869981411E-5</v>
      </c>
      <c r="J346" s="7">
        <f t="shared" si="22"/>
        <v>0.55160932397455886</v>
      </c>
      <c r="K346" s="12">
        <f t="shared" si="23"/>
        <v>5.7515200129718436E-4</v>
      </c>
    </row>
    <row r="347" spans="1:11" x14ac:dyDescent="0.2">
      <c r="A347" s="2">
        <v>40226</v>
      </c>
      <c r="B347" s="1">
        <v>1.1064700000000001</v>
      </c>
      <c r="C347" s="1">
        <v>1.2031000000000001</v>
      </c>
      <c r="D347" s="16">
        <f t="shared" si="24"/>
        <v>0.90377506846096134</v>
      </c>
      <c r="E347" s="16">
        <f t="shared" si="24"/>
        <v>0.831186102568365</v>
      </c>
      <c r="F347" s="17">
        <f t="shared" si="25"/>
        <v>1.7533236328140271E-3</v>
      </c>
      <c r="G347" s="17">
        <f t="shared" si="25"/>
        <v>-6.4001329897765222E-3</v>
      </c>
      <c r="H347" s="14">
        <f t="shared" si="26"/>
        <v>4.067033453151567E-5</v>
      </c>
      <c r="I347" s="14">
        <f t="shared" si="27"/>
        <v>2.2602258767414327E-5</v>
      </c>
      <c r="J347" s="7">
        <f t="shared" si="22"/>
        <v>0.55574312401831139</v>
      </c>
      <c r="K347" s="12">
        <f t="shared" si="23"/>
        <v>-7.3745305428917244E-3</v>
      </c>
    </row>
    <row r="348" spans="1:11" x14ac:dyDescent="0.2">
      <c r="A348" s="2">
        <v>40227</v>
      </c>
      <c r="B348" s="1">
        <v>1.1079399999999999</v>
      </c>
      <c r="C348" s="1">
        <v>1.2037</v>
      </c>
      <c r="D348" s="16">
        <f t="shared" si="24"/>
        <v>0.9025759517663412</v>
      </c>
      <c r="E348" s="16">
        <f t="shared" si="24"/>
        <v>0.83077178699011378</v>
      </c>
      <c r="F348" s="17">
        <f t="shared" si="25"/>
        <v>-1.3267866490963456E-3</v>
      </c>
      <c r="G348" s="17">
        <f t="shared" si="25"/>
        <v>-4.9846307219404652E-4</v>
      </c>
      <c r="H348" s="14">
        <f t="shared" si="26"/>
        <v>3.841456308530778E-5</v>
      </c>
      <c r="I348" s="14">
        <f t="shared" si="27"/>
        <v>2.0572832975921795E-5</v>
      </c>
      <c r="J348" s="7">
        <f t="shared" si="22"/>
        <v>0.53554775386187281</v>
      </c>
      <c r="K348" s="12">
        <f t="shared" si="23"/>
        <v>2.1209453758342224E-4</v>
      </c>
    </row>
    <row r="349" spans="1:11" x14ac:dyDescent="0.2">
      <c r="A349" s="2">
        <v>40228</v>
      </c>
      <c r="B349" s="1">
        <v>1.1136299999999999</v>
      </c>
      <c r="C349" s="1">
        <v>1.2073</v>
      </c>
      <c r="D349" s="16">
        <f t="shared" si="24"/>
        <v>0.897964314898126</v>
      </c>
      <c r="E349" s="16">
        <f t="shared" si="24"/>
        <v>0.8282945415389712</v>
      </c>
      <c r="F349" s="17">
        <f t="shared" si="25"/>
        <v>-5.1094169517703443E-3</v>
      </c>
      <c r="G349" s="17">
        <f t="shared" si="25"/>
        <v>-2.9818603495403292E-3</v>
      </c>
      <c r="H349" s="14">
        <f t="shared" si="26"/>
        <v>3.6215311068922531E-5</v>
      </c>
      <c r="I349" s="14">
        <f t="shared" si="27"/>
        <v>1.9378144246321762E-5</v>
      </c>
      <c r="J349" s="7">
        <f t="shared" si="22"/>
        <v>0.5350815352501761</v>
      </c>
      <c r="K349" s="12">
        <f t="shared" si="23"/>
        <v>-2.4790568275377851E-4</v>
      </c>
    </row>
    <row r="350" spans="1:11" x14ac:dyDescent="0.2">
      <c r="A350" s="2">
        <v>40229</v>
      </c>
      <c r="B350" s="1">
        <v>1.1160399999999999</v>
      </c>
      <c r="C350" s="1">
        <v>1.2075</v>
      </c>
      <c r="D350" s="16">
        <f t="shared" si="24"/>
        <v>0.89602523207053519</v>
      </c>
      <c r="E350" s="16">
        <f t="shared" si="24"/>
        <v>0.82815734989648027</v>
      </c>
      <c r="F350" s="17">
        <f t="shared" si="25"/>
        <v>-2.1594208092899536E-3</v>
      </c>
      <c r="G350" s="17">
        <f t="shared" si="25"/>
        <v>-1.6563146997930017E-4</v>
      </c>
      <c r="H350" s="14">
        <f t="shared" si="26"/>
        <v>3.5608760900009465E-5</v>
      </c>
      <c r="I350" s="14">
        <f t="shared" si="27"/>
        <v>1.912958966060765E-5</v>
      </c>
      <c r="J350" s="7">
        <f t="shared" si="22"/>
        <v>0.53721581928458972</v>
      </c>
      <c r="K350" s="12">
        <f t="shared" si="23"/>
        <v>9.9444354926359405E-4</v>
      </c>
    </row>
    <row r="351" spans="1:11" x14ac:dyDescent="0.2">
      <c r="A351" s="2">
        <v>40232</v>
      </c>
      <c r="B351" s="1">
        <v>1.10602</v>
      </c>
      <c r="C351" s="1">
        <v>1.1996</v>
      </c>
      <c r="D351" s="16">
        <f t="shared" si="24"/>
        <v>0.90414278222816946</v>
      </c>
      <c r="E351" s="16">
        <f t="shared" si="24"/>
        <v>0.8336112037345782</v>
      </c>
      <c r="F351" s="17">
        <f t="shared" si="25"/>
        <v>9.0595106779261473E-3</v>
      </c>
      <c r="G351" s="17">
        <f t="shared" si="25"/>
        <v>6.5855285095032549E-3</v>
      </c>
      <c r="H351" s="14">
        <f t="shared" si="26"/>
        <v>3.375202113990457E-5</v>
      </c>
      <c r="I351" s="14">
        <f t="shared" si="27"/>
        <v>1.8003274363547984E-5</v>
      </c>
      <c r="J351" s="7">
        <f t="shared" si="22"/>
        <v>0.53339840861449772</v>
      </c>
      <c r="K351" s="12">
        <f t="shared" si="23"/>
        <v>1.7531999310713984E-3</v>
      </c>
    </row>
    <row r="352" spans="1:11" x14ac:dyDescent="0.2">
      <c r="A352" s="2">
        <v>40233</v>
      </c>
      <c r="B352" s="1">
        <v>1.1080700000000001</v>
      </c>
      <c r="C352" s="1">
        <v>1.1998</v>
      </c>
      <c r="D352" s="16">
        <f t="shared" si="24"/>
        <v>0.90247006055574097</v>
      </c>
      <c r="E352" s="16">
        <f t="shared" si="24"/>
        <v>0.83347224537422904</v>
      </c>
      <c r="F352" s="17">
        <f t="shared" si="25"/>
        <v>-1.8500636241393583E-3</v>
      </c>
      <c r="G352" s="17">
        <f t="shared" si="25"/>
        <v>-1.6669444907485445E-4</v>
      </c>
      <c r="H352" s="14">
        <f t="shared" si="26"/>
        <v>3.6651383894917773E-5</v>
      </c>
      <c r="I352" s="14">
        <f t="shared" si="27"/>
        <v>2.0502777852833016E-5</v>
      </c>
      <c r="J352" s="7">
        <f t="shared" si="22"/>
        <v>0.55939982816517908</v>
      </c>
      <c r="K352" s="12">
        <f t="shared" si="23"/>
        <v>8.6823082436335113E-4</v>
      </c>
    </row>
    <row r="353" spans="1:11" x14ac:dyDescent="0.2">
      <c r="A353" s="2">
        <v>40234</v>
      </c>
      <c r="B353" s="1">
        <v>1.1160600000000001</v>
      </c>
      <c r="C353" s="1">
        <v>1.2058</v>
      </c>
      <c r="D353" s="16">
        <f t="shared" si="24"/>
        <v>0.89600917513395328</v>
      </c>
      <c r="E353" s="16">
        <f t="shared" si="24"/>
        <v>0.82932492950738101</v>
      </c>
      <c r="F353" s="17">
        <f t="shared" si="25"/>
        <v>-7.1591133093202837E-3</v>
      </c>
      <c r="G353" s="17">
        <f t="shared" si="25"/>
        <v>-4.9759495770442573E-3</v>
      </c>
      <c r="H353" s="14">
        <f t="shared" si="26"/>
        <v>3.4657664986024522E-5</v>
      </c>
      <c r="I353" s="14">
        <f t="shared" si="27"/>
        <v>1.9291114901857792E-5</v>
      </c>
      <c r="J353" s="7">
        <f t="shared" si="22"/>
        <v>0.55661900216407567</v>
      </c>
      <c r="K353" s="12">
        <f t="shared" si="23"/>
        <v>-9.9105107043084752E-4</v>
      </c>
    </row>
    <row r="354" spans="1:11" x14ac:dyDescent="0.2">
      <c r="A354" s="2">
        <v>40235</v>
      </c>
      <c r="B354" s="1">
        <v>1.1162300000000001</v>
      </c>
      <c r="C354" s="1">
        <v>1.1931</v>
      </c>
      <c r="D354" s="16">
        <f t="shared" si="24"/>
        <v>0.89587271440473737</v>
      </c>
      <c r="E354" s="16">
        <f t="shared" si="24"/>
        <v>0.83815271142402137</v>
      </c>
      <c r="F354" s="17">
        <f t="shared" si="25"/>
        <v>-1.5229836144871388E-4</v>
      </c>
      <c r="G354" s="17">
        <f t="shared" si="25"/>
        <v>1.0644539435084938E-2</v>
      </c>
      <c r="H354" s="14">
        <f t="shared" si="26"/>
        <v>3.5653379289404259E-5</v>
      </c>
      <c r="I354" s="14">
        <f t="shared" si="27"/>
        <v>2.0271051218357774E-5</v>
      </c>
      <c r="J354" s="7">
        <f t="shared" si="22"/>
        <v>0.56855904327649742</v>
      </c>
      <c r="K354" s="12">
        <f t="shared" si="23"/>
        <v>1.0731130045762797E-2</v>
      </c>
    </row>
    <row r="355" spans="1:11" x14ac:dyDescent="0.2">
      <c r="A355" s="2">
        <v>40236</v>
      </c>
      <c r="B355" s="1">
        <v>1.11948</v>
      </c>
      <c r="C355" s="1">
        <v>1.1919999999999999</v>
      </c>
      <c r="D355" s="16">
        <f t="shared" si="24"/>
        <v>0.89327187622824877</v>
      </c>
      <c r="E355" s="16">
        <f t="shared" si="24"/>
        <v>0.83892617449664431</v>
      </c>
      <c r="F355" s="17">
        <f t="shared" si="25"/>
        <v>-2.9031335977418651E-3</v>
      </c>
      <c r="G355" s="17">
        <f t="shared" si="25"/>
        <v>9.2281879194642679E-4</v>
      </c>
      <c r="H355" s="14">
        <f t="shared" si="26"/>
        <v>3.3515568219494E-5</v>
      </c>
      <c r="I355" s="14">
        <f t="shared" si="27"/>
        <v>1.8957519390395928E-5</v>
      </c>
      <c r="J355" s="7">
        <f t="shared" si="22"/>
        <v>0.56563323844736357</v>
      </c>
      <c r="K355" s="12">
        <f t="shared" si="23"/>
        <v>2.5649276504825036E-3</v>
      </c>
    </row>
    <row r="356" spans="1:11" x14ac:dyDescent="0.2">
      <c r="A356" s="2">
        <v>40239</v>
      </c>
      <c r="B356" s="1">
        <v>1.1200699999999999</v>
      </c>
      <c r="C356" s="1">
        <v>1.1949000000000001</v>
      </c>
      <c r="D356" s="16">
        <f t="shared" si="24"/>
        <v>0.89280134277321965</v>
      </c>
      <c r="E356" s="16">
        <f t="shared" si="24"/>
        <v>0.83689011632772614</v>
      </c>
      <c r="F356" s="17">
        <f t="shared" si="25"/>
        <v>-5.2675279223600002E-4</v>
      </c>
      <c r="G356" s="17">
        <f t="shared" si="25"/>
        <v>-2.4269813373504522E-3</v>
      </c>
      <c r="H356" s="14">
        <f t="shared" si="26"/>
        <v>3.2010325207504616E-5</v>
      </c>
      <c r="I356" s="14">
        <f t="shared" si="27"/>
        <v>1.765932425260054E-5</v>
      </c>
      <c r="J356" s="7">
        <f t="shared" si="22"/>
        <v>0.55167587764651715</v>
      </c>
      <c r="K356" s="12">
        <f t="shared" si="23"/>
        <v>-2.1363845283909034E-3</v>
      </c>
    </row>
    <row r="357" spans="1:11" x14ac:dyDescent="0.2">
      <c r="A357" s="2">
        <v>40240</v>
      </c>
      <c r="B357" s="1">
        <v>1.1186700000000001</v>
      </c>
      <c r="C357" s="1">
        <v>1.1935</v>
      </c>
      <c r="D357" s="16">
        <f t="shared" si="24"/>
        <v>0.89391867127928692</v>
      </c>
      <c r="E357" s="16">
        <f t="shared" si="24"/>
        <v>0.83787180561374108</v>
      </c>
      <c r="F357" s="17">
        <f t="shared" si="25"/>
        <v>1.2514861397907695E-3</v>
      </c>
      <c r="G357" s="17">
        <f t="shared" si="25"/>
        <v>1.173020527859254E-3</v>
      </c>
      <c r="H357" s="14">
        <f t="shared" si="26"/>
        <v>3.0106353805302041E-5</v>
      </c>
      <c r="I357" s="14">
        <f t="shared" si="27"/>
        <v>1.6676469949213748E-5</v>
      </c>
      <c r="J357" s="7">
        <f t="shared" si="22"/>
        <v>0.5539186198720899</v>
      </c>
      <c r="K357" s="12">
        <f t="shared" si="23"/>
        <v>4.7979905251730164E-4</v>
      </c>
    </row>
    <row r="358" spans="1:11" x14ac:dyDescent="0.2">
      <c r="A358" s="2">
        <v>40241</v>
      </c>
      <c r="B358" s="1">
        <v>1.1132200000000001</v>
      </c>
      <c r="C358" s="1">
        <v>1.1876</v>
      </c>
      <c r="D358" s="16">
        <f t="shared" si="24"/>
        <v>0.89829503602163085</v>
      </c>
      <c r="E358" s="16">
        <f t="shared" si="24"/>
        <v>0.84203435500168411</v>
      </c>
      <c r="F358" s="17">
        <f t="shared" si="25"/>
        <v>4.8957079463178843E-3</v>
      </c>
      <c r="G358" s="17">
        <f t="shared" si="25"/>
        <v>4.9680026945100025E-3</v>
      </c>
      <c r="H358" s="14">
        <f t="shared" si="26"/>
        <v>2.8393945630469221E-5</v>
      </c>
      <c r="I358" s="14">
        <f t="shared" si="27"/>
        <v>1.5763962888199277E-5</v>
      </c>
      <c r="J358" s="7">
        <f t="shared" si="22"/>
        <v>0.55518747177155781</v>
      </c>
      <c r="K358" s="12">
        <f t="shared" si="23"/>
        <v>2.2499669772618508E-3</v>
      </c>
    </row>
    <row r="359" spans="1:11" x14ac:dyDescent="0.2">
      <c r="A359" s="2">
        <v>40242</v>
      </c>
      <c r="B359" s="1">
        <v>1.09901</v>
      </c>
      <c r="C359" s="1">
        <v>1.1779999999999999</v>
      </c>
      <c r="D359" s="16">
        <f t="shared" si="24"/>
        <v>0.90990982793605146</v>
      </c>
      <c r="E359" s="16">
        <f t="shared" si="24"/>
        <v>0.84889643463497455</v>
      </c>
      <c r="F359" s="17">
        <f t="shared" si="25"/>
        <v>1.2929818654971311E-2</v>
      </c>
      <c r="G359" s="17">
        <f t="shared" si="25"/>
        <v>8.1494057724957273E-3</v>
      </c>
      <c r="H359" s="14">
        <f t="shared" si="26"/>
        <v>2.8128386270379471E-5</v>
      </c>
      <c r="I359" s="14">
        <f t="shared" si="27"/>
        <v>1.6277438531037797E-5</v>
      </c>
      <c r="J359" s="7">
        <f t="shared" si="22"/>
        <v>0.57868369605613368</v>
      </c>
      <c r="K359" s="12">
        <f t="shared" si="23"/>
        <v>6.671305239013825E-4</v>
      </c>
    </row>
    <row r="360" spans="1:11" x14ac:dyDescent="0.2">
      <c r="A360" s="2">
        <v>40243</v>
      </c>
      <c r="B360" s="1">
        <v>1.1024</v>
      </c>
      <c r="C360" s="1">
        <v>1.1821999999999999</v>
      </c>
      <c r="D360" s="16">
        <f t="shared" si="24"/>
        <v>0.90711175616835993</v>
      </c>
      <c r="E360" s="16">
        <f t="shared" si="24"/>
        <v>0.84588056166469305</v>
      </c>
      <c r="F360" s="17">
        <f t="shared" si="25"/>
        <v>-3.0751088534106737E-3</v>
      </c>
      <c r="G360" s="17">
        <f t="shared" si="25"/>
        <v>-3.5526983589916033E-3</v>
      </c>
      <c r="H360" s="14">
        <f t="shared" si="26"/>
        <v>3.6471495721183358E-5</v>
      </c>
      <c r="I360" s="14">
        <f t="shared" si="27"/>
        <v>2.1623012546224299E-5</v>
      </c>
      <c r="J360" s="7">
        <f t="shared" si="22"/>
        <v>0.59287430138669173</v>
      </c>
      <c r="K360" s="12">
        <f t="shared" si="23"/>
        <v>-1.7295453458377194E-3</v>
      </c>
    </row>
    <row r="361" spans="1:11" x14ac:dyDescent="0.2">
      <c r="A361" s="2">
        <v>40246</v>
      </c>
      <c r="B361" s="1">
        <v>1.1086199999999999</v>
      </c>
      <c r="C361" s="1">
        <v>1.1815</v>
      </c>
      <c r="D361" s="16">
        <f t="shared" si="24"/>
        <v>0.9020223340729917</v>
      </c>
      <c r="E361" s="16">
        <f t="shared" si="24"/>
        <v>0.84638171815488783</v>
      </c>
      <c r="F361" s="17">
        <f t="shared" si="25"/>
        <v>-5.61057891793393E-3</v>
      </c>
      <c r="G361" s="17">
        <f t="shared" si="25"/>
        <v>5.924672027082644E-4</v>
      </c>
      <c r="H361" s="14">
        <f t="shared" si="26"/>
        <v>3.4850583645531841E-5</v>
      </c>
      <c r="I361" s="14">
        <f t="shared" si="27"/>
        <v>2.09811278440848E-5</v>
      </c>
      <c r="J361" s="7">
        <f t="shared" si="22"/>
        <v>0.60203088870721888</v>
      </c>
      <c r="K361" s="12">
        <f t="shared" si="23"/>
        <v>3.9702090148340148E-3</v>
      </c>
    </row>
    <row r="362" spans="1:11" x14ac:dyDescent="0.2">
      <c r="A362" s="2">
        <v>40247</v>
      </c>
      <c r="B362" s="1">
        <v>1.1087199999999999</v>
      </c>
      <c r="C362" s="1">
        <v>1.1782999999999999</v>
      </c>
      <c r="D362" s="16">
        <f t="shared" si="24"/>
        <v>0.90194097698246634</v>
      </c>
      <c r="E362" s="16">
        <f t="shared" si="24"/>
        <v>0.84868030213018764</v>
      </c>
      <c r="F362" s="17">
        <f t="shared" si="25"/>
        <v>-9.0194097698234686E-5</v>
      </c>
      <c r="G362" s="17">
        <f t="shared" si="25"/>
        <v>2.7157769668167209E-3</v>
      </c>
      <c r="H362" s="14">
        <f t="shared" si="26"/>
        <v>3.4648264374461814E-5</v>
      </c>
      <c r="I362" s="14">
        <f t="shared" si="27"/>
        <v>1.9522815133614772E-5</v>
      </c>
      <c r="J362" s="7">
        <f t="shared" si="22"/>
        <v>0.56345723187232566</v>
      </c>
      <c r="K362" s="12">
        <f t="shared" si="23"/>
        <v>2.7665974834369905E-3</v>
      </c>
    </row>
    <row r="363" spans="1:11" x14ac:dyDescent="0.2">
      <c r="A363" s="2">
        <v>40248</v>
      </c>
      <c r="B363" s="1">
        <v>1.1146499999999999</v>
      </c>
      <c r="C363" s="1">
        <v>1.1781999999999999</v>
      </c>
      <c r="D363" s="16">
        <f t="shared" si="24"/>
        <v>0.89714260081639985</v>
      </c>
      <c r="E363" s="16">
        <f t="shared" si="24"/>
        <v>0.8487523340689187</v>
      </c>
      <c r="F363" s="17">
        <f t="shared" si="25"/>
        <v>-5.3200556228412349E-3</v>
      </c>
      <c r="G363" s="17">
        <f t="shared" si="25"/>
        <v>8.4875233406814211E-5</v>
      </c>
      <c r="H363" s="14">
        <f t="shared" si="26"/>
        <v>3.2569856610509684E-5</v>
      </c>
      <c r="I363" s="14">
        <f t="shared" si="27"/>
        <v>1.8336749402413584E-5</v>
      </c>
      <c r="J363" s="7">
        <f t="shared" si="22"/>
        <v>0.56299754775391486</v>
      </c>
      <c r="K363" s="12">
        <f t="shared" si="23"/>
        <v>3.0800535029808554E-3</v>
      </c>
    </row>
    <row r="364" spans="1:11" x14ac:dyDescent="0.2">
      <c r="A364" s="2">
        <v>40249</v>
      </c>
      <c r="B364" s="1">
        <v>1.1040399999999999</v>
      </c>
      <c r="C364" s="1">
        <v>1.1672</v>
      </c>
      <c r="D364" s="16">
        <f t="shared" si="24"/>
        <v>0.90576428390275721</v>
      </c>
      <c r="E364" s="16">
        <f t="shared" si="24"/>
        <v>0.85675119945167921</v>
      </c>
      <c r="F364" s="17">
        <f t="shared" si="25"/>
        <v>9.6101590522082274E-3</v>
      </c>
      <c r="G364" s="17">
        <f t="shared" si="25"/>
        <v>9.4242631939684355E-3</v>
      </c>
      <c r="H364" s="14">
        <f t="shared" si="26"/>
        <v>3.2313844723686582E-5</v>
      </c>
      <c r="I364" s="14">
        <f t="shared" si="27"/>
        <v>1.7209451980505215E-5</v>
      </c>
      <c r="J364" s="7">
        <f t="shared" si="22"/>
        <v>0.53257209495378932</v>
      </c>
      <c r="K364" s="12">
        <f t="shared" si="23"/>
        <v>4.3061606546947774E-3</v>
      </c>
    </row>
    <row r="365" spans="1:11" x14ac:dyDescent="0.2">
      <c r="A365" s="2">
        <v>40250</v>
      </c>
      <c r="B365" s="1">
        <v>1.1062700000000001</v>
      </c>
      <c r="C365" s="1">
        <v>1.1698</v>
      </c>
      <c r="D365" s="16">
        <f t="shared" si="24"/>
        <v>0.90393845986965204</v>
      </c>
      <c r="E365" s="16">
        <f t="shared" si="24"/>
        <v>0.85484698239015222</v>
      </c>
      <c r="F365" s="17">
        <f t="shared" si="25"/>
        <v>-2.0157827655094222E-3</v>
      </c>
      <c r="G365" s="17">
        <f t="shared" si="25"/>
        <v>-2.2226021542143047E-3</v>
      </c>
      <c r="H365" s="14">
        <f t="shared" si="26"/>
        <v>3.5916323460789776E-5</v>
      </c>
      <c r="I365" s="14">
        <f t="shared" si="27"/>
        <v>2.1611004956309421E-5</v>
      </c>
      <c r="J365" s="7">
        <f t="shared" si="22"/>
        <v>0.60170426351968853</v>
      </c>
      <c r="K365" s="12">
        <f t="shared" si="23"/>
        <v>-1.0096970698777769E-3</v>
      </c>
    </row>
    <row r="366" spans="1:11" x14ac:dyDescent="0.2">
      <c r="A366" s="2">
        <v>40253</v>
      </c>
      <c r="B366" s="1">
        <v>1.09992</v>
      </c>
      <c r="C366" s="1">
        <v>1.1660999999999999</v>
      </c>
      <c r="D366" s="16">
        <f t="shared" si="24"/>
        <v>0.90915702960215283</v>
      </c>
      <c r="E366" s="16">
        <f t="shared" si="24"/>
        <v>0.85755938598747972</v>
      </c>
      <c r="F366" s="17">
        <f t="shared" si="25"/>
        <v>5.7731471379736474E-3</v>
      </c>
      <c r="G366" s="17">
        <f t="shared" si="25"/>
        <v>3.1729697281537034E-3</v>
      </c>
      <c r="H366" s="14">
        <f t="shared" si="26"/>
        <v>3.4005146862605875E-5</v>
      </c>
      <c r="I366" s="14">
        <f t="shared" si="27"/>
        <v>2.0583161645953814E-5</v>
      </c>
      <c r="J366" s="7">
        <f t="shared" si="22"/>
        <v>0.60529547862615785</v>
      </c>
      <c r="K366" s="12">
        <f t="shared" si="23"/>
        <v>-3.2149013190528901E-4</v>
      </c>
    </row>
    <row r="367" spans="1:11" x14ac:dyDescent="0.2">
      <c r="A367" s="2">
        <v>40254</v>
      </c>
      <c r="B367" s="1">
        <v>1.0948100000000001</v>
      </c>
      <c r="C367" s="1">
        <v>1.1585000000000001</v>
      </c>
      <c r="D367" s="16">
        <f t="shared" si="24"/>
        <v>0.91340049871667228</v>
      </c>
      <c r="E367" s="16">
        <f t="shared" si="24"/>
        <v>0.8631851532153646</v>
      </c>
      <c r="F367" s="17">
        <f t="shared" si="25"/>
        <v>4.6674765484422329E-3</v>
      </c>
      <c r="G367" s="17">
        <f t="shared" si="25"/>
        <v>6.5602071644365592E-3</v>
      </c>
      <c r="H367" s="14">
        <f t="shared" si="26"/>
        <v>3.3964591723451124E-5</v>
      </c>
      <c r="I367" s="14">
        <f t="shared" si="27"/>
        <v>2.0447253213494642E-5</v>
      </c>
      <c r="J367" s="7">
        <f t="shared" si="22"/>
        <v>0.60201675262231025</v>
      </c>
      <c r="K367" s="12">
        <f t="shared" si="23"/>
        <v>3.7503080898025772E-3</v>
      </c>
    </row>
    <row r="368" spans="1:11" x14ac:dyDescent="0.2">
      <c r="A368" s="2">
        <v>40255</v>
      </c>
      <c r="B368" s="1">
        <v>1.09857</v>
      </c>
      <c r="C368" s="1">
        <v>1.1599999999999999</v>
      </c>
      <c r="D368" s="16">
        <f t="shared" si="24"/>
        <v>0.91027426563623615</v>
      </c>
      <c r="E368" s="16">
        <f t="shared" si="24"/>
        <v>0.86206896551724144</v>
      </c>
      <c r="F368" s="17">
        <f t="shared" si="25"/>
        <v>-3.4226312387922861E-3</v>
      </c>
      <c r="G368" s="17">
        <f t="shared" si="25"/>
        <v>-1.2931034482756823E-3</v>
      </c>
      <c r="H368" s="14">
        <f t="shared" si="26"/>
        <v>3.3233836459859546E-5</v>
      </c>
      <c r="I368" s="14">
        <f t="shared" si="27"/>
        <v>2.1057594806260786E-5</v>
      </c>
      <c r="J368" s="7">
        <f t="shared" si="22"/>
        <v>0.6336191378836008</v>
      </c>
      <c r="K368" s="12">
        <f t="shared" si="23"/>
        <v>8.7554120654136677E-4</v>
      </c>
    </row>
    <row r="369" spans="1:11" x14ac:dyDescent="0.2">
      <c r="A369" s="2">
        <v>40256</v>
      </c>
      <c r="B369" s="1">
        <v>1.10608</v>
      </c>
      <c r="C369" s="1">
        <v>1.1713</v>
      </c>
      <c r="D369" s="16">
        <f t="shared" si="24"/>
        <v>0.90409373643859403</v>
      </c>
      <c r="E369" s="16">
        <f t="shared" si="24"/>
        <v>0.85375224109963288</v>
      </c>
      <c r="F369" s="17">
        <f t="shared" si="25"/>
        <v>-6.7897439606536989E-3</v>
      </c>
      <c r="G369" s="17">
        <f t="shared" si="25"/>
        <v>-9.647400324425924E-3</v>
      </c>
      <c r="H369" s="14">
        <f t="shared" si="26"/>
        <v>3.194267054807338E-5</v>
      </c>
      <c r="I369" s="14">
        <f t="shared" si="27"/>
        <v>2.0059688093308639E-5</v>
      </c>
      <c r="J369" s="7">
        <f t="shared" si="22"/>
        <v>0.62799032607868588</v>
      </c>
      <c r="K369" s="12">
        <f t="shared" si="23"/>
        <v>-5.3835068005842193E-3</v>
      </c>
    </row>
    <row r="370" spans="1:11" x14ac:dyDescent="0.2">
      <c r="A370" s="2">
        <v>40257</v>
      </c>
      <c r="B370" s="1">
        <v>1.10026</v>
      </c>
      <c r="C370" s="1">
        <v>1.1698999999999999</v>
      </c>
      <c r="D370" s="16">
        <f t="shared" si="24"/>
        <v>0.90887608383472995</v>
      </c>
      <c r="E370" s="16">
        <f t="shared" si="24"/>
        <v>0.85477391230019661</v>
      </c>
      <c r="F370" s="17">
        <f t="shared" si="25"/>
        <v>5.2896588079180198E-3</v>
      </c>
      <c r="G370" s="17">
        <f t="shared" si="25"/>
        <v>1.1966834772203017E-3</v>
      </c>
      <c r="H370" s="14">
        <f t="shared" si="26"/>
        <v>3.2792147698262976E-5</v>
      </c>
      <c r="I370" s="14">
        <f t="shared" si="27"/>
        <v>2.2786309493036893E-5</v>
      </c>
      <c r="J370" s="7">
        <f t="shared" si="22"/>
        <v>0.69487090942335261</v>
      </c>
      <c r="K370" s="12">
        <f t="shared" si="23"/>
        <v>-2.4789465491769401E-3</v>
      </c>
    </row>
    <row r="371" spans="1:11" x14ac:dyDescent="0.2">
      <c r="A371" s="2">
        <v>40260</v>
      </c>
      <c r="B371" s="1">
        <v>1.09605</v>
      </c>
      <c r="C371" s="1">
        <v>1.1708000000000001</v>
      </c>
      <c r="D371" s="16">
        <f t="shared" si="24"/>
        <v>0.91236713653574197</v>
      </c>
      <c r="E371" s="16">
        <f t="shared" si="24"/>
        <v>0.8541168431841476</v>
      </c>
      <c r="F371" s="17">
        <f t="shared" si="25"/>
        <v>3.841065644815486E-3</v>
      </c>
      <c r="G371" s="17">
        <f t="shared" si="25"/>
        <v>-7.6870515886574126E-4</v>
      </c>
      <c r="H371" s="14">
        <f t="shared" si="26"/>
        <v>3.2503448254618276E-5</v>
      </c>
      <c r="I371" s="14">
        <f t="shared" si="27"/>
        <v>2.1798933761188776E-5</v>
      </c>
      <c r="J371" s="7">
        <f t="shared" si="22"/>
        <v>0.67066526574119589</v>
      </c>
      <c r="K371" s="12">
        <f t="shared" si="23"/>
        <v>-3.344774470275297E-3</v>
      </c>
    </row>
    <row r="372" spans="1:11" x14ac:dyDescent="0.2">
      <c r="A372" s="2">
        <v>40261</v>
      </c>
      <c r="B372" s="1">
        <v>1.0932200000000001</v>
      </c>
      <c r="C372" s="1">
        <v>1.1688000000000001</v>
      </c>
      <c r="D372" s="16">
        <f t="shared" si="24"/>
        <v>0.91472896580743124</v>
      </c>
      <c r="E372" s="16">
        <f t="shared" si="24"/>
        <v>0.85557837097878164</v>
      </c>
      <c r="F372" s="17">
        <f t="shared" si="25"/>
        <v>2.5886829732350179E-3</v>
      </c>
      <c r="G372" s="17">
        <f t="shared" si="25"/>
        <v>1.7111567419575379E-3</v>
      </c>
      <c r="H372" s="14">
        <f t="shared" si="26"/>
        <v>3.1438468476608085E-5</v>
      </c>
      <c r="I372" s="14">
        <f t="shared" si="27"/>
        <v>2.031383891691475E-5</v>
      </c>
      <c r="J372" s="7">
        <f t="shared" si="22"/>
        <v>0.64614594480101162</v>
      </c>
      <c r="K372" s="12">
        <f t="shared" si="23"/>
        <v>3.8489736426305411E-5</v>
      </c>
    </row>
    <row r="373" spans="1:11" x14ac:dyDescent="0.2">
      <c r="A373" s="2">
        <v>40262</v>
      </c>
      <c r="B373" s="1">
        <v>1.08395</v>
      </c>
      <c r="C373" s="1">
        <v>1.1618999999999999</v>
      </c>
      <c r="D373" s="16">
        <f t="shared" si="24"/>
        <v>0.9225517782185525</v>
      </c>
      <c r="E373" s="16">
        <f t="shared" si="24"/>
        <v>0.86065926499698775</v>
      </c>
      <c r="F373" s="17">
        <f t="shared" si="25"/>
        <v>8.5520549840859845E-3</v>
      </c>
      <c r="G373" s="17">
        <f t="shared" si="25"/>
        <v>5.9385489284792961E-3</v>
      </c>
      <c r="H373" s="14">
        <f t="shared" si="26"/>
        <v>2.9954237140166612E-5</v>
      </c>
      <c r="I373" s="14">
        <f t="shared" si="27"/>
        <v>1.9360787121246373E-5</v>
      </c>
      <c r="J373" s="7">
        <f t="shared" si="22"/>
        <v>0.6463455246965667</v>
      </c>
      <c r="K373" s="12">
        <f t="shared" si="23"/>
        <v>4.1096646255635218E-4</v>
      </c>
    </row>
    <row r="374" spans="1:11" x14ac:dyDescent="0.2">
      <c r="A374" s="2">
        <v>40263</v>
      </c>
      <c r="B374" s="1">
        <v>1.0803100000000001</v>
      </c>
      <c r="C374" s="1">
        <v>1.153</v>
      </c>
      <c r="D374" s="16">
        <f t="shared" si="24"/>
        <v>0.92566022715701968</v>
      </c>
      <c r="E374" s="16">
        <f t="shared" si="24"/>
        <v>0.86730268863833471</v>
      </c>
      <c r="F374" s="17">
        <f t="shared" si="25"/>
        <v>3.3694032268514985E-3</v>
      </c>
      <c r="G374" s="17">
        <f t="shared" si="25"/>
        <v>7.7189939288810289E-3</v>
      </c>
      <c r="H374" s="14">
        <f t="shared" si="26"/>
        <v>3.2545241578806412E-5</v>
      </c>
      <c r="I374" s="14">
        <f t="shared" si="27"/>
        <v>2.1246347711693984E-5</v>
      </c>
      <c r="J374" s="7">
        <f t="shared" si="22"/>
        <v>0.65282501161489881</v>
      </c>
      <c r="K374" s="12">
        <f t="shared" si="23"/>
        <v>5.5193632281764216E-3</v>
      </c>
    </row>
    <row r="375" spans="1:11" x14ac:dyDescent="0.2">
      <c r="A375" s="2">
        <v>40264</v>
      </c>
      <c r="B375" s="1">
        <v>1.0824800000000001</v>
      </c>
      <c r="C375" s="1">
        <v>1.1555</v>
      </c>
      <c r="D375" s="16">
        <f t="shared" si="24"/>
        <v>0.92380459685167382</v>
      </c>
      <c r="E375" s="16">
        <f t="shared" si="24"/>
        <v>0.86542622241453915</v>
      </c>
      <c r="F375" s="17">
        <f t="shared" si="25"/>
        <v>-2.0046559751681825E-3</v>
      </c>
      <c r="G375" s="17">
        <f t="shared" si="25"/>
        <v>-2.1635655560362792E-3</v>
      </c>
      <c r="H375" s="14">
        <f t="shared" si="26"/>
        <v>3.127369977038506E-5</v>
      </c>
      <c r="I375" s="14">
        <f t="shared" si="27"/>
        <v>2.153207103211348E-5</v>
      </c>
      <c r="J375" s="7">
        <f t="shared" si="22"/>
        <v>0.68850411656453536</v>
      </c>
      <c r="K375" s="12">
        <f t="shared" si="23"/>
        <v>-7.8335166483729248E-4</v>
      </c>
    </row>
    <row r="376" spans="1:11" x14ac:dyDescent="0.2">
      <c r="A376" s="2">
        <v>40267</v>
      </c>
      <c r="B376" s="1">
        <v>1.0783400000000001</v>
      </c>
      <c r="C376" s="1">
        <v>1.1516999999999999</v>
      </c>
      <c r="D376" s="16">
        <f t="shared" si="24"/>
        <v>0.92735129921917014</v>
      </c>
      <c r="E376" s="16">
        <f t="shared" si="24"/>
        <v>0.86828167057393424</v>
      </c>
      <c r="F376" s="17">
        <f t="shared" si="25"/>
        <v>3.839234378767421E-3</v>
      </c>
      <c r="G376" s="17">
        <f t="shared" si="25"/>
        <v>3.2994703481810275E-3</v>
      </c>
      <c r="H376" s="14">
        <f t="shared" si="26"/>
        <v>2.9638396518888605E-5</v>
      </c>
      <c r="I376" s="14">
        <f t="shared" si="27"/>
        <v>2.0500379047361244E-5</v>
      </c>
      <c r="J376" s="7">
        <f t="shared" si="22"/>
        <v>0.69168313590434338</v>
      </c>
      <c r="K376" s="12">
        <f t="shared" si="23"/>
        <v>6.4393667360341427E-4</v>
      </c>
    </row>
    <row r="377" spans="1:11" x14ac:dyDescent="0.2">
      <c r="A377" s="2">
        <v>40268</v>
      </c>
      <c r="B377" s="1">
        <v>1.08097</v>
      </c>
      <c r="C377" s="1">
        <v>1.1536</v>
      </c>
      <c r="D377" s="16">
        <f t="shared" si="24"/>
        <v>0.92509505351674881</v>
      </c>
      <c r="E377" s="16">
        <f t="shared" si="24"/>
        <v>0.86685159500693487</v>
      </c>
      <c r="F377" s="17">
        <f t="shared" si="25"/>
        <v>-2.4329999907490209E-3</v>
      </c>
      <c r="G377" s="17">
        <f t="shared" si="25"/>
        <v>-1.6470180305131709E-3</v>
      </c>
      <c r="H377" s="14">
        <f t="shared" si="26"/>
        <v>2.874447596466187E-5</v>
      </c>
      <c r="I377" s="14">
        <f t="shared" si="27"/>
        <v>2.0030402704067189E-5</v>
      </c>
      <c r="J377" s="7">
        <f t="shared" si="22"/>
        <v>0.6968435510423755</v>
      </c>
      <c r="K377" s="12">
        <f t="shared" si="23"/>
        <v>4.8402322726443566E-5</v>
      </c>
    </row>
    <row r="378" spans="1:11" x14ac:dyDescent="0.2">
      <c r="A378" s="2">
        <v>40269</v>
      </c>
      <c r="B378" s="1">
        <v>1.0828500000000001</v>
      </c>
      <c r="C378" s="1">
        <v>1.1688000000000001</v>
      </c>
      <c r="D378" s="16">
        <f t="shared" si="24"/>
        <v>0.92348894121992886</v>
      </c>
      <c r="E378" s="16">
        <f t="shared" si="24"/>
        <v>0.85557837097878164</v>
      </c>
      <c r="F378" s="17">
        <f t="shared" si="25"/>
        <v>-1.7361592094934618E-3</v>
      </c>
      <c r="G378" s="17">
        <f t="shared" si="25"/>
        <v>-1.3004791238877563E-2</v>
      </c>
      <c r="H378" s="14">
        <f t="shared" si="26"/>
        <v>2.7374976744081241E-5</v>
      </c>
      <c r="I378" s="14">
        <f t="shared" si="27"/>
        <v>1.9069010233003277E-5</v>
      </c>
      <c r="J378" s="7">
        <f t="shared" si="22"/>
        <v>0.69658544046530368</v>
      </c>
      <c r="K378" s="12">
        <f t="shared" si="23"/>
        <v>-1.1795408011214667E-2</v>
      </c>
    </row>
    <row r="379" spans="1:11" x14ac:dyDescent="0.2">
      <c r="A379" s="2">
        <v>40270</v>
      </c>
      <c r="B379" s="1">
        <v>1.08484</v>
      </c>
      <c r="C379" s="1">
        <v>1.1714</v>
      </c>
      <c r="D379" s="16">
        <f t="shared" si="24"/>
        <v>0.92179491906640609</v>
      </c>
      <c r="E379" s="16">
        <f t="shared" si="24"/>
        <v>0.85367935803312278</v>
      </c>
      <c r="F379" s="17">
        <f t="shared" si="25"/>
        <v>-1.8343718889421287E-3</v>
      </c>
      <c r="G379" s="17">
        <f t="shared" si="25"/>
        <v>-2.2195663308860782E-3</v>
      </c>
      <c r="H379" s="14">
        <f t="shared" si="26"/>
        <v>2.5913333067478905E-5</v>
      </c>
      <c r="I379" s="14">
        <f t="shared" si="27"/>
        <v>1.927957290363811E-5</v>
      </c>
      <c r="J379" s="7">
        <f t="shared" si="22"/>
        <v>0.74400204919350466</v>
      </c>
      <c r="K379" s="12">
        <f t="shared" si="23"/>
        <v>-8.5478988653017447E-4</v>
      </c>
    </row>
    <row r="380" spans="1:11" x14ac:dyDescent="0.2">
      <c r="A380" s="2">
        <v>40271</v>
      </c>
      <c r="B380" s="1">
        <v>1.0762700000000001</v>
      </c>
      <c r="C380" s="1">
        <v>1.165</v>
      </c>
      <c r="D380" s="16">
        <f t="shared" si="24"/>
        <v>0.92913488251089404</v>
      </c>
      <c r="E380" s="16">
        <f t="shared" si="24"/>
        <v>0.85836909871244638</v>
      </c>
      <c r="F380" s="17">
        <f t="shared" si="25"/>
        <v>7.9626859431183097E-3</v>
      </c>
      <c r="G380" s="17">
        <f t="shared" si="25"/>
        <v>5.4935622317596597E-3</v>
      </c>
      <c r="H380" s="14">
        <f t="shared" si="26"/>
        <v>2.4560428297046634E-5</v>
      </c>
      <c r="I380" s="14">
        <f t="shared" si="27"/>
        <v>1.8367089134401014E-5</v>
      </c>
      <c r="J380" s="7">
        <f t="shared" si="22"/>
        <v>0.74783260748794178</v>
      </c>
      <c r="K380" s="12">
        <f t="shared" si="23"/>
        <v>-4.6119395969008645E-4</v>
      </c>
    </row>
    <row r="381" spans="1:11" x14ac:dyDescent="0.2">
      <c r="A381" s="2">
        <v>40274</v>
      </c>
      <c r="B381" s="1">
        <v>1.0793999999999999</v>
      </c>
      <c r="C381" s="1">
        <v>1.1632</v>
      </c>
      <c r="D381" s="16">
        <f t="shared" si="24"/>
        <v>0.9264406151565685</v>
      </c>
      <c r="E381" s="16">
        <f t="shared" si="24"/>
        <v>0.85969738651994498</v>
      </c>
      <c r="F381" s="17">
        <f t="shared" si="25"/>
        <v>-2.8997591254399505E-3</v>
      </c>
      <c r="G381" s="17">
        <f t="shared" si="25"/>
        <v>1.5474552957358773E-3</v>
      </c>
      <c r="H381" s="14">
        <f t="shared" si="26"/>
        <v>2.6891064644947873E-5</v>
      </c>
      <c r="I381" s="14">
        <f t="shared" si="27"/>
        <v>1.988967443196565E-5</v>
      </c>
      <c r="J381" s="7">
        <f t="shared" si="22"/>
        <v>0.73963878688240781</v>
      </c>
      <c r="K381" s="12">
        <f t="shared" si="23"/>
        <v>3.692229617527474E-3</v>
      </c>
    </row>
    <row r="382" spans="1:11" x14ac:dyDescent="0.2">
      <c r="A382" s="2">
        <v>40275</v>
      </c>
      <c r="B382" s="1">
        <v>1.0689</v>
      </c>
      <c r="C382" s="1">
        <v>1.1533</v>
      </c>
      <c r="D382" s="16">
        <f t="shared" si="24"/>
        <v>0.93554121059032658</v>
      </c>
      <c r="E382" s="16">
        <f t="shared" si="24"/>
        <v>0.86707708315269227</v>
      </c>
      <c r="F382" s="17">
        <f t="shared" si="25"/>
        <v>9.8231827111984645E-3</v>
      </c>
      <c r="G382" s="17">
        <f t="shared" si="25"/>
        <v>8.5840631232116486E-3</v>
      </c>
      <c r="H382" s="14">
        <f t="shared" si="26"/>
        <v>2.5782116945385336E-5</v>
      </c>
      <c r="I382" s="14">
        <f t="shared" si="27"/>
        <v>1.842705910914648E-5</v>
      </c>
      <c r="J382" s="7">
        <f t="shared" si="22"/>
        <v>0.71472250118874292</v>
      </c>
      <c r="K382" s="12">
        <f t="shared" si="23"/>
        <v>1.5632134062298656E-3</v>
      </c>
    </row>
    <row r="383" spans="1:11" x14ac:dyDescent="0.2">
      <c r="A383" s="2">
        <v>40276</v>
      </c>
      <c r="B383" s="1">
        <v>1.0675600000000001</v>
      </c>
      <c r="C383" s="1">
        <v>1.1549</v>
      </c>
      <c r="D383" s="16">
        <f t="shared" si="24"/>
        <v>0.93671550076810661</v>
      </c>
      <c r="E383" s="16">
        <f t="shared" si="24"/>
        <v>0.86587583340548957</v>
      </c>
      <c r="F383" s="17">
        <f t="shared" si="25"/>
        <v>1.2551987710290795E-3</v>
      </c>
      <c r="G383" s="17">
        <f t="shared" si="25"/>
        <v>-1.3854013334488784E-3</v>
      </c>
      <c r="H383" s="14">
        <f t="shared" si="26"/>
        <v>3.0024885043317526E-5</v>
      </c>
      <c r="I383" s="14">
        <f t="shared" si="27"/>
        <v>2.2380804790423833E-5</v>
      </c>
      <c r="J383" s="7">
        <f t="shared" ref="J383:J446" si="28">I383/H383</f>
        <v>0.74540850891300936</v>
      </c>
      <c r="K383" s="12">
        <f t="shared" ref="K383:K446" si="29">G383-J383*F383</f>
        <v>-2.3210371777511061E-3</v>
      </c>
    </row>
    <row r="384" spans="1:11" x14ac:dyDescent="0.2">
      <c r="A384" s="2">
        <v>40277</v>
      </c>
      <c r="B384" s="1">
        <v>1.0612699999999999</v>
      </c>
      <c r="C384" s="1">
        <v>1.1484000000000001</v>
      </c>
      <c r="D384" s="16">
        <f t="shared" si="24"/>
        <v>0.94226728353764833</v>
      </c>
      <c r="E384" s="16">
        <f t="shared" si="24"/>
        <v>0.87077673284569834</v>
      </c>
      <c r="F384" s="17">
        <f t="shared" si="25"/>
        <v>5.9268612134519517E-3</v>
      </c>
      <c r="G384" s="17">
        <f t="shared" si="25"/>
        <v>5.6600487634971119E-3</v>
      </c>
      <c r="H384" s="14">
        <f t="shared" si="26"/>
        <v>2.8317923378006049E-5</v>
      </c>
      <c r="I384" s="14">
        <f t="shared" si="27"/>
        <v>2.093361925993078E-5</v>
      </c>
      <c r="J384" s="7">
        <f t="shared" si="28"/>
        <v>0.73923567701258397</v>
      </c>
      <c r="K384" s="12">
        <f t="shared" si="29"/>
        <v>1.2787015018113331E-3</v>
      </c>
    </row>
    <row r="385" spans="1:11" x14ac:dyDescent="0.2">
      <c r="A385" s="2">
        <v>40278</v>
      </c>
      <c r="B385" s="1">
        <v>1.0638700000000001</v>
      </c>
      <c r="C385" s="1">
        <v>1.1515</v>
      </c>
      <c r="D385" s="16">
        <f t="shared" si="24"/>
        <v>0.93996446934305877</v>
      </c>
      <c r="E385" s="16">
        <f t="shared" si="24"/>
        <v>0.86843247937472867</v>
      </c>
      <c r="F385" s="17">
        <f t="shared" si="25"/>
        <v>-2.4439076202920551E-3</v>
      </c>
      <c r="G385" s="17">
        <f t="shared" si="25"/>
        <v>-2.6921406860615695E-3</v>
      </c>
      <c r="H385" s="14">
        <f t="shared" si="26"/>
        <v>2.8726509005936954E-5</v>
      </c>
      <c r="I385" s="14">
        <f t="shared" si="27"/>
        <v>2.1690381513291998E-5</v>
      </c>
      <c r="J385" s="7">
        <f t="shared" si="28"/>
        <v>0.75506499967710006</v>
      </c>
      <c r="K385" s="12">
        <f t="shared" si="29"/>
        <v>-8.4683157953488659E-4</v>
      </c>
    </row>
    <row r="386" spans="1:11" x14ac:dyDescent="0.2">
      <c r="A386" s="2">
        <v>40281</v>
      </c>
      <c r="B386" s="1">
        <v>1.0630900000000001</v>
      </c>
      <c r="C386" s="1">
        <v>1.1538999999999999</v>
      </c>
      <c r="D386" s="16">
        <f t="shared" si="24"/>
        <v>0.94065413088261574</v>
      </c>
      <c r="E386" s="16">
        <f t="shared" si="24"/>
        <v>0.8666262241095416</v>
      </c>
      <c r="F386" s="17">
        <f t="shared" si="25"/>
        <v>7.3371022208846605E-4</v>
      </c>
      <c r="G386" s="17">
        <f t="shared" si="25"/>
        <v>-2.0799029378629147E-3</v>
      </c>
      <c r="H386" s="14">
        <f t="shared" si="26"/>
        <v>2.736127953297203E-5</v>
      </c>
      <c r="I386" s="14">
        <f t="shared" si="27"/>
        <v>2.0783719210748327E-5</v>
      </c>
      <c r="J386" s="7">
        <f t="shared" si="28"/>
        <v>0.75960333601002328</v>
      </c>
      <c r="K386" s="12">
        <f t="shared" si="29"/>
        <v>-2.6372316702259688E-3</v>
      </c>
    </row>
    <row r="387" spans="1:11" x14ac:dyDescent="0.2">
      <c r="A387" s="2">
        <v>40282</v>
      </c>
      <c r="B387" s="1">
        <v>1.0705899999999999</v>
      </c>
      <c r="C387" s="1">
        <v>1.1589</v>
      </c>
      <c r="D387" s="16">
        <f t="shared" si="24"/>
        <v>0.93406439439934996</v>
      </c>
      <c r="E387" s="16">
        <f t="shared" si="24"/>
        <v>0.86288722064026224</v>
      </c>
      <c r="F387" s="17">
        <f t="shared" si="25"/>
        <v>-7.005482957995011E-3</v>
      </c>
      <c r="G387" s="17">
        <f t="shared" si="25"/>
        <v>-4.3144361032014487E-3</v>
      </c>
      <c r="H387" s="14">
        <f t="shared" si="26"/>
        <v>2.5751902602393534E-5</v>
      </c>
      <c r="I387" s="14">
        <f t="shared" si="27"/>
        <v>1.9445133295315714E-5</v>
      </c>
      <c r="J387" s="7">
        <f t="shared" si="28"/>
        <v>0.75509501552356639</v>
      </c>
      <c r="K387" s="12">
        <f t="shared" si="29"/>
        <v>9.7536915971587358E-4</v>
      </c>
    </row>
    <row r="388" spans="1:11" x14ac:dyDescent="0.2">
      <c r="A388" s="2">
        <v>40283</v>
      </c>
      <c r="B388" s="1">
        <v>1.06612</v>
      </c>
      <c r="C388" s="1">
        <v>1.1617</v>
      </c>
      <c r="D388" s="16">
        <f t="shared" ref="D388:E451" si="30">1/B388</f>
        <v>0.93798071511649728</v>
      </c>
      <c r="E388" s="16">
        <f t="shared" si="30"/>
        <v>0.86080743737625898</v>
      </c>
      <c r="F388" s="17">
        <f t="shared" si="25"/>
        <v>4.1927737965707429E-3</v>
      </c>
      <c r="G388" s="17">
        <f t="shared" si="25"/>
        <v>-2.4102608246533846E-3</v>
      </c>
      <c r="H388" s="14">
        <f t="shared" si="26"/>
        <v>2.7151395934735435E-5</v>
      </c>
      <c r="I388" s="14">
        <f t="shared" si="27"/>
        <v>2.0091907813256942E-5</v>
      </c>
      <c r="J388" s="7">
        <f t="shared" si="28"/>
        <v>0.73999538961283684</v>
      </c>
      <c r="K388" s="12">
        <f t="shared" si="29"/>
        <v>-5.5128941038052447E-3</v>
      </c>
    </row>
    <row r="389" spans="1:11" x14ac:dyDescent="0.2">
      <c r="A389" s="2">
        <v>40284</v>
      </c>
      <c r="B389" s="1">
        <v>1.0708899999999999</v>
      </c>
      <c r="C389" s="1">
        <v>1.1652</v>
      </c>
      <c r="D389" s="16">
        <f t="shared" si="30"/>
        <v>0.93380272483635118</v>
      </c>
      <c r="E389" s="16">
        <f t="shared" si="30"/>
        <v>0.85822176450394783</v>
      </c>
      <c r="F389" s="17">
        <f t="shared" ref="F389:G452" si="31">(D389-D388)/D388</f>
        <v>-4.4542389974693529E-3</v>
      </c>
      <c r="G389" s="17">
        <f t="shared" si="31"/>
        <v>-3.0037761757638641E-3</v>
      </c>
      <c r="H389" s="14">
        <f t="shared" si="26"/>
        <v>2.6577073305203924E-5</v>
      </c>
      <c r="I389" s="14">
        <f t="shared" si="27"/>
        <v>1.8280052638751062E-5</v>
      </c>
      <c r="J389" s="7">
        <f t="shared" si="28"/>
        <v>0.68781285391464597</v>
      </c>
      <c r="K389" s="12">
        <f t="shared" si="29"/>
        <v>5.9906661103443018E-5</v>
      </c>
    </row>
    <row r="390" spans="1:11" x14ac:dyDescent="0.2">
      <c r="A390" s="2">
        <v>40288</v>
      </c>
      <c r="B390" s="1">
        <v>1.07114</v>
      </c>
      <c r="C390" s="1">
        <v>1.1679999999999999</v>
      </c>
      <c r="D390" s="16">
        <f t="shared" si="30"/>
        <v>0.93358477883376589</v>
      </c>
      <c r="E390" s="16">
        <f t="shared" si="30"/>
        <v>0.85616438356164393</v>
      </c>
      <c r="F390" s="17">
        <f t="shared" si="31"/>
        <v>-2.3339619470856091E-4</v>
      </c>
      <c r="G390" s="17">
        <f t="shared" si="31"/>
        <v>-2.3972602739725031E-3</v>
      </c>
      <c r="H390" s="14">
        <f t="shared" ref="H390:H453" si="32">H389*$N$1+F389^2*(1-$N$1)</f>
        <v>2.6172863609686293E-5</v>
      </c>
      <c r="I390" s="14">
        <f t="shared" ref="I390:I453" si="33">I389*$N$1+F389*G389*(1-$N$1)</f>
        <v>1.7986021699331405E-5</v>
      </c>
      <c r="J390" s="7">
        <f t="shared" si="28"/>
        <v>0.68720113960609852</v>
      </c>
      <c r="K390" s="12">
        <f t="shared" si="29"/>
        <v>-2.2368701429890531E-3</v>
      </c>
    </row>
    <row r="391" spans="1:11" x14ac:dyDescent="0.2">
      <c r="A391" s="2">
        <v>40289</v>
      </c>
      <c r="B391" s="1">
        <v>1.06779</v>
      </c>
      <c r="C391" s="1">
        <v>1.1618999999999999</v>
      </c>
      <c r="D391" s="16">
        <f t="shared" si="30"/>
        <v>0.93651373397390869</v>
      </c>
      <c r="E391" s="16">
        <f t="shared" si="30"/>
        <v>0.86065926499698775</v>
      </c>
      <c r="F391" s="17">
        <f t="shared" si="31"/>
        <v>3.1373210088125555E-3</v>
      </c>
      <c r="G391" s="17">
        <f t="shared" si="31"/>
        <v>5.2500215164815846E-3</v>
      </c>
      <c r="H391" s="14">
        <f t="shared" si="32"/>
        <v>2.4605760220127378E-5</v>
      </c>
      <c r="I391" s="14">
        <f t="shared" si="33"/>
        <v>1.6940431082911792E-5</v>
      </c>
      <c r="J391" s="7">
        <f t="shared" si="28"/>
        <v>0.6884741999986902</v>
      </c>
      <c r="K391" s="12">
        <f t="shared" si="29"/>
        <v>3.090056944800277E-3</v>
      </c>
    </row>
    <row r="392" spans="1:11" x14ac:dyDescent="0.2">
      <c r="A392" s="2">
        <v>40290</v>
      </c>
      <c r="B392" s="1">
        <v>1.07734</v>
      </c>
      <c r="C392" s="1">
        <v>1.1653</v>
      </c>
      <c r="D392" s="16">
        <f t="shared" si="30"/>
        <v>0.9282120778955576</v>
      </c>
      <c r="E392" s="16">
        <f t="shared" si="30"/>
        <v>0.85814811636488453</v>
      </c>
      <c r="F392" s="17">
        <f t="shared" si="31"/>
        <v>-8.8644253439025145E-3</v>
      </c>
      <c r="G392" s="17">
        <f t="shared" si="31"/>
        <v>-2.9177035956407331E-3</v>
      </c>
      <c r="H392" s="14">
        <f t="shared" si="32"/>
        <v>2.3719981593659932E-5</v>
      </c>
      <c r="I392" s="14">
        <f t="shared" si="33"/>
        <v>1.6912265385959624E-5</v>
      </c>
      <c r="J392" s="7">
        <f t="shared" si="28"/>
        <v>0.71299656448637672</v>
      </c>
      <c r="K392" s="12">
        <f t="shared" si="29"/>
        <v>3.4026012207077285E-3</v>
      </c>
    </row>
    <row r="393" spans="1:11" x14ac:dyDescent="0.2">
      <c r="A393" s="2">
        <v>40291</v>
      </c>
      <c r="B393" s="1">
        <v>1.0803400000000001</v>
      </c>
      <c r="C393" s="1">
        <v>1.1681999999999999</v>
      </c>
      <c r="D393" s="16">
        <f t="shared" si="30"/>
        <v>0.92563452246514977</v>
      </c>
      <c r="E393" s="16">
        <f t="shared" si="30"/>
        <v>0.85601780517034765</v>
      </c>
      <c r="F393" s="17">
        <f t="shared" si="31"/>
        <v>-2.7769035673955713E-3</v>
      </c>
      <c r="G393" s="17">
        <f t="shared" si="31"/>
        <v>-2.4824516349938293E-3</v>
      </c>
      <c r="H393" s="14">
        <f t="shared" si="32"/>
        <v>2.7011464898697612E-5</v>
      </c>
      <c r="I393" s="14">
        <f t="shared" si="33"/>
        <v>1.744935540475364E-5</v>
      </c>
      <c r="J393" s="7">
        <f t="shared" si="28"/>
        <v>0.64599811488176562</v>
      </c>
      <c r="K393" s="12">
        <f t="shared" si="29"/>
        <v>-6.8857716524784026E-4</v>
      </c>
    </row>
    <row r="394" spans="1:11" x14ac:dyDescent="0.2">
      <c r="A394" s="2">
        <v>40292</v>
      </c>
      <c r="B394" s="1">
        <v>1.07853</v>
      </c>
      <c r="C394" s="1">
        <v>1.1654</v>
      </c>
      <c r="D394" s="16">
        <f t="shared" si="30"/>
        <v>0.92718793172188074</v>
      </c>
      <c r="E394" s="16">
        <f t="shared" si="30"/>
        <v>0.85807448086493909</v>
      </c>
      <c r="F394" s="17">
        <f t="shared" si="31"/>
        <v>1.678210156416742E-3</v>
      </c>
      <c r="G394" s="17">
        <f t="shared" si="31"/>
        <v>2.4026085464217291E-3</v>
      </c>
      <c r="H394" s="14">
        <f t="shared" si="32"/>
        <v>2.5853448610132608E-5</v>
      </c>
      <c r="I394" s="14">
        <f t="shared" si="33"/>
        <v>1.68160058085345E-5</v>
      </c>
      <c r="J394" s="7">
        <f t="shared" si="28"/>
        <v>0.65043569475462126</v>
      </c>
      <c r="K394" s="12">
        <f t="shared" si="29"/>
        <v>1.3110407573885439E-3</v>
      </c>
    </row>
    <row r="395" spans="1:11" x14ac:dyDescent="0.2">
      <c r="A395" s="2">
        <v>40295</v>
      </c>
      <c r="B395" s="1">
        <v>1.0807100000000001</v>
      </c>
      <c r="C395" s="1">
        <v>1.1721999999999999</v>
      </c>
      <c r="D395" s="16">
        <f t="shared" si="30"/>
        <v>0.92531761527144185</v>
      </c>
      <c r="E395" s="16">
        <f t="shared" si="30"/>
        <v>0.85309674117044876</v>
      </c>
      <c r="F395" s="17">
        <f t="shared" si="31"/>
        <v>-2.0171924012918575E-3</v>
      </c>
      <c r="G395" s="17">
        <f t="shared" si="31"/>
        <v>-5.8010578399590364E-3</v>
      </c>
      <c r="H395" s="14">
        <f t="shared" si="32"/>
        <v>2.4471225053270667E-5</v>
      </c>
      <c r="I395" s="14">
        <f t="shared" si="33"/>
        <v>1.6048970383892346E-5</v>
      </c>
      <c r="J395" s="7">
        <f t="shared" si="28"/>
        <v>0.65583028021506196</v>
      </c>
      <c r="K395" s="12">
        <f t="shared" si="29"/>
        <v>-4.4781219821721039E-3</v>
      </c>
    </row>
    <row r="396" spans="1:11" x14ac:dyDescent="0.2">
      <c r="A396" s="2">
        <v>40296</v>
      </c>
      <c r="B396" s="1">
        <v>1.07935</v>
      </c>
      <c r="C396" s="1">
        <v>1.1704000000000001</v>
      </c>
      <c r="D396" s="16">
        <f t="shared" si="30"/>
        <v>0.92648353175522302</v>
      </c>
      <c r="E396" s="16">
        <f t="shared" si="30"/>
        <v>0.85440874914559117</v>
      </c>
      <c r="F396" s="17">
        <f t="shared" si="31"/>
        <v>1.2600176031871493E-3</v>
      </c>
      <c r="G396" s="17">
        <f t="shared" si="31"/>
        <v>1.537935748461939E-3</v>
      </c>
      <c r="H396" s="14">
        <f t="shared" si="32"/>
        <v>2.3247095461104204E-5</v>
      </c>
      <c r="I396" s="14">
        <f t="shared" si="33"/>
        <v>1.5788143148512001E-5</v>
      </c>
      <c r="J396" s="7">
        <f t="shared" si="28"/>
        <v>0.6791447634792861</v>
      </c>
      <c r="K396" s="12">
        <f t="shared" si="29"/>
        <v>6.8220139136566547E-4</v>
      </c>
    </row>
    <row r="397" spans="1:11" x14ac:dyDescent="0.2">
      <c r="A397" s="2">
        <v>40297</v>
      </c>
      <c r="B397" s="1">
        <v>1.0774900000000001</v>
      </c>
      <c r="C397" s="1">
        <v>1.1623000000000001</v>
      </c>
      <c r="D397" s="16">
        <f t="shared" si="30"/>
        <v>0.92808285923767264</v>
      </c>
      <c r="E397" s="16">
        <f t="shared" si="30"/>
        <v>0.86036307321689742</v>
      </c>
      <c r="F397" s="17">
        <f t="shared" si="31"/>
        <v>1.7262341181819968E-3</v>
      </c>
      <c r="G397" s="17">
        <f t="shared" si="31"/>
        <v>6.9689408930568349E-3</v>
      </c>
      <c r="H397" s="14">
        <f t="shared" si="32"/>
        <v>2.1947528395058439E-5</v>
      </c>
      <c r="I397" s="14">
        <f t="shared" si="33"/>
        <v>1.495712412653925E-5</v>
      </c>
      <c r="J397" s="7">
        <f t="shared" si="28"/>
        <v>0.68149469303827837</v>
      </c>
      <c r="K397" s="12">
        <f t="shared" si="29"/>
        <v>5.7925215025741916E-3</v>
      </c>
    </row>
    <row r="398" spans="1:11" x14ac:dyDescent="0.2">
      <c r="A398" s="2">
        <v>40298</v>
      </c>
      <c r="B398" s="1">
        <v>1.0782799999999999</v>
      </c>
      <c r="C398" s="1">
        <v>1.1591</v>
      </c>
      <c r="D398" s="16">
        <f t="shared" si="30"/>
        <v>0.9274029009162742</v>
      </c>
      <c r="E398" s="16">
        <f t="shared" si="30"/>
        <v>0.86273833146406698</v>
      </c>
      <c r="F398" s="17">
        <f t="shared" si="31"/>
        <v>-7.3264829172360938E-4</v>
      </c>
      <c r="G398" s="17">
        <f t="shared" si="31"/>
        <v>2.7607626606851727E-3</v>
      </c>
      <c r="H398" s="14">
        <f t="shared" si="32"/>
        <v>2.0809469745201467E-5</v>
      </c>
      <c r="I398" s="14">
        <f t="shared" si="33"/>
        <v>1.4781498091178199E-5</v>
      </c>
      <c r="J398" s="7">
        <f t="shared" si="28"/>
        <v>0.71032555236476991</v>
      </c>
      <c r="K398" s="12">
        <f t="shared" si="29"/>
        <v>3.2811814631928506E-3</v>
      </c>
    </row>
    <row r="399" spans="1:11" x14ac:dyDescent="0.2">
      <c r="A399" s="2">
        <v>40299</v>
      </c>
      <c r="B399" s="1">
        <v>1.0803400000000001</v>
      </c>
      <c r="C399" s="1">
        <v>1.1568000000000001</v>
      </c>
      <c r="D399" s="16">
        <f t="shared" si="30"/>
        <v>0.92563452246514977</v>
      </c>
      <c r="E399" s="16">
        <f t="shared" si="30"/>
        <v>0.86445366528354073</v>
      </c>
      <c r="F399" s="17">
        <f t="shared" si="31"/>
        <v>-1.9068071162784506E-3</v>
      </c>
      <c r="G399" s="17">
        <f t="shared" si="31"/>
        <v>1.9882434301520262E-3</v>
      </c>
      <c r="H399" s="14">
        <f t="shared" si="32"/>
        <v>1.9593107971651311E-5</v>
      </c>
      <c r="I399" s="14">
        <f t="shared" si="33"/>
        <v>1.3773248122875187E-5</v>
      </c>
      <c r="J399" s="7">
        <f t="shared" si="28"/>
        <v>0.70296392705043498</v>
      </c>
      <c r="K399" s="12">
        <f t="shared" si="29"/>
        <v>3.3286600487388413E-3</v>
      </c>
    </row>
    <row r="400" spans="1:11" x14ac:dyDescent="0.2">
      <c r="A400" s="2">
        <v>40302</v>
      </c>
      <c r="B400" s="1">
        <v>1.0781400000000001</v>
      </c>
      <c r="C400" s="1">
        <v>1.1517999999999999</v>
      </c>
      <c r="D400" s="16">
        <f t="shared" si="30"/>
        <v>0.92752332721167929</v>
      </c>
      <c r="E400" s="16">
        <f t="shared" si="30"/>
        <v>0.86820628581350934</v>
      </c>
      <c r="F400" s="17">
        <f t="shared" si="31"/>
        <v>2.0405513198657088E-3</v>
      </c>
      <c r="G400" s="17">
        <f t="shared" si="31"/>
        <v>4.3410314290676872E-3</v>
      </c>
      <c r="H400" s="14">
        <f t="shared" si="32"/>
        <v>1.8635676296073641E-5</v>
      </c>
      <c r="I400" s="14">
        <f t="shared" si="33"/>
        <v>1.2719381432212209E-5</v>
      </c>
      <c r="J400" s="7">
        <f t="shared" si="28"/>
        <v>0.68252856671974182</v>
      </c>
      <c r="K400" s="12">
        <f t="shared" si="29"/>
        <v>2.9482968614016674E-3</v>
      </c>
    </row>
    <row r="401" spans="1:11" x14ac:dyDescent="0.2">
      <c r="A401" s="2">
        <v>40303</v>
      </c>
      <c r="B401" s="1">
        <v>1.0684899999999999</v>
      </c>
      <c r="C401" s="1">
        <v>1.1408</v>
      </c>
      <c r="D401" s="16">
        <f t="shared" si="30"/>
        <v>0.93590019560314097</v>
      </c>
      <c r="E401" s="16">
        <f t="shared" si="30"/>
        <v>0.87657784011220197</v>
      </c>
      <c r="F401" s="17">
        <f t="shared" si="31"/>
        <v>9.0314368875704949E-3</v>
      </c>
      <c r="G401" s="17">
        <f t="shared" si="31"/>
        <v>9.6423562412341693E-3</v>
      </c>
      <c r="H401" s="14">
        <f t="shared" si="32"/>
        <v>1.7767366699649562E-5</v>
      </c>
      <c r="I401" s="14">
        <f t="shared" si="33"/>
        <v>1.2487704391009233E-5</v>
      </c>
      <c r="J401" s="7">
        <f t="shared" si="28"/>
        <v>0.70284497427835135</v>
      </c>
      <c r="K401" s="12">
        <f t="shared" si="29"/>
        <v>3.294656214293131E-3</v>
      </c>
    </row>
    <row r="402" spans="1:11" x14ac:dyDescent="0.2">
      <c r="A402" s="2">
        <v>40304</v>
      </c>
      <c r="B402" s="1">
        <v>1.07107</v>
      </c>
      <c r="C402" s="1">
        <v>1.1534</v>
      </c>
      <c r="D402" s="16">
        <f t="shared" si="30"/>
        <v>0.93364579345887755</v>
      </c>
      <c r="E402" s="16">
        <f t="shared" si="30"/>
        <v>0.86700190740419636</v>
      </c>
      <c r="F402" s="17">
        <f t="shared" si="31"/>
        <v>-2.4088061471240246E-3</v>
      </c>
      <c r="G402" s="17">
        <f t="shared" si="31"/>
        <v>-1.0924224033292797E-2</v>
      </c>
      <c r="H402" s="14">
        <f t="shared" si="32"/>
        <v>2.1595335832920733E-5</v>
      </c>
      <c r="I402" s="14">
        <f t="shared" si="33"/>
        <v>1.6963502037959355E-5</v>
      </c>
      <c r="J402" s="7">
        <f t="shared" si="28"/>
        <v>0.7855169361200468</v>
      </c>
      <c r="K402" s="12">
        <f t="shared" si="29"/>
        <v>-9.0320660088967983E-3</v>
      </c>
    </row>
    <row r="403" spans="1:11" x14ac:dyDescent="0.2">
      <c r="A403" s="2">
        <v>40305</v>
      </c>
      <c r="B403" s="1">
        <v>1.0659700000000001</v>
      </c>
      <c r="C403" s="1">
        <v>1.1552</v>
      </c>
      <c r="D403" s="16">
        <f t="shared" si="30"/>
        <v>0.9381127048603618</v>
      </c>
      <c r="E403" s="16">
        <f t="shared" si="30"/>
        <v>0.86565096952908582</v>
      </c>
      <c r="F403" s="17">
        <f t="shared" si="31"/>
        <v>4.7843747947877383E-3</v>
      </c>
      <c r="G403" s="17">
        <f t="shared" si="31"/>
        <v>-1.5581717451524921E-3</v>
      </c>
      <c r="H403" s="14">
        <f t="shared" si="32"/>
        <v>2.0647756506210839E-5</v>
      </c>
      <c r="I403" s="14">
        <f t="shared" si="33"/>
        <v>1.7524552195919138E-5</v>
      </c>
      <c r="J403" s="7">
        <f t="shared" si="28"/>
        <v>0.84873880562509341</v>
      </c>
      <c r="K403" s="12">
        <f t="shared" si="29"/>
        <v>-5.618856294143439E-3</v>
      </c>
    </row>
    <row r="404" spans="1:11" x14ac:dyDescent="0.2">
      <c r="A404" s="2">
        <v>40306</v>
      </c>
      <c r="B404" s="1">
        <v>1.06873</v>
      </c>
      <c r="C404" s="1">
        <v>1.1614</v>
      </c>
      <c r="D404" s="16">
        <f t="shared" si="30"/>
        <v>0.9356900246086477</v>
      </c>
      <c r="E404" s="16">
        <f t="shared" si="30"/>
        <v>0.86102979163079041</v>
      </c>
      <c r="F404" s="17">
        <f t="shared" si="31"/>
        <v>-2.5825044679196841E-3</v>
      </c>
      <c r="G404" s="17">
        <f t="shared" si="31"/>
        <v>-5.3383847081108632E-3</v>
      </c>
      <c r="H404" s="14">
        <f t="shared" si="32"/>
        <v>2.0782305646458201E-5</v>
      </c>
      <c r="I404" s="14">
        <f t="shared" si="33"/>
        <v>1.6025786406756507E-5</v>
      </c>
      <c r="J404" s="7">
        <f t="shared" si="28"/>
        <v>0.77112648997574929</v>
      </c>
      <c r="K404" s="12">
        <f t="shared" si="29"/>
        <v>-3.3469471024172672E-3</v>
      </c>
    </row>
    <row r="405" spans="1:11" x14ac:dyDescent="0.2">
      <c r="A405" s="2">
        <v>40309</v>
      </c>
      <c r="B405" s="1">
        <v>1.06809</v>
      </c>
      <c r="C405" s="1">
        <v>1.1601999999999999</v>
      </c>
      <c r="D405" s="16">
        <f t="shared" si="30"/>
        <v>0.9362506904848843</v>
      </c>
      <c r="E405" s="16">
        <f t="shared" si="30"/>
        <v>0.86192035855886928</v>
      </c>
      <c r="F405" s="17">
        <f t="shared" si="31"/>
        <v>5.992004419103405E-4</v>
      </c>
      <c r="G405" s="17">
        <f t="shared" si="31"/>
        <v>1.0343044302708031E-3</v>
      </c>
      <c r="H405" s="14">
        <f t="shared" si="32"/>
        <v>1.9935527067280216E-5</v>
      </c>
      <c r="I405" s="14">
        <f t="shared" si="33"/>
        <v>1.5891423363961341E-5</v>
      </c>
      <c r="J405" s="7">
        <f t="shared" si="28"/>
        <v>0.79714086867778966</v>
      </c>
      <c r="K405" s="12">
        <f t="shared" si="29"/>
        <v>5.566572694942789E-4</v>
      </c>
    </row>
    <row r="406" spans="1:11" x14ac:dyDescent="0.2">
      <c r="A406" s="2">
        <v>40310</v>
      </c>
      <c r="B406" s="1">
        <v>1.06742</v>
      </c>
      <c r="C406" s="1">
        <v>1.1559999999999999</v>
      </c>
      <c r="D406" s="16">
        <f t="shared" si="30"/>
        <v>0.93683835790972625</v>
      </c>
      <c r="E406" s="16">
        <f t="shared" si="30"/>
        <v>0.86505190311418689</v>
      </c>
      <c r="F406" s="17">
        <f t="shared" si="31"/>
        <v>6.2768169979944186E-4</v>
      </c>
      <c r="G406" s="17">
        <f t="shared" si="31"/>
        <v>3.6332179930794921E-3</v>
      </c>
      <c r="H406" s="14">
        <f t="shared" si="32"/>
        <v>1.8760937913418534E-5</v>
      </c>
      <c r="I406" s="14">
        <f t="shared" si="33"/>
        <v>1.4975123302424945E-5</v>
      </c>
      <c r="J406" s="7">
        <f t="shared" si="28"/>
        <v>0.79820760409393865</v>
      </c>
      <c r="K406" s="12">
        <f t="shared" si="29"/>
        <v>3.1321976873489687E-3</v>
      </c>
    </row>
    <row r="407" spans="1:11" x14ac:dyDescent="0.2">
      <c r="A407" s="2">
        <v>40311</v>
      </c>
      <c r="B407" s="1">
        <v>1.0663100000000001</v>
      </c>
      <c r="C407" s="1">
        <v>1.1535</v>
      </c>
      <c r="D407" s="16">
        <f t="shared" si="30"/>
        <v>0.93781358141628601</v>
      </c>
      <c r="E407" s="16">
        <f t="shared" si="30"/>
        <v>0.86692674469007369</v>
      </c>
      <c r="F407" s="17">
        <f t="shared" si="31"/>
        <v>1.040973075372023E-3</v>
      </c>
      <c r="G407" s="17">
        <f t="shared" si="31"/>
        <v>2.167316861725139E-3</v>
      </c>
      <c r="H407" s="14">
        <f t="shared" si="32"/>
        <v>1.7658920697589209E-5</v>
      </c>
      <c r="I407" s="14">
        <f t="shared" si="33"/>
        <v>1.421344617101773E-5</v>
      </c>
      <c r="J407" s="7">
        <f t="shared" si="28"/>
        <v>0.8048875927597402</v>
      </c>
      <c r="K407" s="12">
        <f t="shared" si="29"/>
        <v>1.3294505489612478E-3</v>
      </c>
    </row>
    <row r="408" spans="1:11" x14ac:dyDescent="0.2">
      <c r="A408" s="2">
        <v>40312</v>
      </c>
      <c r="B408" s="1">
        <v>1.0700799999999999</v>
      </c>
      <c r="C408" s="1">
        <v>1.1577999999999999</v>
      </c>
      <c r="D408" s="16">
        <f t="shared" si="30"/>
        <v>0.93450956937799046</v>
      </c>
      <c r="E408" s="16">
        <f t="shared" si="30"/>
        <v>0.86370703057522891</v>
      </c>
      <c r="F408" s="17">
        <f t="shared" si="31"/>
        <v>-3.523101076554935E-3</v>
      </c>
      <c r="G408" s="17">
        <f t="shared" si="31"/>
        <v>-3.7139402314734595E-3</v>
      </c>
      <c r="H408" s="14">
        <f t="shared" si="32"/>
        <v>1.6664402952352822E-5</v>
      </c>
      <c r="I408" s="14">
        <f t="shared" si="33"/>
        <v>1.3496006510688004E-5</v>
      </c>
      <c r="J408" s="7">
        <f t="shared" si="28"/>
        <v>0.80987038955287161</v>
      </c>
      <c r="K408" s="12">
        <f t="shared" si="29"/>
        <v>-8.6068499016977301E-4</v>
      </c>
    </row>
    <row r="409" spans="1:11" x14ac:dyDescent="0.2">
      <c r="A409" s="2">
        <v>40313</v>
      </c>
      <c r="B409" s="1">
        <v>1.0677000000000001</v>
      </c>
      <c r="C409" s="1">
        <v>1.1580999999999999</v>
      </c>
      <c r="D409" s="16">
        <f t="shared" si="30"/>
        <v>0.93659267584527484</v>
      </c>
      <c r="E409" s="16">
        <f t="shared" si="30"/>
        <v>0.86348329159830761</v>
      </c>
      <c r="F409" s="17">
        <f t="shared" si="31"/>
        <v>2.2290905685116683E-3</v>
      </c>
      <c r="G409" s="17">
        <f t="shared" si="31"/>
        <v>-2.590449874794753E-4</v>
      </c>
      <c r="H409" s="14">
        <f t="shared" si="32"/>
        <v>1.6409273246949005E-5</v>
      </c>
      <c r="I409" s="14">
        <f t="shared" si="33"/>
        <v>1.3471321329712615E-5</v>
      </c>
      <c r="J409" s="7">
        <f t="shared" si="28"/>
        <v>0.82095782835582631</v>
      </c>
      <c r="K409" s="12">
        <f t="shared" si="29"/>
        <v>-2.0890343398132687E-3</v>
      </c>
    </row>
    <row r="410" spans="1:11" x14ac:dyDescent="0.2">
      <c r="A410" s="2">
        <v>40317</v>
      </c>
      <c r="B410" s="1">
        <v>1.08016</v>
      </c>
      <c r="C410" s="1">
        <v>1.1665000000000001</v>
      </c>
      <c r="D410" s="16">
        <f t="shared" si="30"/>
        <v>0.92578877203377274</v>
      </c>
      <c r="E410" s="16">
        <f t="shared" si="30"/>
        <v>0.85726532361765961</v>
      </c>
      <c r="F410" s="17">
        <f t="shared" si="31"/>
        <v>-1.1535328099540783E-2</v>
      </c>
      <c r="G410" s="17">
        <f t="shared" si="31"/>
        <v>-7.2010287183884468E-3</v>
      </c>
      <c r="H410" s="14">
        <f t="shared" si="32"/>
        <v>1.5722847537889723E-5</v>
      </c>
      <c r="I410" s="14">
        <f t="shared" si="33"/>
        <v>1.2628395965625214E-5</v>
      </c>
      <c r="J410" s="7">
        <f t="shared" si="28"/>
        <v>0.8031875864211403</v>
      </c>
      <c r="K410" s="12">
        <f t="shared" si="29"/>
        <v>2.064003616457674E-3</v>
      </c>
    </row>
    <row r="411" spans="1:11" x14ac:dyDescent="0.2">
      <c r="A411" s="2">
        <v>40318</v>
      </c>
      <c r="B411" s="1">
        <v>1.08538</v>
      </c>
      <c r="C411" s="1">
        <v>1.1702999999999999</v>
      </c>
      <c r="D411" s="16">
        <f t="shared" si="30"/>
        <v>0.92133630617848128</v>
      </c>
      <c r="E411" s="16">
        <f t="shared" si="30"/>
        <v>0.85448175681449212</v>
      </c>
      <c r="F411" s="17">
        <f t="shared" si="31"/>
        <v>-4.8093755182516294E-3</v>
      </c>
      <c r="G411" s="17">
        <f t="shared" si="31"/>
        <v>-3.2470306758948797E-3</v>
      </c>
      <c r="H411" s="14">
        <f t="shared" si="32"/>
        <v>2.2763304347459654E-5</v>
      </c>
      <c r="I411" s="14">
        <f t="shared" si="33"/>
        <v>1.6854665942937288E-5</v>
      </c>
      <c r="J411" s="7">
        <f t="shared" si="28"/>
        <v>0.74043142795383476</v>
      </c>
      <c r="K411" s="12">
        <f t="shared" si="29"/>
        <v>3.1398210665038815E-4</v>
      </c>
    </row>
    <row r="412" spans="1:11" x14ac:dyDescent="0.2">
      <c r="A412" s="2">
        <v>40319</v>
      </c>
      <c r="B412" s="1">
        <v>1.08416</v>
      </c>
      <c r="C412" s="1">
        <v>1.1680999999999999</v>
      </c>
      <c r="D412" s="16">
        <f t="shared" si="30"/>
        <v>0.92237308146399055</v>
      </c>
      <c r="E412" s="16">
        <f t="shared" si="30"/>
        <v>0.85609108809177303</v>
      </c>
      <c r="F412" s="17">
        <f t="shared" si="31"/>
        <v>1.1252951593860544E-3</v>
      </c>
      <c r="G412" s="17">
        <f t="shared" si="31"/>
        <v>1.8834003938018511E-3</v>
      </c>
      <c r="H412" s="14">
        <f t="shared" si="32"/>
        <v>2.2785311659145563E-5</v>
      </c>
      <c r="I412" s="14">
        <f t="shared" si="33"/>
        <v>1.6780357376740701E-5</v>
      </c>
      <c r="J412" s="7">
        <f t="shared" si="28"/>
        <v>0.73645502979132638</v>
      </c>
      <c r="K412" s="12">
        <f t="shared" si="29"/>
        <v>1.054671113672159E-3</v>
      </c>
    </row>
    <row r="413" spans="1:11" x14ac:dyDescent="0.2">
      <c r="A413" s="2">
        <v>40320</v>
      </c>
      <c r="B413" s="1">
        <v>1.0828800000000001</v>
      </c>
      <c r="C413" s="1">
        <v>1.1698</v>
      </c>
      <c r="D413" s="16">
        <f t="shared" si="30"/>
        <v>0.92346335697399518</v>
      </c>
      <c r="E413" s="16">
        <f t="shared" si="30"/>
        <v>0.85484698239015222</v>
      </c>
      <c r="F413" s="17">
        <f t="shared" si="31"/>
        <v>1.1820330969266127E-3</v>
      </c>
      <c r="G413" s="17">
        <f t="shared" si="31"/>
        <v>-1.4532398700632708E-3</v>
      </c>
      <c r="H413" s="14">
        <f t="shared" si="32"/>
        <v>2.1494170311341091E-5</v>
      </c>
      <c r="I413" s="14">
        <f t="shared" si="33"/>
        <v>1.5900698814916121E-5</v>
      </c>
      <c r="J413" s="7">
        <f t="shared" si="28"/>
        <v>0.73976797357590229</v>
      </c>
      <c r="K413" s="12">
        <f t="shared" si="29"/>
        <v>-2.327670098876319E-3</v>
      </c>
    </row>
    <row r="414" spans="1:11" x14ac:dyDescent="0.2">
      <c r="A414" s="2">
        <v>40323</v>
      </c>
      <c r="B414" s="1">
        <v>1.0813999999999999</v>
      </c>
      <c r="C414" s="1">
        <v>1.1687000000000001</v>
      </c>
      <c r="D414" s="16">
        <f t="shared" si="30"/>
        <v>0.92472720547438514</v>
      </c>
      <c r="E414" s="16">
        <f t="shared" si="30"/>
        <v>0.85565157867716257</v>
      </c>
      <c r="F414" s="17">
        <f t="shared" si="31"/>
        <v>1.3685962641022838E-3</v>
      </c>
      <c r="G414" s="17">
        <f t="shared" si="31"/>
        <v>9.4121673654470818E-4</v>
      </c>
      <c r="H414" s="14">
        <f t="shared" si="32"/>
        <v>2.0288352227194419E-5</v>
      </c>
      <c r="I414" s="14">
        <f t="shared" si="33"/>
        <v>1.4843590228569864E-5</v>
      </c>
      <c r="J414" s="7">
        <f t="shared" si="28"/>
        <v>0.73163113802182422</v>
      </c>
      <c r="K414" s="12">
        <f t="shared" si="29"/>
        <v>-6.0090905652862873E-5</v>
      </c>
    </row>
    <row r="415" spans="1:11" x14ac:dyDescent="0.2">
      <c r="A415" s="2">
        <v>40324</v>
      </c>
      <c r="B415" s="1">
        <v>1.0823499999999999</v>
      </c>
      <c r="C415" s="1">
        <v>1.1717</v>
      </c>
      <c r="D415" s="16">
        <f t="shared" si="30"/>
        <v>0.92391555411835369</v>
      </c>
      <c r="E415" s="16">
        <f t="shared" si="30"/>
        <v>0.85346078347699927</v>
      </c>
      <c r="F415" s="17">
        <f t="shared" si="31"/>
        <v>-8.7771977641241093E-4</v>
      </c>
      <c r="G415" s="17">
        <f t="shared" si="31"/>
        <v>-2.5603823504308466E-3</v>
      </c>
      <c r="H415" s="14">
        <f t="shared" si="32"/>
        <v>1.9183434437609634E-5</v>
      </c>
      <c r="I415" s="14">
        <f t="shared" si="33"/>
        <v>1.403026355741641E-5</v>
      </c>
      <c r="J415" s="7">
        <f t="shared" si="28"/>
        <v>0.7313739155023099</v>
      </c>
      <c r="K415" s="12">
        <f t="shared" si="29"/>
        <v>-1.9184410008422897E-3</v>
      </c>
    </row>
    <row r="416" spans="1:11" x14ac:dyDescent="0.2">
      <c r="A416" s="2">
        <v>40325</v>
      </c>
      <c r="B416" s="1">
        <v>1.08399</v>
      </c>
      <c r="C416" s="1">
        <v>1.1777</v>
      </c>
      <c r="D416" s="16">
        <f t="shared" si="30"/>
        <v>0.92251773540346316</v>
      </c>
      <c r="E416" s="16">
        <f t="shared" si="30"/>
        <v>0.84911267725227135</v>
      </c>
      <c r="F416" s="17">
        <f t="shared" si="31"/>
        <v>-1.5129290860617659E-3</v>
      </c>
      <c r="G416" s="17">
        <f t="shared" si="31"/>
        <v>-5.094676063513705E-3</v>
      </c>
      <c r="H416" s="14">
        <f t="shared" si="32"/>
        <v>1.8078651891707382E-5</v>
      </c>
      <c r="I416" s="14">
        <f t="shared" si="33"/>
        <v>1.3323285637420451E-5</v>
      </c>
      <c r="J416" s="7">
        <f t="shared" si="28"/>
        <v>0.7369623419504967</v>
      </c>
      <c r="K416" s="12">
        <f t="shared" si="29"/>
        <v>-3.9797043010446013E-3</v>
      </c>
    </row>
    <row r="417" spans="1:11" x14ac:dyDescent="0.2">
      <c r="A417" s="2">
        <v>40326</v>
      </c>
      <c r="B417" s="1">
        <v>1.0767</v>
      </c>
      <c r="C417" s="1">
        <v>1.1815</v>
      </c>
      <c r="D417" s="16">
        <f t="shared" si="30"/>
        <v>0.92876381536175356</v>
      </c>
      <c r="E417" s="16">
        <f t="shared" si="30"/>
        <v>0.84638171815488783</v>
      </c>
      <c r="F417" s="17">
        <f t="shared" si="31"/>
        <v>6.7706882139872181E-3</v>
      </c>
      <c r="G417" s="17">
        <f t="shared" si="31"/>
        <v>-3.2162505289885751E-3</v>
      </c>
      <c r="H417" s="14">
        <f t="shared" si="32"/>
        <v>1.7131270043372039E-5</v>
      </c>
      <c r="I417" s="14">
        <f t="shared" si="33"/>
        <v>1.2986361515208376E-5</v>
      </c>
      <c r="J417" s="7">
        <f t="shared" si="28"/>
        <v>0.75805013185421721</v>
      </c>
      <c r="K417" s="12">
        <f t="shared" si="29"/>
        <v>-8.3487716223453797E-3</v>
      </c>
    </row>
    <row r="418" spans="1:11" x14ac:dyDescent="0.2">
      <c r="A418" s="2">
        <v>40327</v>
      </c>
      <c r="B418" s="1">
        <v>1.07562</v>
      </c>
      <c r="C418" s="1">
        <v>1.1783999999999999</v>
      </c>
      <c r="D418" s="16">
        <f t="shared" si="30"/>
        <v>0.92969636116844234</v>
      </c>
      <c r="E418" s="16">
        <f t="shared" si="30"/>
        <v>0.8486082824168365</v>
      </c>
      <c r="F418" s="17">
        <f t="shared" si="31"/>
        <v>1.0040720700618074E-3</v>
      </c>
      <c r="G418" s="17">
        <f t="shared" si="31"/>
        <v>2.6306856754923554E-3</v>
      </c>
      <c r="H418" s="14">
        <f t="shared" si="32"/>
        <v>1.8853926974231242E-5</v>
      </c>
      <c r="I418" s="14">
        <f t="shared" si="33"/>
        <v>1.0900606051304686E-5</v>
      </c>
      <c r="J418" s="7">
        <f t="shared" si="28"/>
        <v>0.57816104126228862</v>
      </c>
      <c r="K418" s="12">
        <f t="shared" si="29"/>
        <v>2.0501703219630392E-3</v>
      </c>
    </row>
    <row r="419" spans="1:11" x14ac:dyDescent="0.2">
      <c r="A419" s="2">
        <v>40330</v>
      </c>
      <c r="B419" s="1">
        <v>1.08128</v>
      </c>
      <c r="C419" s="1">
        <v>1.1806000000000001</v>
      </c>
      <c r="D419" s="16">
        <f t="shared" si="30"/>
        <v>0.9248298313110388</v>
      </c>
      <c r="E419" s="16">
        <f t="shared" si="30"/>
        <v>0.8470269354565475</v>
      </c>
      <c r="F419" s="17">
        <f t="shared" si="31"/>
        <v>-5.2345368452204021E-3</v>
      </c>
      <c r="G419" s="17">
        <f t="shared" si="31"/>
        <v>-1.8634592580045555E-3</v>
      </c>
      <c r="H419" s="14">
        <f t="shared" si="32"/>
        <v>1.7783180999090057E-5</v>
      </c>
      <c r="I419" s="14">
        <f t="shared" si="33"/>
        <v>1.0405053568938816E-5</v>
      </c>
      <c r="J419" s="7">
        <f t="shared" si="28"/>
        <v>0.58510643115375305</v>
      </c>
      <c r="K419" s="12">
        <f t="shared" si="29"/>
        <v>1.1993019142451792E-3</v>
      </c>
    </row>
    <row r="420" spans="1:11" x14ac:dyDescent="0.2">
      <c r="A420" s="2">
        <v>40331</v>
      </c>
      <c r="B420" s="1">
        <v>1.0806899999999999</v>
      </c>
      <c r="C420" s="1">
        <v>1.1859999999999999</v>
      </c>
      <c r="D420" s="16">
        <f t="shared" si="30"/>
        <v>0.92533473984213799</v>
      </c>
      <c r="E420" s="16">
        <f t="shared" si="30"/>
        <v>0.84317032040472184</v>
      </c>
      <c r="F420" s="17">
        <f t="shared" si="31"/>
        <v>5.4594749650693298E-4</v>
      </c>
      <c r="G420" s="17">
        <f t="shared" si="31"/>
        <v>-4.553119730185377E-3</v>
      </c>
      <c r="H420" s="14">
        <f t="shared" si="32"/>
        <v>1.8360212698182852E-5</v>
      </c>
      <c r="I420" s="14">
        <f t="shared" si="33"/>
        <v>1.0366011123538002E-5</v>
      </c>
      <c r="J420" s="7">
        <f t="shared" si="28"/>
        <v>0.5645910150356781</v>
      </c>
      <c r="K420" s="12">
        <f t="shared" si="29"/>
        <v>-4.8613567813944134E-3</v>
      </c>
    </row>
    <row r="421" spans="1:11" x14ac:dyDescent="0.2">
      <c r="A421" s="2">
        <v>40332</v>
      </c>
      <c r="B421" s="1">
        <v>1.0789200000000001</v>
      </c>
      <c r="C421" s="1">
        <v>1.1873</v>
      </c>
      <c r="D421" s="16">
        <f t="shared" si="30"/>
        <v>0.92685277870463045</v>
      </c>
      <c r="E421" s="16">
        <f t="shared" si="30"/>
        <v>0.84224711530363006</v>
      </c>
      <c r="F421" s="17">
        <f t="shared" si="31"/>
        <v>1.6405294183069825E-3</v>
      </c>
      <c r="G421" s="17">
        <f t="shared" si="31"/>
        <v>-1.0949212498948559E-3</v>
      </c>
      <c r="H421" s="14">
        <f t="shared" si="32"/>
        <v>1.727648345642841E-5</v>
      </c>
      <c r="I421" s="14">
        <f t="shared" si="33"/>
        <v>9.5949045970462597E-6</v>
      </c>
      <c r="J421" s="7">
        <f t="shared" si="28"/>
        <v>0.55537370329122682</v>
      </c>
      <c r="K421" s="12">
        <f t="shared" si="29"/>
        <v>-2.006028148298207E-3</v>
      </c>
    </row>
    <row r="422" spans="1:11" x14ac:dyDescent="0.2">
      <c r="A422" s="2">
        <v>40333</v>
      </c>
      <c r="B422" s="1">
        <v>1.07301</v>
      </c>
      <c r="C422" s="1">
        <v>1.1791</v>
      </c>
      <c r="D422" s="16">
        <f t="shared" si="30"/>
        <v>0.93195776367415029</v>
      </c>
      <c r="E422" s="16">
        <f t="shared" si="30"/>
        <v>0.8481044864727334</v>
      </c>
      <c r="F422" s="17">
        <f t="shared" si="31"/>
        <v>5.5078703833143384E-3</v>
      </c>
      <c r="G422" s="17">
        <f t="shared" si="31"/>
        <v>6.9544567890763992E-3</v>
      </c>
      <c r="H422" s="14">
        <f t="shared" si="32"/>
        <v>1.6401374655382542E-5</v>
      </c>
      <c r="I422" s="14">
        <f t="shared" si="33"/>
        <v>8.911435289952566E-6</v>
      </c>
      <c r="J422" s="7">
        <f t="shared" si="28"/>
        <v>0.54333465805124115</v>
      </c>
      <c r="K422" s="12">
        <f t="shared" si="29"/>
        <v>3.9618399177677446E-3</v>
      </c>
    </row>
    <row r="423" spans="1:11" x14ac:dyDescent="0.2">
      <c r="A423" s="2">
        <v>40334</v>
      </c>
      <c r="B423" s="1">
        <v>1.0720499999999999</v>
      </c>
      <c r="C423" s="1">
        <v>1.1765000000000001</v>
      </c>
      <c r="D423" s="16">
        <f t="shared" si="30"/>
        <v>0.93279231379133443</v>
      </c>
      <c r="E423" s="16">
        <f t="shared" si="30"/>
        <v>0.84997875053123662</v>
      </c>
      <c r="F423" s="17">
        <f t="shared" si="31"/>
        <v>8.9548062123975488E-4</v>
      </c>
      <c r="G423" s="17">
        <f t="shared" si="31"/>
        <v>2.2099447513811428E-3</v>
      </c>
      <c r="H423" s="14">
        <f t="shared" si="32"/>
        <v>1.7237490345623064E-5</v>
      </c>
      <c r="I423" s="14">
        <f t="shared" si="33"/>
        <v>1.0675003967391008E-5</v>
      </c>
      <c r="J423" s="7">
        <f t="shared" si="28"/>
        <v>0.61928991711380998</v>
      </c>
      <c r="K423" s="12">
        <f t="shared" si="29"/>
        <v>1.6553826316765519E-3</v>
      </c>
    </row>
    <row r="424" spans="1:11" x14ac:dyDescent="0.2">
      <c r="A424" s="2">
        <v>40337</v>
      </c>
      <c r="B424" s="1">
        <v>1.06982</v>
      </c>
      <c r="C424" s="1">
        <v>1.1775</v>
      </c>
      <c r="D424" s="16">
        <f t="shared" si="30"/>
        <v>0.93473668467592674</v>
      </c>
      <c r="E424" s="16">
        <f t="shared" si="30"/>
        <v>0.84925690021231426</v>
      </c>
      <c r="F424" s="17">
        <f t="shared" si="31"/>
        <v>2.0844628068271932E-3</v>
      </c>
      <c r="G424" s="17">
        <f t="shared" si="31"/>
        <v>-8.4925690021215292E-4</v>
      </c>
      <c r="H424" s="14">
        <f t="shared" si="32"/>
        <v>1.6251354057466638E-5</v>
      </c>
      <c r="I424" s="14">
        <f t="shared" si="33"/>
        <v>1.0153241491279885E-5</v>
      </c>
      <c r="J424" s="7">
        <f t="shared" si="28"/>
        <v>0.62476280163344344</v>
      </c>
      <c r="K424" s="12">
        <f t="shared" si="29"/>
        <v>-2.1515517233062212E-3</v>
      </c>
    </row>
    <row r="425" spans="1:11" x14ac:dyDescent="0.2">
      <c r="A425" s="2">
        <v>40338</v>
      </c>
      <c r="B425" s="1">
        <v>1.06759</v>
      </c>
      <c r="C425" s="1">
        <v>1.175</v>
      </c>
      <c r="D425" s="16">
        <f t="shared" si="30"/>
        <v>0.93668917842992161</v>
      </c>
      <c r="E425" s="16">
        <f t="shared" si="30"/>
        <v>0.85106382978723405</v>
      </c>
      <c r="F425" s="17">
        <f t="shared" si="31"/>
        <v>2.0888168678987878E-3</v>
      </c>
      <c r="G425" s="17">
        <f t="shared" si="31"/>
        <v>2.1276595744680539E-3</v>
      </c>
      <c r="H425" s="14">
        <f t="shared" si="32"/>
        <v>1.5536971925601394E-5</v>
      </c>
      <c r="I425" s="14">
        <f t="shared" si="33"/>
        <v>9.4378323364870762E-6</v>
      </c>
      <c r="J425" s="7">
        <f t="shared" si="28"/>
        <v>0.6074434826605869</v>
      </c>
      <c r="K425" s="12">
        <f t="shared" si="29"/>
        <v>8.5882138159143516E-4</v>
      </c>
    </row>
    <row r="426" spans="1:11" x14ac:dyDescent="0.2">
      <c r="A426" s="2">
        <v>40339</v>
      </c>
      <c r="B426" s="1">
        <v>1.06487</v>
      </c>
      <c r="C426" s="1">
        <v>1.1678999999999999</v>
      </c>
      <c r="D426" s="16">
        <f t="shared" si="30"/>
        <v>0.93908176584935255</v>
      </c>
      <c r="E426" s="16">
        <f t="shared" si="30"/>
        <v>0.85623769158318352</v>
      </c>
      <c r="F426" s="17">
        <f t="shared" si="31"/>
        <v>2.5543024031102731E-3</v>
      </c>
      <c r="G426" s="17">
        <f t="shared" si="31"/>
        <v>6.0792876102406333E-3</v>
      </c>
      <c r="H426" s="14">
        <f t="shared" si="32"/>
        <v>1.4866542964522418E-5</v>
      </c>
      <c r="I426" s="14">
        <f t="shared" si="33"/>
        <v>9.1382198687955652E-6</v>
      </c>
      <c r="J426" s="7">
        <f t="shared" si="28"/>
        <v>0.6146835811528647</v>
      </c>
      <c r="K426" s="12">
        <f t="shared" si="29"/>
        <v>4.5091998617494428E-3</v>
      </c>
    </row>
    <row r="427" spans="1:11" x14ac:dyDescent="0.2">
      <c r="A427" s="2">
        <v>40340</v>
      </c>
      <c r="B427" s="1">
        <v>1.0605</v>
      </c>
      <c r="C427" s="1">
        <v>1.1516999999999999</v>
      </c>
      <c r="D427" s="16">
        <f t="shared" si="30"/>
        <v>0.94295143800094294</v>
      </c>
      <c r="E427" s="16">
        <f t="shared" si="30"/>
        <v>0.86828167057393424</v>
      </c>
      <c r="F427" s="17">
        <f t="shared" si="31"/>
        <v>4.1206977840640667E-3</v>
      </c>
      <c r="G427" s="17">
        <f t="shared" si="31"/>
        <v>1.4066163063297759E-2</v>
      </c>
      <c r="H427" s="14">
        <f t="shared" si="32"/>
        <v>1.4366018032643168E-5</v>
      </c>
      <c r="I427" s="14">
        <f t="shared" si="33"/>
        <v>9.5216270137900023E-6</v>
      </c>
      <c r="J427" s="7">
        <f t="shared" si="28"/>
        <v>0.66278818473946621</v>
      </c>
      <c r="K427" s="12">
        <f t="shared" si="29"/>
        <v>1.1335013259137995E-2</v>
      </c>
    </row>
    <row r="428" spans="1:11" x14ac:dyDescent="0.2">
      <c r="A428" s="2">
        <v>40341</v>
      </c>
      <c r="B428" s="1">
        <v>1.0644499999999999</v>
      </c>
      <c r="C428" s="1">
        <v>1.1560999999999999</v>
      </c>
      <c r="D428" s="16">
        <f t="shared" si="30"/>
        <v>0.93945229930950269</v>
      </c>
      <c r="E428" s="16">
        <f t="shared" si="30"/>
        <v>0.86497707810743019</v>
      </c>
      <c r="F428" s="17">
        <f t="shared" si="31"/>
        <v>-3.7108365822723865E-3</v>
      </c>
      <c r="G428" s="17">
        <f t="shared" si="31"/>
        <v>-3.8058991436727171E-3</v>
      </c>
      <c r="H428" s="14">
        <f t="shared" si="32"/>
        <v>1.4522865964340008E-5</v>
      </c>
      <c r="I428" s="14">
        <f t="shared" si="33"/>
        <v>1.2428073810875499E-5</v>
      </c>
      <c r="J428" s="7">
        <f t="shared" si="28"/>
        <v>0.85575903829119271</v>
      </c>
      <c r="K428" s="12">
        <f t="shared" si="29"/>
        <v>-6.3031719877152314E-4</v>
      </c>
    </row>
    <row r="429" spans="1:11" x14ac:dyDescent="0.2">
      <c r="A429" s="2">
        <v>40344</v>
      </c>
      <c r="B429" s="1">
        <v>1.0640400000000001</v>
      </c>
      <c r="C429" s="1">
        <v>1.1520999999999999</v>
      </c>
      <c r="D429" s="16">
        <f t="shared" si="30"/>
        <v>0.93981429269576322</v>
      </c>
      <c r="E429" s="16">
        <f t="shared" si="30"/>
        <v>0.86798021005121095</v>
      </c>
      <c r="F429" s="17">
        <f t="shared" si="31"/>
        <v>3.8532386000501948E-4</v>
      </c>
      <c r="G429" s="17">
        <f t="shared" si="31"/>
        <v>3.4719208402049458E-3</v>
      </c>
      <c r="H429" s="14">
        <f t="shared" si="32"/>
        <v>1.4477712494899469E-5</v>
      </c>
      <c r="I429" s="14">
        <f t="shared" si="33"/>
        <v>1.2529773568469762E-5</v>
      </c>
      <c r="J429" s="7">
        <f t="shared" si="28"/>
        <v>0.86545257566649636</v>
      </c>
      <c r="K429" s="12">
        <f t="shared" si="29"/>
        <v>3.1384413130978455E-3</v>
      </c>
    </row>
    <row r="430" spans="1:11" x14ac:dyDescent="0.2">
      <c r="A430" s="2">
        <v>40345</v>
      </c>
      <c r="B430" s="1">
        <v>1.07064</v>
      </c>
      <c r="C430" s="1">
        <v>1.1548</v>
      </c>
      <c r="D430" s="16">
        <f t="shared" si="30"/>
        <v>0.93402077262198313</v>
      </c>
      <c r="E430" s="16">
        <f t="shared" si="30"/>
        <v>0.86595081399376517</v>
      </c>
      <c r="F430" s="17">
        <f t="shared" si="31"/>
        <v>-6.1645370993049673E-3</v>
      </c>
      <c r="G430" s="17">
        <f t="shared" si="31"/>
        <v>-2.3380671977832907E-3</v>
      </c>
      <c r="H430" s="14">
        <f t="shared" si="32"/>
        <v>1.3617958213830849E-5</v>
      </c>
      <c r="I430" s="14">
        <f t="shared" si="33"/>
        <v>1.1858255990748355E-5</v>
      </c>
      <c r="J430" s="7">
        <f t="shared" si="28"/>
        <v>0.8707807590938792</v>
      </c>
      <c r="K430" s="12">
        <f t="shared" si="29"/>
        <v>3.0298930970118687E-3</v>
      </c>
    </row>
    <row r="431" spans="1:11" x14ac:dyDescent="0.2">
      <c r="A431" s="2">
        <v>40346</v>
      </c>
      <c r="B431" s="1">
        <v>1.0706199999999999</v>
      </c>
      <c r="C431" s="1">
        <v>1.1525000000000001</v>
      </c>
      <c r="D431" s="16">
        <f t="shared" si="30"/>
        <v>0.93403822084399701</v>
      </c>
      <c r="E431" s="16">
        <f t="shared" si="30"/>
        <v>0.86767895878524937</v>
      </c>
      <c r="F431" s="17">
        <f t="shared" si="31"/>
        <v>1.8680764416943417E-5</v>
      </c>
      <c r="G431" s="17">
        <f t="shared" si="31"/>
        <v>1.9956616052059523E-3</v>
      </c>
      <c r="H431" s="14">
        <f t="shared" si="32"/>
        <v>1.5080971779923437E-5</v>
      </c>
      <c r="I431" s="14">
        <f t="shared" si="33"/>
        <v>1.2011546750187639E-5</v>
      </c>
      <c r="J431" s="7">
        <f t="shared" si="28"/>
        <v>0.79647034192969091</v>
      </c>
      <c r="K431" s="12">
        <f t="shared" si="29"/>
        <v>1.9807829303832812E-3</v>
      </c>
    </row>
    <row r="432" spans="1:11" x14ac:dyDescent="0.2">
      <c r="A432" s="2">
        <v>40347</v>
      </c>
      <c r="B432" s="1">
        <v>1.06324</v>
      </c>
      <c r="C432" s="1">
        <v>1.1474</v>
      </c>
      <c r="D432" s="16">
        <f t="shared" si="30"/>
        <v>0.94052142507806336</v>
      </c>
      <c r="E432" s="16">
        <f t="shared" si="30"/>
        <v>0.87153564580791354</v>
      </c>
      <c r="F432" s="17">
        <f t="shared" si="31"/>
        <v>6.9410481170761066E-3</v>
      </c>
      <c r="G432" s="17">
        <f t="shared" si="31"/>
        <v>4.4448317936204608E-3</v>
      </c>
      <c r="H432" s="14">
        <f t="shared" si="32"/>
        <v>1.4176134411385582E-5</v>
      </c>
      <c r="I432" s="14">
        <f t="shared" si="33"/>
        <v>1.1293090774234548E-5</v>
      </c>
      <c r="J432" s="7">
        <f t="shared" si="28"/>
        <v>0.79662695390109206</v>
      </c>
      <c r="K432" s="12">
        <f t="shared" si="29"/>
        <v>-1.0845942247667889E-3</v>
      </c>
    </row>
    <row r="433" spans="1:11" x14ac:dyDescent="0.2">
      <c r="A433" s="2">
        <v>40348</v>
      </c>
      <c r="B433" s="1">
        <v>1.06541</v>
      </c>
      <c r="C433" s="1">
        <v>1.1508</v>
      </c>
      <c r="D433" s="16">
        <f t="shared" si="30"/>
        <v>0.93860579495217811</v>
      </c>
      <c r="E433" s="16">
        <f t="shared" si="30"/>
        <v>0.86896072297532145</v>
      </c>
      <c r="F433" s="17">
        <f t="shared" si="31"/>
        <v>-2.036774575046231E-3</v>
      </c>
      <c r="G433" s="17">
        <f t="shared" si="31"/>
        <v>-2.9544664581161594E-3</v>
      </c>
      <c r="H433" s="14">
        <f t="shared" si="32"/>
        <v>1.6216255284516395E-5</v>
      </c>
      <c r="I433" s="14">
        <f t="shared" si="33"/>
        <v>1.2466612808890233E-5</v>
      </c>
      <c r="J433" s="7">
        <f t="shared" si="28"/>
        <v>0.76877260441216688</v>
      </c>
      <c r="K433" s="12">
        <f t="shared" si="29"/>
        <v>-1.388649963457384E-3</v>
      </c>
    </row>
    <row r="434" spans="1:11" x14ac:dyDescent="0.2">
      <c r="A434" s="2">
        <v>40351</v>
      </c>
      <c r="B434" s="1">
        <v>1.0619499999999999</v>
      </c>
      <c r="C434" s="1">
        <v>1.1483000000000001</v>
      </c>
      <c r="D434" s="16">
        <f t="shared" si="30"/>
        <v>0.94166392014689959</v>
      </c>
      <c r="E434" s="16">
        <f t="shared" si="30"/>
        <v>0.87085256466080285</v>
      </c>
      <c r="F434" s="17">
        <f t="shared" si="31"/>
        <v>3.2581571637082156E-3</v>
      </c>
      <c r="G434" s="17">
        <f t="shared" si="31"/>
        <v>2.1771314116519943E-3</v>
      </c>
      <c r="H434" s="14">
        <f t="shared" si="32"/>
        <v>1.5492187007618697E-5</v>
      </c>
      <c r="I434" s="14">
        <f t="shared" si="33"/>
        <v>1.2079670970239892E-5</v>
      </c>
      <c r="J434" s="7">
        <f t="shared" si="28"/>
        <v>0.77972664313304441</v>
      </c>
      <c r="K434" s="12">
        <f t="shared" si="29"/>
        <v>-3.6334053640609378E-4</v>
      </c>
    </row>
    <row r="435" spans="1:11" x14ac:dyDescent="0.2">
      <c r="A435" s="2">
        <v>40352</v>
      </c>
      <c r="B435" s="1">
        <v>1.0661099999999999</v>
      </c>
      <c r="C435" s="1">
        <v>1.1514</v>
      </c>
      <c r="D435" s="16">
        <f t="shared" si="30"/>
        <v>0.93798951327724167</v>
      </c>
      <c r="E435" s="16">
        <f t="shared" si="30"/>
        <v>0.86850790342192119</v>
      </c>
      <c r="F435" s="17">
        <f t="shared" si="31"/>
        <v>-3.9020363752332284E-3</v>
      </c>
      <c r="G435" s="17">
        <f t="shared" si="31"/>
        <v>-2.692374500607813E-3</v>
      </c>
      <c r="H435" s="14">
        <f t="shared" si="32"/>
        <v>1.5199591073366965E-5</v>
      </c>
      <c r="I435" s="14">
        <f t="shared" si="33"/>
        <v>1.1780496890337985E-5</v>
      </c>
      <c r="J435" s="7">
        <f t="shared" si="28"/>
        <v>0.77505354147191585</v>
      </c>
      <c r="K435" s="12">
        <f t="shared" si="29"/>
        <v>3.3191261096893838E-4</v>
      </c>
    </row>
    <row r="436" spans="1:11" x14ac:dyDescent="0.2">
      <c r="A436" s="2">
        <v>40353</v>
      </c>
      <c r="B436" s="1">
        <v>1.0640099999999999</v>
      </c>
      <c r="C436" s="1">
        <v>1.1447000000000001</v>
      </c>
      <c r="D436" s="16">
        <f t="shared" si="30"/>
        <v>0.93984079097000972</v>
      </c>
      <c r="E436" s="16">
        <f t="shared" si="30"/>
        <v>0.87359133397396693</v>
      </c>
      <c r="F436" s="17">
        <f t="shared" si="31"/>
        <v>1.9736656610369451E-3</v>
      </c>
      <c r="G436" s="17">
        <f t="shared" si="31"/>
        <v>5.8530619376254674E-3</v>
      </c>
      <c r="H436" s="14">
        <f t="shared" si="32"/>
        <v>1.5201168881383542E-5</v>
      </c>
      <c r="I436" s="14">
        <f t="shared" si="33"/>
        <v>1.1704011671145031E-5</v>
      </c>
      <c r="J436" s="7">
        <f t="shared" si="28"/>
        <v>0.76994155926249963</v>
      </c>
      <c r="K436" s="12">
        <f t="shared" si="29"/>
        <v>4.3334547211038299E-3</v>
      </c>
    </row>
    <row r="437" spans="1:11" x14ac:dyDescent="0.2">
      <c r="A437" s="2">
        <v>40354</v>
      </c>
      <c r="B437" s="1">
        <v>1.0633600000000001</v>
      </c>
      <c r="C437" s="1">
        <v>1.1412</v>
      </c>
      <c r="D437" s="16">
        <f t="shared" si="30"/>
        <v>0.94041528739091174</v>
      </c>
      <c r="E437" s="16">
        <f t="shared" si="30"/>
        <v>0.87627059235892046</v>
      </c>
      <c r="F437" s="17">
        <f t="shared" si="31"/>
        <v>6.1126993680395332E-4</v>
      </c>
      <c r="G437" s="17">
        <f t="shared" si="31"/>
        <v>3.0669470732563073E-3</v>
      </c>
      <c r="H437" s="14">
        <f t="shared" si="32"/>
        <v>1.4522820116993913E-5</v>
      </c>
      <c r="I437" s="14">
        <f t="shared" si="33"/>
        <v>1.1694890212369154E-5</v>
      </c>
      <c r="J437" s="7">
        <f t="shared" si="28"/>
        <v>0.80527680699455539</v>
      </c>
      <c r="K437" s="12">
        <f t="shared" si="29"/>
        <v>2.5747055703350561E-3</v>
      </c>
    </row>
    <row r="438" spans="1:11" x14ac:dyDescent="0.2">
      <c r="A438" s="2">
        <v>40355</v>
      </c>
      <c r="B438" s="1">
        <v>1.0625</v>
      </c>
      <c r="C438" s="1">
        <v>1.141</v>
      </c>
      <c r="D438" s="16">
        <f t="shared" si="30"/>
        <v>0.94117647058823528</v>
      </c>
      <c r="E438" s="16">
        <f t="shared" si="30"/>
        <v>0.87642418930762489</v>
      </c>
      <c r="F438" s="17">
        <f t="shared" si="31"/>
        <v>8.094117647059649E-4</v>
      </c>
      <c r="G438" s="17">
        <f t="shared" si="31"/>
        <v>1.7528483786149142E-4</v>
      </c>
      <c r="H438" s="14">
        <f t="shared" si="32"/>
        <v>1.3673869966112696E-5</v>
      </c>
      <c r="I438" s="14">
        <f t="shared" si="33"/>
        <v>1.1105680752246032E-5</v>
      </c>
      <c r="J438" s="7">
        <f t="shared" si="28"/>
        <v>0.81218270904789314</v>
      </c>
      <c r="K438" s="12">
        <f t="shared" si="29"/>
        <v>-4.8210540193263499E-4</v>
      </c>
    </row>
    <row r="439" spans="1:11" x14ac:dyDescent="0.2">
      <c r="A439" s="2">
        <v>40358</v>
      </c>
      <c r="B439" s="1">
        <v>1.0606</v>
      </c>
      <c r="C439" s="1">
        <v>1.1423000000000001</v>
      </c>
      <c r="D439" s="16">
        <f t="shared" si="30"/>
        <v>0.94286253064303227</v>
      </c>
      <c r="E439" s="16">
        <f t="shared" si="30"/>
        <v>0.87542677055064333</v>
      </c>
      <c r="F439" s="17">
        <f t="shared" si="31"/>
        <v>1.7914388082218013E-3</v>
      </c>
      <c r="G439" s="17">
        <f t="shared" si="31"/>
        <v>-1.1380548017159607E-3</v>
      </c>
      <c r="H439" s="14">
        <f t="shared" si="32"/>
        <v>1.28927466124366E-5</v>
      </c>
      <c r="I439" s="14">
        <f t="shared" si="33"/>
        <v>1.0447852563707651E-5</v>
      </c>
      <c r="J439" s="7">
        <f t="shared" si="28"/>
        <v>0.81036670290482904</v>
      </c>
      <c r="K439" s="12">
        <f t="shared" si="29"/>
        <v>-2.5897771621904179E-3</v>
      </c>
    </row>
    <row r="440" spans="1:11" x14ac:dyDescent="0.2">
      <c r="A440" s="2">
        <v>40360</v>
      </c>
      <c r="B440" s="1">
        <v>1.05897</v>
      </c>
      <c r="C440" s="1">
        <v>1.1404000000000001</v>
      </c>
      <c r="D440" s="16">
        <f t="shared" si="30"/>
        <v>0.9443138143667904</v>
      </c>
      <c r="E440" s="16">
        <f t="shared" si="30"/>
        <v>0.87688530340231496</v>
      </c>
      <c r="F440" s="17">
        <f t="shared" si="31"/>
        <v>1.5392315174178773E-3</v>
      </c>
      <c r="G440" s="17">
        <f t="shared" si="31"/>
        <v>1.6660820764645083E-3</v>
      </c>
      <c r="H440" s="14">
        <f t="shared" si="32"/>
        <v>1.2311736995906592E-5</v>
      </c>
      <c r="I440" s="14">
        <f t="shared" si="33"/>
        <v>9.6986560776245612E-6</v>
      </c>
      <c r="J440" s="7">
        <f t="shared" si="28"/>
        <v>0.78775692502602779</v>
      </c>
      <c r="K440" s="12">
        <f t="shared" si="29"/>
        <v>4.535417894002546E-4</v>
      </c>
    </row>
    <row r="441" spans="1:11" x14ac:dyDescent="0.2">
      <c r="A441" s="2">
        <v>40361</v>
      </c>
      <c r="B441" s="1">
        <v>1.06863</v>
      </c>
      <c r="C441" s="1">
        <v>1.1412</v>
      </c>
      <c r="D441" s="16">
        <f t="shared" si="30"/>
        <v>0.9357775843837437</v>
      </c>
      <c r="E441" s="16">
        <f t="shared" si="30"/>
        <v>0.87627059235892046</v>
      </c>
      <c r="F441" s="17">
        <f t="shared" si="31"/>
        <v>-9.039611465146969E-3</v>
      </c>
      <c r="G441" s="17">
        <f t="shared" si="31"/>
        <v>-7.0101647388708804E-4</v>
      </c>
      <c r="H441" s="14">
        <f t="shared" si="32"/>
        <v>1.1715186796004948E-5</v>
      </c>
      <c r="I441" s="14">
        <f t="shared" si="33"/>
        <v>9.270605875529039E-6</v>
      </c>
      <c r="J441" s="7">
        <f t="shared" si="28"/>
        <v>0.79133231394060688</v>
      </c>
      <c r="K441" s="12">
        <f t="shared" si="29"/>
        <v>6.4523201839517029E-3</v>
      </c>
    </row>
    <row r="442" spans="1:11" x14ac:dyDescent="0.2">
      <c r="A442" s="2">
        <v>40362</v>
      </c>
      <c r="B442" s="1">
        <v>1.0686</v>
      </c>
      <c r="C442" s="1">
        <v>1.1447000000000001</v>
      </c>
      <c r="D442" s="16">
        <f t="shared" si="30"/>
        <v>0.93580385551188472</v>
      </c>
      <c r="E442" s="16">
        <f t="shared" si="30"/>
        <v>0.87359133397396693</v>
      </c>
      <c r="F442" s="17">
        <f t="shared" si="31"/>
        <v>2.807411566533815E-5</v>
      </c>
      <c r="G442" s="17">
        <f t="shared" si="31"/>
        <v>-3.0575696689089699E-3</v>
      </c>
      <c r="H442" s="14">
        <f t="shared" si="32"/>
        <v>1.5915150114693648E-5</v>
      </c>
      <c r="I442" s="14">
        <f t="shared" si="33"/>
        <v>9.0945845162736936E-6</v>
      </c>
      <c r="J442" s="7">
        <f t="shared" si="28"/>
        <v>0.5714419562952866</v>
      </c>
      <c r="K442" s="12">
        <f t="shared" si="29"/>
        <v>-3.0736123964860309E-3</v>
      </c>
    </row>
    <row r="443" spans="1:11" x14ac:dyDescent="0.2">
      <c r="A443" s="2">
        <v>40365</v>
      </c>
      <c r="B443" s="1">
        <v>1.0671600000000001</v>
      </c>
      <c r="C443" s="1">
        <v>1.1406000000000001</v>
      </c>
      <c r="D443" s="16">
        <f t="shared" si="30"/>
        <v>0.93706660669440378</v>
      </c>
      <c r="E443" s="16">
        <f t="shared" si="30"/>
        <v>0.87673154480098192</v>
      </c>
      <c r="F443" s="17">
        <f t="shared" si="31"/>
        <v>1.3493759136398694E-3</v>
      </c>
      <c r="G443" s="17">
        <f t="shared" si="31"/>
        <v>3.5945993336840578E-3</v>
      </c>
      <c r="H443" s="14">
        <f t="shared" si="32"/>
        <v>1.4960288397170251E-5</v>
      </c>
      <c r="I443" s="14">
        <f t="shared" si="33"/>
        <v>8.5437591314248856E-6</v>
      </c>
      <c r="J443" s="7">
        <f t="shared" si="28"/>
        <v>0.57109588429063596</v>
      </c>
      <c r="K443" s="12">
        <f t="shared" si="29"/>
        <v>2.8239763030434117E-3</v>
      </c>
    </row>
    <row r="444" spans="1:11" x14ac:dyDescent="0.2">
      <c r="A444" s="2">
        <v>40366</v>
      </c>
      <c r="B444" s="1">
        <v>1.06389</v>
      </c>
      <c r="C444" s="1">
        <v>1.1382000000000001</v>
      </c>
      <c r="D444" s="16">
        <f t="shared" si="30"/>
        <v>0.93994679901117595</v>
      </c>
      <c r="E444" s="16">
        <f t="shared" si="30"/>
        <v>0.87858021437357225</v>
      </c>
      <c r="F444" s="17">
        <f t="shared" si="31"/>
        <v>3.0736260327665866E-3</v>
      </c>
      <c r="G444" s="17">
        <f t="shared" si="31"/>
        <v>2.1085925144965346E-3</v>
      </c>
      <c r="H444" s="14">
        <f t="shared" si="32"/>
        <v>1.4171920014718721E-5</v>
      </c>
      <c r="I444" s="14">
        <f t="shared" si="33"/>
        <v>8.3221615291429438E-6</v>
      </c>
      <c r="J444" s="7">
        <f t="shared" si="28"/>
        <v>0.58722893725759706</v>
      </c>
      <c r="K444" s="12">
        <f t="shared" si="29"/>
        <v>3.036703657477277E-4</v>
      </c>
    </row>
    <row r="445" spans="1:11" x14ac:dyDescent="0.2">
      <c r="A445" s="2">
        <v>40367</v>
      </c>
      <c r="B445" s="1">
        <v>1.06436</v>
      </c>
      <c r="C445" s="1">
        <v>1.1358999999999999</v>
      </c>
      <c r="D445" s="16">
        <f t="shared" si="30"/>
        <v>0.93953173738208884</v>
      </c>
      <c r="E445" s="16">
        <f t="shared" si="30"/>
        <v>0.88035918654811174</v>
      </c>
      <c r="F445" s="17">
        <f t="shared" si="31"/>
        <v>-4.4157991656948556E-4</v>
      </c>
      <c r="G445" s="17">
        <f t="shared" si="31"/>
        <v>2.0248261290608405E-3</v>
      </c>
      <c r="H445" s="14">
        <f t="shared" si="32"/>
        <v>1.3888435433193625E-5</v>
      </c>
      <c r="I445" s="14">
        <f t="shared" si="33"/>
        <v>8.2116933280975655E-6</v>
      </c>
      <c r="J445" s="7">
        <f t="shared" si="28"/>
        <v>0.59126122359840927</v>
      </c>
      <c r="K445" s="12">
        <f t="shared" si="29"/>
        <v>2.2859152108481982E-3</v>
      </c>
    </row>
    <row r="446" spans="1:11" x14ac:dyDescent="0.2">
      <c r="A446" s="2">
        <v>40368</v>
      </c>
      <c r="B446" s="1">
        <v>1.0653699999999999</v>
      </c>
      <c r="C446" s="1">
        <v>1.1349</v>
      </c>
      <c r="D446" s="16">
        <f t="shared" si="30"/>
        <v>0.93864103550879041</v>
      </c>
      <c r="E446" s="16">
        <f t="shared" si="30"/>
        <v>0.88113490175345843</v>
      </c>
      <c r="F446" s="17">
        <f t="shared" si="31"/>
        <v>-9.4802744586391398E-4</v>
      </c>
      <c r="G446" s="17">
        <f t="shared" si="31"/>
        <v>8.8113490175330993E-4</v>
      </c>
      <c r="H446" s="14">
        <f t="shared" si="32"/>
        <v>1.3066828876565057E-5</v>
      </c>
      <c r="I446" s="14">
        <f t="shared" si="33"/>
        <v>7.6653443752234065E-6</v>
      </c>
      <c r="J446" s="7">
        <f t="shared" si="28"/>
        <v>0.5866262157125941</v>
      </c>
      <c r="K446" s="12">
        <f t="shared" si="29"/>
        <v>1.437272654712134E-3</v>
      </c>
    </row>
    <row r="447" spans="1:11" x14ac:dyDescent="0.2">
      <c r="A447" s="2">
        <v>40369</v>
      </c>
      <c r="B447" s="1">
        <v>1.0657099999999999</v>
      </c>
      <c r="C447" s="1">
        <v>1.1359999999999999</v>
      </c>
      <c r="D447" s="16">
        <f t="shared" si="30"/>
        <v>0.93834157510016802</v>
      </c>
      <c r="E447" s="16">
        <f t="shared" si="30"/>
        <v>0.88028169014084512</v>
      </c>
      <c r="F447" s="17">
        <f t="shared" si="31"/>
        <v>-3.1903613553403275E-4</v>
      </c>
      <c r="G447" s="17">
        <f t="shared" si="31"/>
        <v>-9.683098591548499E-4</v>
      </c>
      <c r="H447" s="14">
        <f t="shared" si="32"/>
        <v>1.2336744506257829E-5</v>
      </c>
      <c r="I447" s="14">
        <f t="shared" si="33"/>
        <v>7.1553033084877576E-6</v>
      </c>
      <c r="J447" s="7">
        <f t="shared" ref="J447:J510" si="34">I447/H447</f>
        <v>0.57999931058458909</v>
      </c>
      <c r="K447" s="12">
        <f t="shared" ref="K447:K510" si="35">G447-J447*F447</f>
        <v>-7.8326912049353937E-4</v>
      </c>
    </row>
    <row r="448" spans="1:11" x14ac:dyDescent="0.2">
      <c r="A448" s="2">
        <v>40372</v>
      </c>
      <c r="B448" s="1">
        <v>1.0647500000000001</v>
      </c>
      <c r="C448" s="1">
        <v>1.1359999999999999</v>
      </c>
      <c r="D448" s="16">
        <f t="shared" si="30"/>
        <v>0.93918760272364399</v>
      </c>
      <c r="E448" s="16">
        <f t="shared" si="30"/>
        <v>0.88028169014084512</v>
      </c>
      <c r="F448" s="17">
        <f t="shared" si="31"/>
        <v>9.0162009861457007E-4</v>
      </c>
      <c r="G448" s="17">
        <f t="shared" si="31"/>
        <v>0</v>
      </c>
      <c r="H448" s="14">
        <f t="shared" si="32"/>
        <v>1.1602646879228948E-5</v>
      </c>
      <c r="I448" s="14">
        <f t="shared" si="33"/>
        <v>6.7445206601063479E-6</v>
      </c>
      <c r="J448" s="7">
        <f t="shared" si="34"/>
        <v>0.58129155616899664</v>
      </c>
      <c r="K448" s="12">
        <f t="shared" si="35"/>
        <v>-5.241041501969076E-4</v>
      </c>
    </row>
    <row r="449" spans="1:11" x14ac:dyDescent="0.2">
      <c r="A449" s="2">
        <v>40373</v>
      </c>
      <c r="B449" s="1">
        <v>1.0677399999999999</v>
      </c>
      <c r="C449" s="1">
        <v>1.1407</v>
      </c>
      <c r="D449" s="16">
        <f t="shared" si="30"/>
        <v>0.93655758892614316</v>
      </c>
      <c r="E449" s="16">
        <f t="shared" si="30"/>
        <v>0.87665468571929517</v>
      </c>
      <c r="F449" s="17">
        <f t="shared" si="31"/>
        <v>-2.8003071908890087E-3</v>
      </c>
      <c r="G449" s="17">
        <f t="shared" si="31"/>
        <v>-4.1202770228807436E-3</v>
      </c>
      <c r="H449" s="14">
        <f t="shared" si="32"/>
        <v>1.0955263194608756E-5</v>
      </c>
      <c r="I449" s="14">
        <f t="shared" si="33"/>
        <v>6.3398494204999662E-6</v>
      </c>
      <c r="J449" s="7">
        <f t="shared" si="34"/>
        <v>0.57870352431330885</v>
      </c>
      <c r="K449" s="12">
        <f t="shared" si="35"/>
        <v>-2.4997293823533725E-3</v>
      </c>
    </row>
    <row r="450" spans="1:11" x14ac:dyDescent="0.2">
      <c r="A450" s="2">
        <v>40374</v>
      </c>
      <c r="B450" s="1">
        <v>1.0682700000000001</v>
      </c>
      <c r="C450" s="1">
        <v>1.1479999999999999</v>
      </c>
      <c r="D450" s="16">
        <f t="shared" si="30"/>
        <v>0.93609293530661719</v>
      </c>
      <c r="E450" s="16">
        <f t="shared" si="30"/>
        <v>0.87108013937282236</v>
      </c>
      <c r="F450" s="17">
        <f t="shared" si="31"/>
        <v>-4.9612925571265666E-4</v>
      </c>
      <c r="G450" s="17">
        <f t="shared" si="31"/>
        <v>-6.3588850174215329E-3</v>
      </c>
      <c r="H450" s="14">
        <f t="shared" si="32"/>
        <v>1.0768450624732911E-5</v>
      </c>
      <c r="I450" s="14">
        <f t="shared" si="33"/>
        <v>6.6517409378076306E-6</v>
      </c>
      <c r="J450" s="7">
        <f t="shared" si="34"/>
        <v>0.61770640639145924</v>
      </c>
      <c r="K450" s="12">
        <f t="shared" si="35"/>
        <v>-6.0524227977695987E-3</v>
      </c>
    </row>
    <row r="451" spans="1:11" x14ac:dyDescent="0.2">
      <c r="A451" s="2">
        <v>40375</v>
      </c>
      <c r="B451" s="1">
        <v>1.06708</v>
      </c>
      <c r="C451" s="1">
        <v>1.1508</v>
      </c>
      <c r="D451" s="16">
        <f t="shared" si="30"/>
        <v>0.93713685946695657</v>
      </c>
      <c r="E451" s="16">
        <f t="shared" si="30"/>
        <v>0.86896072297532145</v>
      </c>
      <c r="F451" s="17">
        <f t="shared" si="31"/>
        <v>1.1151928627657519E-3</v>
      </c>
      <c r="G451" s="17">
        <f t="shared" si="31"/>
        <v>-2.43309002433104E-3</v>
      </c>
      <c r="H451" s="14">
        <f t="shared" si="32"/>
        <v>1.0137112241551375E-5</v>
      </c>
      <c r="I451" s="14">
        <f t="shared" si="33"/>
        <v>6.4419262149905149E-6</v>
      </c>
      <c r="J451" s="7">
        <f t="shared" si="34"/>
        <v>0.63547942071564234</v>
      </c>
      <c r="K451" s="12">
        <f t="shared" si="35"/>
        <v>-3.141772138747639E-3</v>
      </c>
    </row>
    <row r="452" spans="1:11" x14ac:dyDescent="0.2">
      <c r="A452" s="2">
        <v>40376</v>
      </c>
      <c r="B452" s="1">
        <v>1.0654999999999999</v>
      </c>
      <c r="C452" s="1">
        <v>1.1525000000000001</v>
      </c>
      <c r="D452" s="16">
        <f t="shared" ref="D452:E515" si="36">1/B452</f>
        <v>0.93852651337400295</v>
      </c>
      <c r="E452" s="16">
        <f t="shared" si="36"/>
        <v>0.86767895878524937</v>
      </c>
      <c r="F452" s="17">
        <f t="shared" si="31"/>
        <v>1.4828718911310439E-3</v>
      </c>
      <c r="G452" s="17">
        <f t="shared" si="31"/>
        <v>-1.4750542299349586E-3</v>
      </c>
      <c r="H452" s="14">
        <f t="shared" si="32"/>
        <v>9.6035048143281121E-6</v>
      </c>
      <c r="I452" s="14">
        <f t="shared" si="33"/>
        <v>5.8926087643150524E-6</v>
      </c>
      <c r="J452" s="7">
        <f t="shared" si="34"/>
        <v>0.61358940076996416</v>
      </c>
      <c r="K452" s="12">
        <f t="shared" si="35"/>
        <v>-2.3849287050326795E-3</v>
      </c>
    </row>
    <row r="453" spans="1:11" x14ac:dyDescent="0.2">
      <c r="A453" s="2">
        <v>40379</v>
      </c>
      <c r="B453" s="1">
        <v>1.0665500000000001</v>
      </c>
      <c r="C453" s="1">
        <v>1.1504000000000001</v>
      </c>
      <c r="D453" s="16">
        <f t="shared" si="36"/>
        <v>0.93760255027893669</v>
      </c>
      <c r="E453" s="16">
        <f t="shared" si="36"/>
        <v>0.86926286509040329</v>
      </c>
      <c r="F453" s="17">
        <f t="shared" ref="F453:G516" si="37">(D453-D452)/D452</f>
        <v>-9.8448267779310014E-4</v>
      </c>
      <c r="G453" s="17">
        <f t="shared" si="37"/>
        <v>1.8254520166898999E-3</v>
      </c>
      <c r="H453" s="14">
        <f t="shared" si="32"/>
        <v>9.1592290681988184E-6</v>
      </c>
      <c r="I453" s="14">
        <f t="shared" si="33"/>
        <v>5.4078132511282789E-6</v>
      </c>
      <c r="J453" s="7">
        <f t="shared" si="34"/>
        <v>0.59042231730008876</v>
      </c>
      <c r="K453" s="12">
        <f t="shared" si="35"/>
        <v>2.4067125606542987E-3</v>
      </c>
    </row>
    <row r="454" spans="1:11" x14ac:dyDescent="0.2">
      <c r="A454" s="2">
        <v>40380</v>
      </c>
      <c r="B454" s="1">
        <v>1.0652299999999999</v>
      </c>
      <c r="C454" s="1">
        <v>1.1554</v>
      </c>
      <c r="D454" s="16">
        <f t="shared" si="36"/>
        <v>0.93876439829895897</v>
      </c>
      <c r="E454" s="16">
        <f t="shared" si="36"/>
        <v>0.86550112515146271</v>
      </c>
      <c r="F454" s="17">
        <f t="shared" si="37"/>
        <v>1.2391690057547654E-3</v>
      </c>
      <c r="G454" s="17">
        <f t="shared" si="37"/>
        <v>-4.3275056257572409E-3</v>
      </c>
      <c r="H454" s="14">
        <f t="shared" ref="H454:H517" si="38">H453*$N$1+F453^2*(1-$N$1)</f>
        <v>8.667827692679369E-6</v>
      </c>
      <c r="I454" s="14">
        <f t="shared" ref="I454:I517" si="39">I453*$N$1+F453*G453*(1-$N$1)</f>
        <v>4.9755169026861608E-6</v>
      </c>
      <c r="J454" s="7">
        <f t="shared" si="34"/>
        <v>0.57402120566936954</v>
      </c>
      <c r="K454" s="12">
        <f t="shared" si="35"/>
        <v>-5.0388149124687056E-3</v>
      </c>
    </row>
    <row r="455" spans="1:11" x14ac:dyDescent="0.2">
      <c r="A455" s="2">
        <v>40381</v>
      </c>
      <c r="B455" s="1">
        <v>1.05833</v>
      </c>
      <c r="C455" s="1">
        <v>1.151</v>
      </c>
      <c r="D455" s="16">
        <f t="shared" si="36"/>
        <v>0.9448848657791048</v>
      </c>
      <c r="E455" s="16">
        <f t="shared" si="36"/>
        <v>0.86880973066898348</v>
      </c>
      <c r="F455" s="17">
        <f t="shared" si="37"/>
        <v>6.5197055738757427E-3</v>
      </c>
      <c r="G455" s="17">
        <f t="shared" si="37"/>
        <v>3.8227628149434959E-3</v>
      </c>
      <c r="H455" s="14">
        <f t="shared" si="38"/>
        <v>8.2398904206080012E-6</v>
      </c>
      <c r="I455" s="14">
        <f t="shared" si="39"/>
        <v>4.3552352379049252E-6</v>
      </c>
      <c r="J455" s="7">
        <f t="shared" si="34"/>
        <v>0.52855499473785028</v>
      </c>
      <c r="K455" s="12">
        <f t="shared" si="35"/>
        <v>3.7673986965126947E-4</v>
      </c>
    </row>
    <row r="456" spans="1:11" x14ac:dyDescent="0.2">
      <c r="A456" s="2">
        <v>40382</v>
      </c>
      <c r="B456" s="1">
        <v>1.0617799999999999</v>
      </c>
      <c r="C456" s="1">
        <v>1.1646000000000001</v>
      </c>
      <c r="D456" s="16">
        <f t="shared" si="36"/>
        <v>0.94181468854188255</v>
      </c>
      <c r="E456" s="16">
        <f t="shared" si="36"/>
        <v>0.85866391894212601</v>
      </c>
      <c r="F456" s="17">
        <f t="shared" si="37"/>
        <v>-3.2492606754694229E-3</v>
      </c>
      <c r="G456" s="17">
        <f t="shared" si="37"/>
        <v>-1.1677829297612945E-2</v>
      </c>
      <c r="H456" s="14">
        <f t="shared" si="38"/>
        <v>1.0295890641573109E-5</v>
      </c>
      <c r="I456" s="14">
        <f t="shared" si="39"/>
        <v>5.5893184055621526E-6</v>
      </c>
      <c r="J456" s="7">
        <f t="shared" si="34"/>
        <v>0.54286885905658389</v>
      </c>
      <c r="K456" s="12">
        <f t="shared" si="35"/>
        <v>-9.9139068619434351E-3</v>
      </c>
    </row>
    <row r="457" spans="1:11" x14ac:dyDescent="0.2">
      <c r="A457" s="2">
        <v>40383</v>
      </c>
      <c r="B457" s="1">
        <v>1.0635300000000001</v>
      </c>
      <c r="C457" s="1">
        <v>1.1700999999999999</v>
      </c>
      <c r="D457" s="16">
        <f t="shared" si="36"/>
        <v>0.94026496666760684</v>
      </c>
      <c r="E457" s="16">
        <f t="shared" si="36"/>
        <v>0.85462780958892404</v>
      </c>
      <c r="F457" s="17">
        <f t="shared" si="37"/>
        <v>-1.6454636916684647E-3</v>
      </c>
      <c r="G457" s="17">
        <f t="shared" si="37"/>
        <v>-4.700452952739023E-3</v>
      </c>
      <c r="H457" s="14">
        <f t="shared" si="38"/>
        <v>1.0311598899307842E-5</v>
      </c>
      <c r="I457" s="14">
        <f t="shared" si="39"/>
        <v>7.5306179919231322E-6</v>
      </c>
      <c r="J457" s="7">
        <f t="shared" si="34"/>
        <v>0.7303055583774325</v>
      </c>
      <c r="K457" s="12">
        <f t="shared" si="35"/>
        <v>-3.4987616726052935E-3</v>
      </c>
    </row>
    <row r="458" spans="1:11" x14ac:dyDescent="0.2">
      <c r="A458" s="2">
        <v>40386</v>
      </c>
      <c r="B458" s="1">
        <v>1.06288</v>
      </c>
      <c r="C458" s="1">
        <v>1.1698</v>
      </c>
      <c r="D458" s="16">
        <f t="shared" si="36"/>
        <v>0.94083998193587226</v>
      </c>
      <c r="E458" s="16">
        <f t="shared" si="36"/>
        <v>0.85484698239015222</v>
      </c>
      <c r="F458" s="17">
        <f t="shared" si="37"/>
        <v>6.1154598825832426E-4</v>
      </c>
      <c r="G458" s="17">
        <f t="shared" si="37"/>
        <v>2.5645409471709878E-4</v>
      </c>
      <c r="H458" s="14">
        <f t="shared" si="38"/>
        <v>9.8553560109853246E-6</v>
      </c>
      <c r="I458" s="14">
        <f t="shared" si="39"/>
        <v>7.5428463924954175E-6</v>
      </c>
      <c r="J458" s="7">
        <f t="shared" si="34"/>
        <v>0.76535503984713937</v>
      </c>
      <c r="K458" s="12">
        <f t="shared" si="35"/>
        <v>-2.1159570949470921E-4</v>
      </c>
    </row>
    <row r="459" spans="1:11" x14ac:dyDescent="0.2">
      <c r="A459" s="2">
        <v>40387</v>
      </c>
      <c r="B459" s="1">
        <v>1.06633</v>
      </c>
      <c r="C459" s="1">
        <v>1.1769000000000001</v>
      </c>
      <c r="D459" s="16">
        <f t="shared" si="36"/>
        <v>0.93779599185993079</v>
      </c>
      <c r="E459" s="16">
        <f t="shared" si="36"/>
        <v>0.84968986319993201</v>
      </c>
      <c r="F459" s="17">
        <f t="shared" si="37"/>
        <v>-3.2353961719166716E-3</v>
      </c>
      <c r="G459" s="17">
        <f t="shared" si="37"/>
        <v>-6.032798028719609E-3</v>
      </c>
      <c r="H459" s="14">
        <f t="shared" si="38"/>
        <v>9.2864739600714959E-6</v>
      </c>
      <c r="I459" s="14">
        <f t="shared" si="39"/>
        <v>7.0996856173134918E-6</v>
      </c>
      <c r="J459" s="7">
        <f t="shared" si="34"/>
        <v>0.76451898189125289</v>
      </c>
      <c r="K459" s="12">
        <f t="shared" si="35"/>
        <v>-3.5592762413510183E-3</v>
      </c>
    </row>
    <row r="460" spans="1:11" x14ac:dyDescent="0.2">
      <c r="A460" s="2">
        <v>40388</v>
      </c>
      <c r="B460" s="1">
        <v>1.07351</v>
      </c>
      <c r="C460" s="1">
        <v>1.1809000000000001</v>
      </c>
      <c r="D460" s="16">
        <f t="shared" si="36"/>
        <v>0.93152369330513929</v>
      </c>
      <c r="E460" s="16">
        <f t="shared" si="36"/>
        <v>0.84681175374714202</v>
      </c>
      <c r="F460" s="17">
        <f t="shared" si="37"/>
        <v>-6.6883401179308206E-3</v>
      </c>
      <c r="G460" s="17">
        <f t="shared" si="37"/>
        <v>-3.387247014988539E-3</v>
      </c>
      <c r="H460" s="14">
        <f t="shared" si="38"/>
        <v>9.3573528258223884E-6</v>
      </c>
      <c r="I460" s="14">
        <f t="shared" si="39"/>
        <v>7.8448139791586355E-6</v>
      </c>
      <c r="J460" s="7">
        <f t="shared" si="34"/>
        <v>0.83835825421803301</v>
      </c>
      <c r="K460" s="12">
        <f t="shared" si="35"/>
        <v>2.2199781298963771E-3</v>
      </c>
    </row>
    <row r="461" spans="1:11" x14ac:dyDescent="0.2">
      <c r="A461" s="2">
        <v>40389</v>
      </c>
      <c r="B461" s="1">
        <v>1.07524</v>
      </c>
      <c r="C461" s="1">
        <v>1.1780999999999999</v>
      </c>
      <c r="D461" s="16">
        <f t="shared" si="36"/>
        <v>0.93002492466798115</v>
      </c>
      <c r="E461" s="16">
        <f t="shared" si="36"/>
        <v>0.84882437823614298</v>
      </c>
      <c r="F461" s="17">
        <f t="shared" si="37"/>
        <v>-1.6089431196756382E-3</v>
      </c>
      <c r="G461" s="17">
        <f t="shared" si="37"/>
        <v>2.3767082590612446E-3</v>
      </c>
      <c r="H461" s="14">
        <f t="shared" si="38"/>
        <v>1.147994526826042E-5</v>
      </c>
      <c r="I461" s="14">
        <f t="shared" si="39"/>
        <v>8.7334287463904745E-6</v>
      </c>
      <c r="J461" s="7">
        <f t="shared" si="34"/>
        <v>0.76075525991718163</v>
      </c>
      <c r="K461" s="12">
        <f t="shared" si="35"/>
        <v>3.6007202002620456E-3</v>
      </c>
    </row>
    <row r="462" spans="1:11" x14ac:dyDescent="0.2">
      <c r="A462" s="2">
        <v>40390</v>
      </c>
      <c r="B462" s="1">
        <v>1.0749200000000001</v>
      </c>
      <c r="C462" s="1">
        <v>1.1751</v>
      </c>
      <c r="D462" s="16">
        <f t="shared" si="36"/>
        <v>0.93030178990064372</v>
      </c>
      <c r="E462" s="16">
        <f t="shared" si="36"/>
        <v>0.85099140498680959</v>
      </c>
      <c r="F462" s="17">
        <f t="shared" si="37"/>
        <v>2.9769657276810271E-4</v>
      </c>
      <c r="G462" s="17">
        <f t="shared" si="37"/>
        <v>2.5529742149603221E-3</v>
      </c>
      <c r="H462" s="14">
        <f t="shared" si="38"/>
        <v>1.0946470429905888E-5</v>
      </c>
      <c r="I462" s="14">
        <f t="shared" si="39"/>
        <v>7.979983717553475E-6</v>
      </c>
      <c r="J462" s="7">
        <f t="shared" si="34"/>
        <v>0.72900061884350087</v>
      </c>
      <c r="K462" s="12">
        <f t="shared" si="35"/>
        <v>2.3359532291847857E-3</v>
      </c>
    </row>
    <row r="463" spans="1:11" x14ac:dyDescent="0.2">
      <c r="A463" s="2">
        <v>40394</v>
      </c>
      <c r="B463" s="1">
        <v>1.07528</v>
      </c>
      <c r="C463" s="1">
        <v>1.1819999999999999</v>
      </c>
      <c r="D463" s="16">
        <f t="shared" si="36"/>
        <v>0.92999032810058779</v>
      </c>
      <c r="E463" s="16">
        <f t="shared" si="36"/>
        <v>0.84602368866328259</v>
      </c>
      <c r="F463" s="17">
        <f t="shared" si="37"/>
        <v>-3.3479651811611305E-4</v>
      </c>
      <c r="G463" s="17">
        <f t="shared" si="37"/>
        <v>-5.8375634517765706E-3</v>
      </c>
      <c r="H463" s="14">
        <f t="shared" si="38"/>
        <v>1.0294999599077806E-5</v>
      </c>
      <c r="I463" s="14">
        <f t="shared" si="39"/>
        <v>7.5467853949498073E-6</v>
      </c>
      <c r="J463" s="7">
        <f t="shared" si="34"/>
        <v>0.73305349090308125</v>
      </c>
      <c r="K463" s="12">
        <f t="shared" si="35"/>
        <v>-5.5921396954293576E-3</v>
      </c>
    </row>
    <row r="464" spans="1:11" x14ac:dyDescent="0.2">
      <c r="A464" s="2">
        <v>40395</v>
      </c>
      <c r="B464" s="1">
        <v>1.07223</v>
      </c>
      <c r="C464" s="1">
        <v>1.1825000000000001</v>
      </c>
      <c r="D464" s="16">
        <f t="shared" si="36"/>
        <v>0.93263572181341692</v>
      </c>
      <c r="E464" s="16">
        <f t="shared" si="36"/>
        <v>0.84566596194503163</v>
      </c>
      <c r="F464" s="17">
        <f t="shared" si="37"/>
        <v>2.8445389515309011E-3</v>
      </c>
      <c r="G464" s="17">
        <f t="shared" si="37"/>
        <v>-4.2283298097263634E-4</v>
      </c>
      <c r="H464" s="14">
        <f t="shared" si="38"/>
        <v>9.6840249456456967E-6</v>
      </c>
      <c r="I464" s="14">
        <f t="shared" si="39"/>
        <v>7.2112420263290192E-6</v>
      </c>
      <c r="J464" s="7">
        <f t="shared" si="34"/>
        <v>0.74465339224177296</v>
      </c>
      <c r="K464" s="12">
        <f t="shared" si="35"/>
        <v>-2.5410285605939778E-3</v>
      </c>
    </row>
    <row r="465" spans="1:11" x14ac:dyDescent="0.2">
      <c r="A465" s="2">
        <v>40396</v>
      </c>
      <c r="B465" s="1">
        <v>1.0773299999999999</v>
      </c>
      <c r="C465" s="1">
        <v>1.1777</v>
      </c>
      <c r="D465" s="16">
        <f t="shared" si="36"/>
        <v>0.92822069375214655</v>
      </c>
      <c r="E465" s="16">
        <f t="shared" si="36"/>
        <v>0.84911267725227135</v>
      </c>
      <c r="F465" s="17">
        <f t="shared" si="37"/>
        <v>-4.7339255381359238E-3</v>
      </c>
      <c r="G465" s="17">
        <f t="shared" si="37"/>
        <v>4.0757408508109725E-3</v>
      </c>
      <c r="H465" s="14">
        <f t="shared" si="38"/>
        <v>9.5884675597135468E-6</v>
      </c>
      <c r="I465" s="14">
        <f t="shared" si="39"/>
        <v>6.7064016116871621E-6</v>
      </c>
      <c r="J465" s="7">
        <f t="shared" si="34"/>
        <v>0.69942371603408904</v>
      </c>
      <c r="K465" s="12">
        <f t="shared" si="35"/>
        <v>7.3867606421226754E-3</v>
      </c>
    </row>
    <row r="466" spans="1:11" x14ac:dyDescent="0.2">
      <c r="A466" s="2">
        <v>40397</v>
      </c>
      <c r="B466" s="1">
        <v>1.0780400000000001</v>
      </c>
      <c r="C466" s="1">
        <v>1.1806000000000001</v>
      </c>
      <c r="D466" s="16">
        <f t="shared" si="36"/>
        <v>0.92760936514415038</v>
      </c>
      <c r="E466" s="16">
        <f t="shared" si="36"/>
        <v>0.8470269354565475</v>
      </c>
      <c r="F466" s="17">
        <f t="shared" si="37"/>
        <v>-6.5860264925251969E-4</v>
      </c>
      <c r="G466" s="17">
        <f t="shared" si="37"/>
        <v>-2.4563781128239784E-3</v>
      </c>
      <c r="H466" s="14">
        <f t="shared" si="38"/>
        <v>1.0357762566167664E-5</v>
      </c>
      <c r="I466" s="14">
        <f t="shared" si="39"/>
        <v>5.1463622929572569E-6</v>
      </c>
      <c r="J466" s="7">
        <f t="shared" si="34"/>
        <v>0.4968604232894086</v>
      </c>
      <c r="K466" s="12">
        <f t="shared" si="35"/>
        <v>-2.1291445217368455E-3</v>
      </c>
    </row>
    <row r="467" spans="1:11" x14ac:dyDescent="0.2">
      <c r="A467" s="2">
        <v>40400</v>
      </c>
      <c r="B467" s="1">
        <v>1.07968</v>
      </c>
      <c r="C467" s="1">
        <v>1.1816</v>
      </c>
      <c r="D467" s="16">
        <f t="shared" si="36"/>
        <v>0.92620035566093661</v>
      </c>
      <c r="E467" s="16">
        <f t="shared" si="36"/>
        <v>0.84631008801624918</v>
      </c>
      <c r="F467" s="17">
        <f t="shared" si="37"/>
        <v>-1.5189685832837658E-3</v>
      </c>
      <c r="G467" s="17">
        <f t="shared" si="37"/>
        <v>-8.4631008801619456E-4</v>
      </c>
      <c r="H467" s="14">
        <f t="shared" si="38"/>
        <v>9.7623222591737502E-6</v>
      </c>
      <c r="I467" s="14">
        <f t="shared" si="39"/>
        <v>4.9346471833401277E-6</v>
      </c>
      <c r="J467" s="7">
        <f t="shared" si="34"/>
        <v>0.50547882484651552</v>
      </c>
      <c r="K467" s="12">
        <f t="shared" si="35"/>
        <v>-7.8503633559140105E-5</v>
      </c>
    </row>
    <row r="468" spans="1:11" x14ac:dyDescent="0.2">
      <c r="A468" s="2">
        <v>40401</v>
      </c>
      <c r="B468" s="1">
        <v>1.0787599999999999</v>
      </c>
      <c r="C468" s="1">
        <v>1.1856</v>
      </c>
      <c r="D468" s="16">
        <f t="shared" si="36"/>
        <v>0.92699024806259045</v>
      </c>
      <c r="E468" s="16">
        <f t="shared" si="36"/>
        <v>0.84345479082321184</v>
      </c>
      <c r="F468" s="17">
        <f t="shared" si="37"/>
        <v>8.5283102821761311E-4</v>
      </c>
      <c r="G468" s="17">
        <f t="shared" si="37"/>
        <v>-3.373819163292924E-3</v>
      </c>
      <c r="H468" s="14">
        <f t="shared" si="38"/>
        <v>9.3150188570435103E-6</v>
      </c>
      <c r="I468" s="14">
        <f t="shared" si="39"/>
        <v>4.7156994584644832E-6</v>
      </c>
      <c r="J468" s="7">
        <f t="shared" si="34"/>
        <v>0.50624690414864038</v>
      </c>
      <c r="K468" s="12">
        <f t="shared" si="35"/>
        <v>-3.8055622310899924E-3</v>
      </c>
    </row>
    <row r="469" spans="1:11" x14ac:dyDescent="0.2">
      <c r="A469" s="2">
        <v>40402</v>
      </c>
      <c r="B469" s="1">
        <v>1.0751599999999999</v>
      </c>
      <c r="C469" s="1">
        <v>1.1822999999999999</v>
      </c>
      <c r="D469" s="16">
        <f t="shared" si="36"/>
        <v>0.9300941255255033</v>
      </c>
      <c r="E469" s="16">
        <f t="shared" si="36"/>
        <v>0.84580901632411409</v>
      </c>
      <c r="F469" s="17">
        <f t="shared" si="37"/>
        <v>3.348338851891868E-3</v>
      </c>
      <c r="G469" s="17">
        <f t="shared" si="37"/>
        <v>2.7911697538697097E-3</v>
      </c>
      <c r="H469" s="14">
        <f t="shared" si="38"/>
        <v>8.7997569713823421E-6</v>
      </c>
      <c r="I469" s="14">
        <f t="shared" si="39"/>
        <v>4.260119630993531E-6</v>
      </c>
      <c r="J469" s="7">
        <f t="shared" si="34"/>
        <v>0.48411787335125855</v>
      </c>
      <c r="K469" s="12">
        <f t="shared" si="35"/>
        <v>1.1701790696324239E-3</v>
      </c>
    </row>
    <row r="470" spans="1:11" x14ac:dyDescent="0.2">
      <c r="A470" s="2">
        <v>40403</v>
      </c>
      <c r="B470" s="1">
        <v>1.0728599999999999</v>
      </c>
      <c r="C470" s="1">
        <v>1.1773</v>
      </c>
      <c r="D470" s="16">
        <f t="shared" si="36"/>
        <v>0.93208806368025654</v>
      </c>
      <c r="E470" s="16">
        <f t="shared" si="36"/>
        <v>0.84940117217361755</v>
      </c>
      <c r="F470" s="17">
        <f t="shared" si="37"/>
        <v>2.1438025464644919E-3</v>
      </c>
      <c r="G470" s="17">
        <f t="shared" si="37"/>
        <v>4.2470058608679324E-3</v>
      </c>
      <c r="H470" s="14">
        <f t="shared" si="38"/>
        <v>8.9444539371247152E-6</v>
      </c>
      <c r="I470" s="14">
        <f t="shared" si="39"/>
        <v>4.5652593808803643E-6</v>
      </c>
      <c r="J470" s="7">
        <f t="shared" si="34"/>
        <v>0.51040112822671801</v>
      </c>
      <c r="K470" s="12">
        <f t="shared" si="35"/>
        <v>3.1528066224571446E-3</v>
      </c>
    </row>
    <row r="471" spans="1:11" x14ac:dyDescent="0.2">
      <c r="A471" s="2">
        <v>40404</v>
      </c>
      <c r="B471" s="1">
        <v>1.07467</v>
      </c>
      <c r="C471" s="1">
        <v>1.1782999999999999</v>
      </c>
      <c r="D471" s="16">
        <f t="shared" si="36"/>
        <v>0.93051820558869236</v>
      </c>
      <c r="E471" s="16">
        <f t="shared" si="36"/>
        <v>0.84868030213018764</v>
      </c>
      <c r="F471" s="17">
        <f t="shared" si="37"/>
        <v>-1.6842379521155462E-3</v>
      </c>
      <c r="G471" s="17">
        <f t="shared" si="37"/>
        <v>-8.4868030213003419E-4</v>
      </c>
      <c r="H471" s="14">
        <f t="shared" si="38"/>
        <v>8.6835400623908903E-6</v>
      </c>
      <c r="I471" s="14">
        <f t="shared" si="39"/>
        <v>4.8376283367902406E-6</v>
      </c>
      <c r="J471" s="7">
        <f t="shared" si="34"/>
        <v>0.55710324384203602</v>
      </c>
      <c r="K471" s="12">
        <f t="shared" si="35"/>
        <v>8.9614124395404364E-5</v>
      </c>
    </row>
    <row r="472" spans="1:11" x14ac:dyDescent="0.2">
      <c r="A472" s="2">
        <v>40407</v>
      </c>
      <c r="B472" s="1">
        <v>1.07196</v>
      </c>
      <c r="C472" s="1">
        <v>1.1798999999999999</v>
      </c>
      <c r="D472" s="16">
        <f t="shared" si="36"/>
        <v>0.93287062950110078</v>
      </c>
      <c r="E472" s="16">
        <f t="shared" si="36"/>
        <v>0.84752945164844484</v>
      </c>
      <c r="F472" s="17">
        <f t="shared" si="37"/>
        <v>2.5280794059479557E-3</v>
      </c>
      <c r="G472" s="17">
        <f t="shared" si="37"/>
        <v>-1.3560471226375334E-3</v>
      </c>
      <c r="H472" s="14">
        <f t="shared" si="38"/>
        <v>8.3327271074082191E-6</v>
      </c>
      <c r="I472" s="14">
        <f t="shared" si="39"/>
        <v>4.6331334110264434E-6</v>
      </c>
      <c r="J472" s="7">
        <f t="shared" si="34"/>
        <v>0.55601645791416254</v>
      </c>
      <c r="K472" s="12">
        <f t="shared" si="35"/>
        <v>-2.7617008792584557E-3</v>
      </c>
    </row>
    <row r="473" spans="1:11" x14ac:dyDescent="0.2">
      <c r="A473" s="2">
        <v>40408</v>
      </c>
      <c r="B473" s="1">
        <v>1.0740000000000001</v>
      </c>
      <c r="C473" s="1">
        <v>1.1845000000000001</v>
      </c>
      <c r="D473" s="16">
        <f t="shared" si="36"/>
        <v>0.93109869646182486</v>
      </c>
      <c r="E473" s="16">
        <f t="shared" si="36"/>
        <v>0.84423807513718863</v>
      </c>
      <c r="F473" s="17">
        <f t="shared" si="37"/>
        <v>-1.8994413407822143E-3</v>
      </c>
      <c r="G473" s="17">
        <f t="shared" si="37"/>
        <v>-3.8834951456312096E-3</v>
      </c>
      <c r="H473" s="14">
        <f t="shared" si="38"/>
        <v>8.2162346099304147E-6</v>
      </c>
      <c r="I473" s="14">
        <f t="shared" si="39"/>
        <v>4.1494537181107604E-6</v>
      </c>
      <c r="J473" s="7">
        <f t="shared" si="34"/>
        <v>0.50503106533686282</v>
      </c>
      <c r="K473" s="12">
        <f t="shared" si="35"/>
        <v>-2.9242182617510888E-3</v>
      </c>
    </row>
    <row r="474" spans="1:11" x14ac:dyDescent="0.2">
      <c r="A474" s="2">
        <v>40409</v>
      </c>
      <c r="B474" s="1">
        <v>1.07473</v>
      </c>
      <c r="C474" s="1">
        <v>1.1902999999999999</v>
      </c>
      <c r="D474" s="16">
        <f t="shared" si="36"/>
        <v>0.93046625664120297</v>
      </c>
      <c r="E474" s="16">
        <f t="shared" si="36"/>
        <v>0.84012433840208356</v>
      </c>
      <c r="F474" s="17">
        <f t="shared" si="37"/>
        <v>-6.7924036734790818E-4</v>
      </c>
      <c r="G474" s="17">
        <f t="shared" si="37"/>
        <v>-4.872721162731952E-3</v>
      </c>
      <c r="H474" s="14">
        <f t="shared" si="38"/>
        <v>7.9397331777589423E-6</v>
      </c>
      <c r="I474" s="14">
        <f t="shared" si="39"/>
        <v>4.3430747686044528E-6</v>
      </c>
      <c r="J474" s="7">
        <f t="shared" si="34"/>
        <v>0.5470051286824632</v>
      </c>
      <c r="K474" s="12">
        <f t="shared" si="35"/>
        <v>-4.501173198184486E-3</v>
      </c>
    </row>
    <row r="475" spans="1:11" x14ac:dyDescent="0.2">
      <c r="A475" s="2">
        <v>40410</v>
      </c>
      <c r="B475" s="1">
        <v>1.0751299999999999</v>
      </c>
      <c r="C475" s="1">
        <v>1.1902999999999999</v>
      </c>
      <c r="D475" s="16">
        <f t="shared" si="36"/>
        <v>0.93012007850213474</v>
      </c>
      <c r="E475" s="16">
        <f t="shared" si="36"/>
        <v>0.84012433840208356</v>
      </c>
      <c r="F475" s="17">
        <f t="shared" si="37"/>
        <v>-3.7204803140080062E-4</v>
      </c>
      <c r="G475" s="17">
        <f t="shared" si="37"/>
        <v>0</v>
      </c>
      <c r="H475" s="14">
        <f t="shared" si="38"/>
        <v>7.4910312356915006E-6</v>
      </c>
      <c r="I475" s="14">
        <f t="shared" si="39"/>
        <v>4.2810752172416642E-6</v>
      </c>
      <c r="J475" s="7">
        <f t="shared" si="34"/>
        <v>0.57149344096233445</v>
      </c>
      <c r="K475" s="12">
        <f t="shared" si="35"/>
        <v>2.126230096685062E-4</v>
      </c>
    </row>
    <row r="476" spans="1:11" x14ac:dyDescent="0.2">
      <c r="A476" s="2">
        <v>40411</v>
      </c>
      <c r="B476" s="1">
        <v>1.0742700000000001</v>
      </c>
      <c r="C476" s="1">
        <v>1.1914</v>
      </c>
      <c r="D476" s="16">
        <f t="shared" si="36"/>
        <v>0.93086468020143909</v>
      </c>
      <c r="E476" s="16">
        <f t="shared" si="36"/>
        <v>0.83934866543562192</v>
      </c>
      <c r="F476" s="17">
        <f t="shared" si="37"/>
        <v>8.0054362497308362E-4</v>
      </c>
      <c r="G476" s="17">
        <f t="shared" si="37"/>
        <v>-9.2328353197928766E-4</v>
      </c>
      <c r="H476" s="14">
        <f t="shared" si="38"/>
        <v>7.0498745458101628E-6</v>
      </c>
      <c r="I476" s="14">
        <f t="shared" si="39"/>
        <v>4.0242107042071642E-6</v>
      </c>
      <c r="J476" s="7">
        <f t="shared" si="34"/>
        <v>0.570820186665422</v>
      </c>
      <c r="K476" s="12">
        <f t="shared" si="35"/>
        <v>-1.3802499934202368E-3</v>
      </c>
    </row>
    <row r="477" spans="1:11" x14ac:dyDescent="0.2">
      <c r="A477" s="2">
        <v>40414</v>
      </c>
      <c r="B477" s="1">
        <v>1.0758399999999999</v>
      </c>
      <c r="C477" s="1">
        <v>1.1976</v>
      </c>
      <c r="D477" s="16">
        <f t="shared" si="36"/>
        <v>0.92950624628197509</v>
      </c>
      <c r="E477" s="16">
        <f t="shared" si="36"/>
        <v>0.83500334001336007</v>
      </c>
      <c r="F477" s="17">
        <f t="shared" si="37"/>
        <v>-1.4593248066625882E-3</v>
      </c>
      <c r="G477" s="17">
        <f t="shared" si="37"/>
        <v>-5.1770207080827652E-3</v>
      </c>
      <c r="H477" s="14">
        <f t="shared" si="38"/>
        <v>6.6653342787906557E-6</v>
      </c>
      <c r="I477" s="14">
        <f t="shared" si="39"/>
        <v>3.738410337220615E-6</v>
      </c>
      <c r="J477" s="7">
        <f t="shared" si="34"/>
        <v>0.56087364576993193</v>
      </c>
      <c r="K477" s="12">
        <f t="shared" si="35"/>
        <v>-4.358523883407418E-3</v>
      </c>
    </row>
    <row r="478" spans="1:11" x14ac:dyDescent="0.2">
      <c r="A478" s="2">
        <v>40415</v>
      </c>
      <c r="B478" s="1">
        <v>1.0730999999999999</v>
      </c>
      <c r="C478" s="1">
        <v>1.1995</v>
      </c>
      <c r="D478" s="16">
        <f t="shared" si="36"/>
        <v>0.9318796011555307</v>
      </c>
      <c r="E478" s="16">
        <f t="shared" si="36"/>
        <v>0.8336807002917882</v>
      </c>
      <c r="F478" s="17">
        <f t="shared" si="37"/>
        <v>2.5533501071660684E-3</v>
      </c>
      <c r="G478" s="17">
        <f t="shared" si="37"/>
        <v>-1.5839933305544741E-3</v>
      </c>
      <c r="H478" s="14">
        <f t="shared" si="38"/>
        <v>6.3931919555436645E-6</v>
      </c>
      <c r="I478" s="14">
        <f t="shared" si="39"/>
        <v>3.9674030016220437E-6</v>
      </c>
      <c r="J478" s="7">
        <f t="shared" si="34"/>
        <v>0.62056685130216205</v>
      </c>
      <c r="K478" s="12">
        <f t="shared" si="35"/>
        <v>-3.1685177668305592E-3</v>
      </c>
    </row>
    <row r="479" spans="1:11" x14ac:dyDescent="0.2">
      <c r="A479" s="2">
        <v>40416</v>
      </c>
      <c r="B479" s="1">
        <v>1.07121</v>
      </c>
      <c r="C479" s="1">
        <v>1.1951000000000001</v>
      </c>
      <c r="D479" s="16">
        <f t="shared" si="36"/>
        <v>0.93352377218285865</v>
      </c>
      <c r="E479" s="16">
        <f t="shared" si="36"/>
        <v>0.83675006275625463</v>
      </c>
      <c r="F479" s="17">
        <f t="shared" si="37"/>
        <v>1.7643599294256181E-3</v>
      </c>
      <c r="G479" s="17">
        <f t="shared" si="37"/>
        <v>3.6817002761274824E-3</v>
      </c>
      <c r="H479" s="14">
        <f t="shared" si="38"/>
        <v>6.4007762443969429E-6</v>
      </c>
      <c r="I479" s="14">
        <f t="shared" si="39"/>
        <v>3.4866894491054244E-6</v>
      </c>
      <c r="J479" s="7">
        <f t="shared" si="34"/>
        <v>0.54472915721082626</v>
      </c>
      <c r="K479" s="12">
        <f t="shared" si="35"/>
        <v>2.7206019787549126E-3</v>
      </c>
    </row>
    <row r="480" spans="1:11" x14ac:dyDescent="0.2">
      <c r="A480" s="2">
        <v>40417</v>
      </c>
      <c r="B480" s="1">
        <v>1.06934</v>
      </c>
      <c r="C480" s="1">
        <v>1.1940999999999999</v>
      </c>
      <c r="D480" s="16">
        <f t="shared" si="36"/>
        <v>0.93515626461181667</v>
      </c>
      <c r="E480" s="16">
        <f t="shared" si="36"/>
        <v>0.83745079976551384</v>
      </c>
      <c r="F480" s="17">
        <f t="shared" si="37"/>
        <v>1.7487422148241218E-3</v>
      </c>
      <c r="G480" s="17">
        <f t="shared" si="37"/>
        <v>8.3745079976568358E-4</v>
      </c>
      <c r="H480" s="14">
        <f t="shared" si="38"/>
        <v>6.2035076273668921E-6</v>
      </c>
      <c r="I480" s="14">
        <f t="shared" si="39"/>
        <v>3.6672387485203728E-6</v>
      </c>
      <c r="J480" s="7">
        <f t="shared" si="34"/>
        <v>0.59115567656309131</v>
      </c>
      <c r="K480" s="12">
        <f t="shared" si="35"/>
        <v>-1.9632808737310892E-4</v>
      </c>
    </row>
    <row r="481" spans="1:11" x14ac:dyDescent="0.2">
      <c r="A481" s="2">
        <v>40418</v>
      </c>
      <c r="B481" s="1">
        <v>1.0702799999999999</v>
      </c>
      <c r="C481" s="1">
        <v>1.1954</v>
      </c>
      <c r="D481" s="16">
        <f t="shared" si="36"/>
        <v>0.93433494038943088</v>
      </c>
      <c r="E481" s="16">
        <f t="shared" si="36"/>
        <v>0.83654007026936594</v>
      </c>
      <c r="F481" s="17">
        <f t="shared" si="37"/>
        <v>-8.7827484396601921E-4</v>
      </c>
      <c r="G481" s="17">
        <f t="shared" si="37"/>
        <v>-1.0875020913502069E-3</v>
      </c>
      <c r="H481" s="14">
        <f t="shared" si="38"/>
        <v>6.0147831297593562E-6</v>
      </c>
      <c r="I481" s="14">
        <f t="shared" si="39"/>
        <v>3.5350735575924588E-6</v>
      </c>
      <c r="J481" s="7">
        <f t="shared" si="34"/>
        <v>0.58773084271350817</v>
      </c>
      <c r="K481" s="12">
        <f t="shared" si="35"/>
        <v>-5.7131287717198352E-4</v>
      </c>
    </row>
    <row r="482" spans="1:11" x14ac:dyDescent="0.2">
      <c r="A482" s="2">
        <v>40422</v>
      </c>
      <c r="B482" s="1">
        <v>1.07816</v>
      </c>
      <c r="C482" s="1">
        <v>1.2036</v>
      </c>
      <c r="D482" s="16">
        <f t="shared" si="36"/>
        <v>0.92750612154040213</v>
      </c>
      <c r="E482" s="16">
        <f t="shared" si="36"/>
        <v>0.83084081090063144</v>
      </c>
      <c r="F482" s="17">
        <f t="shared" si="37"/>
        <v>-7.3087482377384907E-3</v>
      </c>
      <c r="G482" s="17">
        <f t="shared" si="37"/>
        <v>-6.81289464938522E-3</v>
      </c>
      <c r="H482" s="14">
        <f t="shared" si="38"/>
        <v>5.7001781440664069E-6</v>
      </c>
      <c r="I482" s="14">
        <f t="shared" si="39"/>
        <v>3.3802766879125106E-6</v>
      </c>
      <c r="J482" s="7">
        <f t="shared" si="34"/>
        <v>0.59301246425626275</v>
      </c>
      <c r="K482" s="12">
        <f t="shared" si="35"/>
        <v>-2.4787158462952997E-3</v>
      </c>
    </row>
    <row r="483" spans="1:11" x14ac:dyDescent="0.2">
      <c r="A483" s="2">
        <v>40423</v>
      </c>
      <c r="B483" s="1">
        <v>1.0707</v>
      </c>
      <c r="C483" s="1">
        <v>1.2028000000000001</v>
      </c>
      <c r="D483" s="16">
        <f t="shared" si="36"/>
        <v>0.93396843186700296</v>
      </c>
      <c r="E483" s="16">
        <f t="shared" si="36"/>
        <v>0.83139341536415023</v>
      </c>
      <c r="F483" s="17">
        <f t="shared" si="37"/>
        <v>6.9674045017279499E-3</v>
      </c>
      <c r="G483" s="17">
        <f t="shared" si="37"/>
        <v>6.6511473229121688E-4</v>
      </c>
      <c r="H483" s="14">
        <f t="shared" si="38"/>
        <v>8.5632355035811537E-6</v>
      </c>
      <c r="I483" s="14">
        <f t="shared" si="39"/>
        <v>6.165083992393296E-6</v>
      </c>
      <c r="J483" s="7">
        <f t="shared" si="34"/>
        <v>0.71994796707565167</v>
      </c>
      <c r="K483" s="12">
        <f t="shared" si="35"/>
        <v>-4.3510539745215647E-3</v>
      </c>
    </row>
    <row r="484" spans="1:11" x14ac:dyDescent="0.2">
      <c r="A484" s="2">
        <v>40424</v>
      </c>
      <c r="B484" s="1">
        <v>1.0683499999999999</v>
      </c>
      <c r="C484" s="1">
        <v>1.2034</v>
      </c>
      <c r="D484" s="16">
        <f t="shared" si="36"/>
        <v>0.93602283895727068</v>
      </c>
      <c r="E484" s="16">
        <f t="shared" si="36"/>
        <v>0.83097889313611428</v>
      </c>
      <c r="F484" s="17">
        <f t="shared" si="37"/>
        <v>2.1996536715496455E-3</v>
      </c>
      <c r="G484" s="17">
        <f t="shared" si="37"/>
        <v>-4.985873358816428E-4</v>
      </c>
      <c r="H484" s="14">
        <f t="shared" si="38"/>
        <v>1.0962124902808221E-5</v>
      </c>
      <c r="I484" s="14">
        <f t="shared" si="39"/>
        <v>6.073226355645582E-6</v>
      </c>
      <c r="J484" s="7">
        <f t="shared" si="34"/>
        <v>0.55401908019582724</v>
      </c>
      <c r="K484" s="12">
        <f t="shared" si="35"/>
        <v>-1.7172374397429516E-3</v>
      </c>
    </row>
    <row r="485" spans="1:11" x14ac:dyDescent="0.2">
      <c r="A485" s="2">
        <v>40425</v>
      </c>
      <c r="B485" s="1">
        <v>1.0666</v>
      </c>
      <c r="C485" s="1">
        <v>1.2009000000000001</v>
      </c>
      <c r="D485" s="16">
        <f t="shared" si="36"/>
        <v>0.93755859741233827</v>
      </c>
      <c r="E485" s="16">
        <f t="shared" si="36"/>
        <v>0.83270880173203421</v>
      </c>
      <c r="F485" s="17">
        <f t="shared" si="37"/>
        <v>1.6407275454714627E-3</v>
      </c>
      <c r="G485" s="17">
        <f t="shared" si="37"/>
        <v>2.0817720043300402E-3</v>
      </c>
      <c r="H485" s="14">
        <f t="shared" si="38"/>
        <v>1.0594705985125438E-5</v>
      </c>
      <c r="I485" s="14">
        <f t="shared" si="39"/>
        <v>5.6430296064692343E-6</v>
      </c>
      <c r="J485" s="7">
        <f t="shared" si="34"/>
        <v>0.5326272965377078</v>
      </c>
      <c r="K485" s="12">
        <f t="shared" si="35"/>
        <v>1.2078757274306259E-3</v>
      </c>
    </row>
    <row r="486" spans="1:11" x14ac:dyDescent="0.2">
      <c r="A486" s="2">
        <v>40428</v>
      </c>
      <c r="B486" s="1">
        <v>1.07545</v>
      </c>
      <c r="C486" s="1">
        <v>1.2071000000000001</v>
      </c>
      <c r="D486" s="16">
        <f t="shared" si="36"/>
        <v>0.92984332140034398</v>
      </c>
      <c r="E486" s="16">
        <f t="shared" si="36"/>
        <v>0.82843177864302875</v>
      </c>
      <c r="F486" s="17">
        <f t="shared" si="37"/>
        <v>-8.2291133943931064E-3</v>
      </c>
      <c r="G486" s="17">
        <f t="shared" si="37"/>
        <v>-5.1362770275866585E-3</v>
      </c>
      <c r="H486" s="14">
        <f t="shared" si="38"/>
        <v>1.012054283872604E-5</v>
      </c>
      <c r="I486" s="14">
        <f t="shared" si="39"/>
        <v>5.5093850703348181E-6</v>
      </c>
      <c r="J486" s="7">
        <f t="shared" si="34"/>
        <v>0.54437643890535936</v>
      </c>
      <c r="K486" s="12">
        <f t="shared" si="35"/>
        <v>-6.56541582598545E-4</v>
      </c>
    </row>
    <row r="487" spans="1:11" x14ac:dyDescent="0.2">
      <c r="A487" s="2">
        <v>40429</v>
      </c>
      <c r="B487" s="1">
        <v>1.0862099999999999</v>
      </c>
      <c r="C487" s="1">
        <v>1.2128000000000001</v>
      </c>
      <c r="D487" s="16">
        <f t="shared" si="36"/>
        <v>0.92063229025694859</v>
      </c>
      <c r="E487" s="16">
        <f t="shared" si="36"/>
        <v>0.8245382585751978</v>
      </c>
      <c r="F487" s="17">
        <f t="shared" si="37"/>
        <v>-9.9060034431645693E-3</v>
      </c>
      <c r="G487" s="17">
        <f t="shared" si="37"/>
        <v>-4.6998680738787359E-3</v>
      </c>
      <c r="H487" s="14">
        <f t="shared" si="38"/>
        <v>1.3576408703869283E-5</v>
      </c>
      <c r="I487" s="14">
        <f t="shared" si="39"/>
        <v>7.7148423312163497E-6</v>
      </c>
      <c r="J487" s="7">
        <f t="shared" si="34"/>
        <v>0.56825354182344379</v>
      </c>
      <c r="K487" s="12">
        <f t="shared" si="35"/>
        <v>9.2925346801475944E-4</v>
      </c>
    </row>
    <row r="488" spans="1:11" x14ac:dyDescent="0.2">
      <c r="A488" s="2">
        <v>40430</v>
      </c>
      <c r="B488" s="1">
        <v>1.0925499999999999</v>
      </c>
      <c r="C488" s="1">
        <v>1.2130000000000001</v>
      </c>
      <c r="D488" s="16">
        <f t="shared" si="36"/>
        <v>0.91528991808155236</v>
      </c>
      <c r="E488" s="16">
        <f t="shared" si="36"/>
        <v>0.82440230832646322</v>
      </c>
      <c r="F488" s="17">
        <f t="shared" si="37"/>
        <v>-5.8029380806371459E-3</v>
      </c>
      <c r="G488" s="17">
        <f t="shared" si="37"/>
        <v>-1.6488046166530384E-4</v>
      </c>
      <c r="H488" s="14">
        <f t="shared" si="38"/>
        <v>1.8649558434596427E-5</v>
      </c>
      <c r="I488" s="14">
        <f t="shared" si="39"/>
        <v>1.004536635067909E-5</v>
      </c>
      <c r="J488" s="7">
        <f t="shared" si="34"/>
        <v>0.53863829462279011</v>
      </c>
      <c r="K488" s="12">
        <f t="shared" si="35"/>
        <v>2.9608042098907355E-3</v>
      </c>
    </row>
    <row r="489" spans="1:11" x14ac:dyDescent="0.2">
      <c r="A489" s="2">
        <v>40431</v>
      </c>
      <c r="B489" s="1">
        <v>1.0970599999999999</v>
      </c>
      <c r="C489" s="1">
        <v>1.2216</v>
      </c>
      <c r="D489" s="16">
        <f t="shared" si="36"/>
        <v>0.91152717262501604</v>
      </c>
      <c r="E489" s="16">
        <f t="shared" si="36"/>
        <v>0.81859855926653569</v>
      </c>
      <c r="F489" s="17">
        <f t="shared" si="37"/>
        <v>-4.1109875485387569E-3</v>
      </c>
      <c r="G489" s="17">
        <f t="shared" si="37"/>
        <v>-7.0399476096920975E-3</v>
      </c>
      <c r="H489" s="14">
        <f t="shared" si="38"/>
        <v>1.9551030350583168E-5</v>
      </c>
      <c r="I489" s="14">
        <f t="shared" si="39"/>
        <v>9.5000518362233805E-6</v>
      </c>
      <c r="J489" s="7">
        <f t="shared" si="34"/>
        <v>0.48591054618970569</v>
      </c>
      <c r="K489" s="12">
        <f t="shared" si="35"/>
        <v>-5.0423754046025511E-3</v>
      </c>
    </row>
    <row r="490" spans="1:11" x14ac:dyDescent="0.2">
      <c r="A490" s="2">
        <v>40432</v>
      </c>
      <c r="B490" s="1">
        <v>1.1054999999999999</v>
      </c>
      <c r="C490" s="1">
        <v>1.2262</v>
      </c>
      <c r="D490" s="16">
        <f t="shared" si="36"/>
        <v>0.90456806874717333</v>
      </c>
      <c r="E490" s="16">
        <f t="shared" si="36"/>
        <v>0.81552764638721253</v>
      </c>
      <c r="F490" s="17">
        <f t="shared" si="37"/>
        <v>-7.6345545002261218E-3</v>
      </c>
      <c r="G490" s="17">
        <f t="shared" si="37"/>
        <v>-3.7514271733811613E-3</v>
      </c>
      <c r="H490" s="14">
        <f t="shared" si="38"/>
        <v>1.9391981647002618E-5</v>
      </c>
      <c r="I490" s="14">
        <f t="shared" si="39"/>
        <v>1.0666516943998542E-5</v>
      </c>
      <c r="J490" s="7">
        <f t="shared" si="34"/>
        <v>0.55004780523022234</v>
      </c>
      <c r="K490" s="12">
        <f t="shared" si="35"/>
        <v>4.4794277337873367E-4</v>
      </c>
    </row>
    <row r="491" spans="1:11" x14ac:dyDescent="0.2">
      <c r="A491" s="2">
        <v>40435</v>
      </c>
      <c r="B491" s="1">
        <v>1.1078699999999999</v>
      </c>
      <c r="C491" s="1">
        <v>1.2245999999999999</v>
      </c>
      <c r="D491" s="16">
        <f t="shared" si="36"/>
        <v>0.9026329804038381</v>
      </c>
      <c r="E491" s="16">
        <f t="shared" si="36"/>
        <v>0.81659317328107139</v>
      </c>
      <c r="F491" s="17">
        <f t="shared" si="37"/>
        <v>-2.1392401635570886E-3</v>
      </c>
      <c r="G491" s="17">
        <f t="shared" si="37"/>
        <v>1.306549077249733E-3</v>
      </c>
      <c r="H491" s="14">
        <f t="shared" si="38"/>
        <v>2.1725648093197838E-5</v>
      </c>
      <c r="I491" s="14">
        <f t="shared" si="39"/>
        <v>1.1744954439887094E-5</v>
      </c>
      <c r="J491" s="7">
        <f t="shared" si="34"/>
        <v>0.54060317968440097</v>
      </c>
      <c r="K491" s="12">
        <f t="shared" si="35"/>
        <v>2.463029111777273E-3</v>
      </c>
    </row>
    <row r="492" spans="1:11" x14ac:dyDescent="0.2">
      <c r="A492" s="2">
        <v>40436</v>
      </c>
      <c r="B492" s="1">
        <v>1.10043</v>
      </c>
      <c r="C492" s="1">
        <v>1.22</v>
      </c>
      <c r="D492" s="16">
        <f t="shared" si="36"/>
        <v>0.90873567605390615</v>
      </c>
      <c r="E492" s="16">
        <f t="shared" si="36"/>
        <v>0.81967213114754101</v>
      </c>
      <c r="F492" s="17">
        <f t="shared" si="37"/>
        <v>6.7609934298408858E-3</v>
      </c>
      <c r="G492" s="17">
        <f t="shared" si="37"/>
        <v>3.7704918032786861E-3</v>
      </c>
      <c r="H492" s="14">
        <f t="shared" si="38"/>
        <v>2.0696690116248513E-5</v>
      </c>
      <c r="I492" s="14">
        <f t="shared" si="39"/>
        <v>1.0872555837791203E-5</v>
      </c>
      <c r="J492" s="7">
        <f t="shared" si="34"/>
        <v>0.52532824218377794</v>
      </c>
      <c r="K492" s="12">
        <f t="shared" si="35"/>
        <v>2.1875100936430197E-4</v>
      </c>
    </row>
    <row r="493" spans="1:11" x14ac:dyDescent="0.2">
      <c r="A493" s="2">
        <v>40437</v>
      </c>
      <c r="B493" s="1">
        <v>1.10772</v>
      </c>
      <c r="C493" s="1">
        <v>1.2271000000000001</v>
      </c>
      <c r="D493" s="16">
        <f t="shared" si="36"/>
        <v>0.90275520889755534</v>
      </c>
      <c r="E493" s="16">
        <f t="shared" si="36"/>
        <v>0.81492950859750624</v>
      </c>
      <c r="F493" s="17">
        <f t="shared" si="37"/>
        <v>-6.5810854728631232E-3</v>
      </c>
      <c r="G493" s="17">
        <f t="shared" si="37"/>
        <v>-5.7859995110424185E-3</v>
      </c>
      <c r="H493" s="14">
        <f t="shared" si="38"/>
        <v>2.21975506387747E-5</v>
      </c>
      <c r="I493" s="14">
        <f t="shared" si="39"/>
        <v>1.1749738706077899E-5</v>
      </c>
      <c r="J493" s="7">
        <f t="shared" si="34"/>
        <v>0.52932591065040502</v>
      </c>
      <c r="K493" s="12">
        <f t="shared" si="35"/>
        <v>-2.3024604500509944E-3</v>
      </c>
    </row>
    <row r="494" spans="1:11" x14ac:dyDescent="0.2">
      <c r="A494" s="2">
        <v>40438</v>
      </c>
      <c r="B494" s="1">
        <v>1.11331</v>
      </c>
      <c r="C494" s="1">
        <v>1.2281</v>
      </c>
      <c r="D494" s="16">
        <f t="shared" si="36"/>
        <v>0.89822241783510426</v>
      </c>
      <c r="E494" s="16">
        <f t="shared" si="36"/>
        <v>0.81426593925576096</v>
      </c>
      <c r="F494" s="17">
        <f t="shared" si="37"/>
        <v>-5.0210633156983105E-3</v>
      </c>
      <c r="G494" s="17">
        <f t="shared" si="37"/>
        <v>-8.1426593925562542E-4</v>
      </c>
      <c r="H494" s="14">
        <f t="shared" si="38"/>
        <v>2.3464338760516022E-5</v>
      </c>
      <c r="I494" s="14">
        <f t="shared" si="39"/>
        <v>1.332944382340009E-5</v>
      </c>
      <c r="J494" s="7">
        <f t="shared" si="34"/>
        <v>0.56807242511473832</v>
      </c>
      <c r="K494" s="12">
        <f t="shared" si="35"/>
        <v>2.0380616751477626E-3</v>
      </c>
    </row>
    <row r="495" spans="1:11" x14ac:dyDescent="0.2">
      <c r="A495" s="2">
        <v>40439</v>
      </c>
      <c r="B495" s="1">
        <v>1.11917</v>
      </c>
      <c r="C495" s="1">
        <v>1.2319</v>
      </c>
      <c r="D495" s="16">
        <f t="shared" si="36"/>
        <v>0.8935193044845734</v>
      </c>
      <c r="E495" s="16">
        <f t="shared" si="36"/>
        <v>0.81175420082798933</v>
      </c>
      <c r="F495" s="17">
        <f t="shared" si="37"/>
        <v>-5.2360231242795157E-3</v>
      </c>
      <c r="G495" s="17">
        <f t="shared" si="37"/>
        <v>-3.0846659631463473E-3</v>
      </c>
      <c r="H495" s="14">
        <f t="shared" si="38"/>
        <v>2.3569143044100139E-5</v>
      </c>
      <c r="I495" s="14">
        <f t="shared" si="39"/>
        <v>1.2774986044205229E-5</v>
      </c>
      <c r="J495" s="7">
        <f t="shared" si="34"/>
        <v>0.54202166028276877</v>
      </c>
      <c r="K495" s="12">
        <f t="shared" si="35"/>
        <v>-2.4662801604539422E-4</v>
      </c>
    </row>
    <row r="496" spans="1:11" x14ac:dyDescent="0.2">
      <c r="A496" s="2">
        <v>40442</v>
      </c>
      <c r="B496" s="1">
        <v>1.1267100000000001</v>
      </c>
      <c r="C496" s="1">
        <v>1.2307999999999999</v>
      </c>
      <c r="D496" s="16">
        <f t="shared" si="36"/>
        <v>0.88753982834979717</v>
      </c>
      <c r="E496" s="16">
        <f t="shared" si="36"/>
        <v>0.81247968800779991</v>
      </c>
      <c r="F496" s="17">
        <f t="shared" si="37"/>
        <v>-6.6920503057575128E-3</v>
      </c>
      <c r="G496" s="17">
        <f t="shared" si="37"/>
        <v>8.9372765680865345E-4</v>
      </c>
      <c r="H496" s="14">
        <f t="shared" si="38"/>
        <v>2.3799950750933518E-5</v>
      </c>
      <c r="I496" s="14">
        <f t="shared" si="39"/>
        <v>1.2977569820375649E-5</v>
      </c>
      <c r="J496" s="7">
        <f t="shared" si="34"/>
        <v>0.54527717120871033</v>
      </c>
      <c r="K496" s="12">
        <f t="shared" si="35"/>
        <v>4.5427499171184944E-3</v>
      </c>
    </row>
    <row r="497" spans="1:11" x14ac:dyDescent="0.2">
      <c r="A497" s="2">
        <v>40443</v>
      </c>
      <c r="B497" s="1">
        <v>1.12961</v>
      </c>
      <c r="C497" s="1">
        <v>1.2396</v>
      </c>
      <c r="D497" s="16">
        <f t="shared" si="36"/>
        <v>0.88526128486822886</v>
      </c>
      <c r="E497" s="16">
        <f t="shared" si="36"/>
        <v>0.80671184252984829</v>
      </c>
      <c r="F497" s="17">
        <f t="shared" si="37"/>
        <v>-2.5672577261178272E-3</v>
      </c>
      <c r="G497" s="17">
        <f t="shared" si="37"/>
        <v>-7.0990642142628483E-3</v>
      </c>
      <c r="H497" s="14">
        <f t="shared" si="38"/>
        <v>2.505896594356486E-5</v>
      </c>
      <c r="I497" s="14">
        <f t="shared" si="39"/>
        <v>1.1840063404812491E-5</v>
      </c>
      <c r="J497" s="7">
        <f t="shared" si="34"/>
        <v>0.47248810790826018</v>
      </c>
      <c r="K497" s="12">
        <f t="shared" si="35"/>
        <v>-5.8860654687365732E-3</v>
      </c>
    </row>
    <row r="498" spans="1:11" x14ac:dyDescent="0.2">
      <c r="A498" s="2">
        <v>40444</v>
      </c>
      <c r="B498" s="1">
        <v>1.1274900000000001</v>
      </c>
      <c r="C498" s="1">
        <v>1.2399</v>
      </c>
      <c r="D498" s="16">
        <f t="shared" si="36"/>
        <v>0.88692582639313866</v>
      </c>
      <c r="E498" s="16">
        <f t="shared" si="36"/>
        <v>0.80651665456891686</v>
      </c>
      <c r="F498" s="17">
        <f t="shared" si="37"/>
        <v>1.8802827519533612E-3</v>
      </c>
      <c r="G498" s="17">
        <f t="shared" si="37"/>
        <v>-2.41954996370602E-4</v>
      </c>
      <c r="H498" s="14">
        <f t="shared" si="38"/>
        <v>2.3950876720889669E-5</v>
      </c>
      <c r="I498" s="14">
        <f t="shared" si="39"/>
        <v>1.2223167247660114E-5</v>
      </c>
      <c r="J498" s="7">
        <f t="shared" si="34"/>
        <v>0.51034320747846418</v>
      </c>
      <c r="K498" s="12">
        <f t="shared" si="35"/>
        <v>-1.2015445269689137E-3</v>
      </c>
    </row>
    <row r="499" spans="1:11" x14ac:dyDescent="0.2">
      <c r="A499" s="2">
        <v>40445</v>
      </c>
      <c r="B499" s="1">
        <v>1.13687</v>
      </c>
      <c r="C499" s="1">
        <v>1.2608999999999999</v>
      </c>
      <c r="D499" s="16">
        <f t="shared" si="36"/>
        <v>0.87960804665441072</v>
      </c>
      <c r="E499" s="16">
        <f t="shared" si="36"/>
        <v>0.79308430486160686</v>
      </c>
      <c r="F499" s="17">
        <f t="shared" si="37"/>
        <v>-8.2507234776183613E-3</v>
      </c>
      <c r="G499" s="17">
        <f t="shared" si="37"/>
        <v>-1.6654770402093667E-2</v>
      </c>
      <c r="H499" s="14">
        <f t="shared" si="38"/>
        <v>2.2725951911273886E-5</v>
      </c>
      <c r="I499" s="14">
        <f t="shared" si="39"/>
        <v>1.1462480584415033E-5</v>
      </c>
      <c r="J499" s="7">
        <f t="shared" si="34"/>
        <v>0.50437845812428772</v>
      </c>
      <c r="K499" s="12">
        <f t="shared" si="35"/>
        <v>-1.2493283216042657E-2</v>
      </c>
    </row>
    <row r="500" spans="1:11" x14ac:dyDescent="0.2">
      <c r="A500" s="2">
        <v>40446</v>
      </c>
      <c r="B500" s="1">
        <v>1.14151</v>
      </c>
      <c r="C500" s="1">
        <v>1.2698</v>
      </c>
      <c r="D500" s="16">
        <f t="shared" si="36"/>
        <v>0.87603262345489741</v>
      </c>
      <c r="E500" s="16">
        <f t="shared" si="36"/>
        <v>0.78752559458182392</v>
      </c>
      <c r="F500" s="17">
        <f t="shared" si="37"/>
        <v>-4.0647913728307046E-3</v>
      </c>
      <c r="G500" s="17">
        <f t="shared" si="37"/>
        <v>-7.00897779177831E-3</v>
      </c>
      <c r="H500" s="14">
        <f t="shared" si="38"/>
        <v>2.5446861070844825E-5</v>
      </c>
      <c r="I500" s="14">
        <f t="shared" si="39"/>
        <v>1.9019566059603998E-5</v>
      </c>
      <c r="J500" s="7">
        <f t="shared" si="34"/>
        <v>0.74742287493349202</v>
      </c>
      <c r="K500" s="12">
        <f t="shared" si="35"/>
        <v>-3.970859737892329E-3</v>
      </c>
    </row>
    <row r="501" spans="1:11" x14ac:dyDescent="0.2">
      <c r="A501" s="2">
        <v>40449</v>
      </c>
      <c r="B501" s="1">
        <v>1.1446000000000001</v>
      </c>
      <c r="C501" s="1">
        <v>1.2846</v>
      </c>
      <c r="D501" s="16">
        <f t="shared" si="36"/>
        <v>0.87366765682334435</v>
      </c>
      <c r="E501" s="16">
        <f t="shared" si="36"/>
        <v>0.77845243655612639</v>
      </c>
      <c r="F501" s="17">
        <f t="shared" si="37"/>
        <v>-2.6996330595841292E-3</v>
      </c>
      <c r="G501" s="17">
        <f t="shared" si="37"/>
        <v>-1.1521096061030717E-2</v>
      </c>
      <c r="H501" s="14">
        <f t="shared" si="38"/>
        <v>2.4911401140872468E-5</v>
      </c>
      <c r="I501" s="14">
        <f t="shared" si="39"/>
        <v>1.9587794043650704E-5</v>
      </c>
      <c r="J501" s="7">
        <f t="shared" si="34"/>
        <v>0.78629836727701152</v>
      </c>
      <c r="K501" s="12">
        <f t="shared" si="35"/>
        <v>-9.3983789940326728E-3</v>
      </c>
    </row>
    <row r="502" spans="1:11" x14ac:dyDescent="0.2">
      <c r="A502" s="2">
        <v>40450</v>
      </c>
      <c r="B502" s="1">
        <v>1.1448400000000001</v>
      </c>
      <c r="C502" s="1">
        <v>1.2843</v>
      </c>
      <c r="D502" s="16">
        <f t="shared" si="36"/>
        <v>0.87348450438489211</v>
      </c>
      <c r="E502" s="16">
        <f t="shared" si="36"/>
        <v>0.77863427548080666</v>
      </c>
      <c r="F502" s="17">
        <f t="shared" si="37"/>
        <v>-2.0963628105243246E-4</v>
      </c>
      <c r="G502" s="17">
        <f t="shared" si="37"/>
        <v>2.3359028264427039E-4</v>
      </c>
      <c r="H502" s="14">
        <f t="shared" si="38"/>
        <v>2.3853998191804096E-5</v>
      </c>
      <c r="I502" s="14">
        <f t="shared" si="39"/>
        <v>2.0278690309571842E-5</v>
      </c>
      <c r="J502" s="7">
        <f t="shared" si="34"/>
        <v>0.85011703893476942</v>
      </c>
      <c r="K502" s="12">
        <f t="shared" si="35"/>
        <v>4.1180565714586139E-4</v>
      </c>
    </row>
    <row r="503" spans="1:11" x14ac:dyDescent="0.2">
      <c r="A503" s="2">
        <v>40451</v>
      </c>
      <c r="B503" s="1">
        <v>1.1450400000000001</v>
      </c>
      <c r="C503" s="1">
        <v>1.2803</v>
      </c>
      <c r="D503" s="16">
        <f t="shared" si="36"/>
        <v>0.87333193600223569</v>
      </c>
      <c r="E503" s="16">
        <f t="shared" si="36"/>
        <v>0.78106693743653832</v>
      </c>
      <c r="F503" s="17">
        <f t="shared" si="37"/>
        <v>-1.7466638720038292E-4</v>
      </c>
      <c r="G503" s="17">
        <f t="shared" si="37"/>
        <v>3.1242677497461749E-3</v>
      </c>
      <c r="H503" s="14">
        <f t="shared" si="38"/>
        <v>2.2425395142515858E-5</v>
      </c>
      <c r="I503" s="14">
        <f t="shared" si="39"/>
        <v>1.9059030751108916E-5</v>
      </c>
      <c r="J503" s="7">
        <f t="shared" si="34"/>
        <v>0.84988606131515965</v>
      </c>
      <c r="K503" s="12">
        <f t="shared" si="35"/>
        <v>3.2727142776080571E-3</v>
      </c>
    </row>
    <row r="504" spans="1:11" x14ac:dyDescent="0.2">
      <c r="A504" s="2">
        <v>40452</v>
      </c>
      <c r="B504" s="1">
        <v>1.1372800000000001</v>
      </c>
      <c r="C504" s="1">
        <v>1.2688999999999999</v>
      </c>
      <c r="D504" s="16">
        <f t="shared" si="36"/>
        <v>0.87929093978615636</v>
      </c>
      <c r="E504" s="16">
        <f t="shared" si="36"/>
        <v>0.78808416738907716</v>
      </c>
      <c r="F504" s="17">
        <f t="shared" si="37"/>
        <v>6.8232976927405228E-3</v>
      </c>
      <c r="G504" s="17">
        <f t="shared" si="37"/>
        <v>8.9841595082354765E-3</v>
      </c>
      <c r="H504" s="14">
        <f t="shared" si="38"/>
        <v>2.1081701934773964E-5</v>
      </c>
      <c r="I504" s="14">
        <f t="shared" si="39"/>
        <v>1.7882746632412691E-5</v>
      </c>
      <c r="J504" s="7">
        <f t="shared" si="34"/>
        <v>0.848259153257231</v>
      </c>
      <c r="K504" s="12">
        <f t="shared" si="35"/>
        <v>3.196234784969383E-3</v>
      </c>
    </row>
    <row r="505" spans="1:11" x14ac:dyDescent="0.2">
      <c r="A505" s="2">
        <v>40453</v>
      </c>
      <c r="B505" s="1">
        <v>1.15293</v>
      </c>
      <c r="C505" s="1">
        <v>1.2869999999999999</v>
      </c>
      <c r="D505" s="16">
        <f t="shared" si="36"/>
        <v>0.86735534681203541</v>
      </c>
      <c r="E505" s="16">
        <f t="shared" si="36"/>
        <v>0.77700077700077708</v>
      </c>
      <c r="F505" s="17">
        <f t="shared" si="37"/>
        <v>-1.357411117760827E-2</v>
      </c>
      <c r="G505" s="17">
        <f t="shared" si="37"/>
        <v>-1.4063714063713978E-2</v>
      </c>
      <c r="H505" s="14">
        <f t="shared" si="38"/>
        <v>2.2610243302913016E-5</v>
      </c>
      <c r="I505" s="14">
        <f t="shared" si="39"/>
        <v>2.0487877525093289E-5</v>
      </c>
      <c r="J505" s="7">
        <f t="shared" si="34"/>
        <v>0.90613255463968012</v>
      </c>
      <c r="K505" s="12">
        <f t="shared" si="35"/>
        <v>-1.7637700253847598E-3</v>
      </c>
    </row>
    <row r="506" spans="1:11" x14ac:dyDescent="0.2">
      <c r="A506" s="2">
        <v>40456</v>
      </c>
      <c r="B506" s="1">
        <v>1.14334</v>
      </c>
      <c r="C506" s="1">
        <v>1.2815000000000001</v>
      </c>
      <c r="D506" s="16">
        <f t="shared" si="36"/>
        <v>0.87463046862700511</v>
      </c>
      <c r="E506" s="16">
        <f t="shared" si="36"/>
        <v>0.78033554428404206</v>
      </c>
      <c r="F506" s="17">
        <f t="shared" si="37"/>
        <v>8.3877061941330152E-3</v>
      </c>
      <c r="G506" s="17">
        <f t="shared" si="37"/>
        <v>4.2918454935620331E-3</v>
      </c>
      <c r="H506" s="14">
        <f t="shared" si="38"/>
        <v>3.2309018360462434E-5</v>
      </c>
      <c r="I506" s="14">
        <f t="shared" si="39"/>
        <v>3.0712749969844494E-5</v>
      </c>
      <c r="J506" s="7">
        <f t="shared" si="34"/>
        <v>0.95059372052691815</v>
      </c>
      <c r="K506" s="12">
        <f t="shared" si="35"/>
        <v>-3.681455344205547E-3</v>
      </c>
    </row>
    <row r="507" spans="1:11" x14ac:dyDescent="0.2">
      <c r="A507" s="2">
        <v>40457</v>
      </c>
      <c r="B507" s="1">
        <v>1.13534</v>
      </c>
      <c r="C507" s="1">
        <v>1.2762</v>
      </c>
      <c r="D507" s="16">
        <f t="shared" si="36"/>
        <v>0.88079341871157535</v>
      </c>
      <c r="E507" s="16">
        <f t="shared" si="36"/>
        <v>0.78357624196834352</v>
      </c>
      <c r="F507" s="17">
        <f t="shared" si="37"/>
        <v>7.0463473496925385E-3</v>
      </c>
      <c r="G507" s="17">
        <f t="shared" si="37"/>
        <v>4.1529540824323261E-3</v>
      </c>
      <c r="H507" s="14">
        <f t="shared" si="38"/>
        <v>3.4591694170780531E-5</v>
      </c>
      <c r="I507" s="14">
        <f t="shared" si="39"/>
        <v>3.102990931349055E-5</v>
      </c>
      <c r="J507" s="7">
        <f t="shared" si="34"/>
        <v>0.89703352372088774</v>
      </c>
      <c r="K507" s="12">
        <f t="shared" si="35"/>
        <v>-2.1678557100237097E-3</v>
      </c>
    </row>
    <row r="508" spans="1:11" x14ac:dyDescent="0.2">
      <c r="A508" s="2">
        <v>40458</v>
      </c>
      <c r="B508" s="1">
        <v>1.14289</v>
      </c>
      <c r="C508" s="1">
        <v>1.2823</v>
      </c>
      <c r="D508" s="16">
        <f t="shared" si="36"/>
        <v>0.87497484447322138</v>
      </c>
      <c r="E508" s="16">
        <f t="shared" si="36"/>
        <v>0.77984870935038608</v>
      </c>
      <c r="F508" s="17">
        <f t="shared" si="37"/>
        <v>-6.6060600757727947E-3</v>
      </c>
      <c r="G508" s="17">
        <f t="shared" si="37"/>
        <v>-4.7570771270372863E-3</v>
      </c>
      <c r="H508" s="14">
        <f t="shared" si="38"/>
        <v>3.5495253178884844E-5</v>
      </c>
      <c r="I508" s="14">
        <f t="shared" si="39"/>
        <v>3.0923904174209627E-5</v>
      </c>
      <c r="J508" s="7">
        <f t="shared" si="34"/>
        <v>0.87121238488884511</v>
      </c>
      <c r="K508" s="12">
        <f t="shared" si="35"/>
        <v>9.9820422629571474E-4</v>
      </c>
    </row>
    <row r="509" spans="1:11" x14ac:dyDescent="0.2">
      <c r="A509" s="2">
        <v>40459</v>
      </c>
      <c r="B509" s="1">
        <v>1.1393899999999999</v>
      </c>
      <c r="C509" s="1">
        <v>1.2716000000000001</v>
      </c>
      <c r="D509" s="16">
        <f t="shared" si="36"/>
        <v>0.87766260893987136</v>
      </c>
      <c r="E509" s="16">
        <f t="shared" si="36"/>
        <v>0.78641082101289705</v>
      </c>
      <c r="F509" s="17">
        <f t="shared" si="37"/>
        <v>3.0718191312895933E-3</v>
      </c>
      <c r="G509" s="17">
        <f t="shared" si="37"/>
        <v>8.4145957848378184E-3</v>
      </c>
      <c r="H509" s="14">
        <f t="shared" si="38"/>
        <v>3.5983939771634912E-5</v>
      </c>
      <c r="I509" s="14">
        <f t="shared" si="39"/>
        <v>3.0954002160934628E-5</v>
      </c>
      <c r="J509" s="7">
        <f t="shared" si="34"/>
        <v>0.86021715124519971</v>
      </c>
      <c r="K509" s="12">
        <f t="shared" si="35"/>
        <v>5.7721642825793798E-3</v>
      </c>
    </row>
    <row r="510" spans="1:11" x14ac:dyDescent="0.2">
      <c r="A510" s="2">
        <v>40460</v>
      </c>
      <c r="B510" s="1">
        <v>1.1469499999999999</v>
      </c>
      <c r="C510" s="1">
        <v>1.2767999999999999</v>
      </c>
      <c r="D510" s="16">
        <f t="shared" si="36"/>
        <v>0.87187758838659057</v>
      </c>
      <c r="E510" s="16">
        <f t="shared" si="36"/>
        <v>0.78320802005012535</v>
      </c>
      <c r="F510" s="17">
        <f t="shared" si="37"/>
        <v>-6.5913945682025922E-3</v>
      </c>
      <c r="G510" s="17">
        <f t="shared" si="37"/>
        <v>-4.0726817042604961E-3</v>
      </c>
      <c r="H510" s="14">
        <f t="shared" si="38"/>
        <v>3.4391067751858218E-5</v>
      </c>
      <c r="I510" s="14">
        <f t="shared" si="39"/>
        <v>3.0647649010114565E-5</v>
      </c>
      <c r="J510" s="7">
        <f t="shared" si="34"/>
        <v>0.89115142429558936</v>
      </c>
      <c r="K510" s="12">
        <f t="shared" si="35"/>
        <v>1.8012489532874551E-3</v>
      </c>
    </row>
    <row r="511" spans="1:11" x14ac:dyDescent="0.2">
      <c r="A511" s="2">
        <v>40464</v>
      </c>
      <c r="B511" s="1">
        <v>1.14595</v>
      </c>
      <c r="C511" s="1">
        <v>1.2732000000000001</v>
      </c>
      <c r="D511" s="16">
        <f t="shared" si="36"/>
        <v>0.87263842226973254</v>
      </c>
      <c r="E511" s="16">
        <f t="shared" si="36"/>
        <v>0.78542255733584665</v>
      </c>
      <c r="F511" s="17">
        <f t="shared" si="37"/>
        <v>8.7263842226967638E-4</v>
      </c>
      <c r="G511" s="17">
        <f t="shared" si="37"/>
        <v>2.8275212064089511E-3</v>
      </c>
      <c r="H511" s="14">
        <f t="shared" si="38"/>
        <v>3.4934392627970563E-5</v>
      </c>
      <c r="I511" s="14">
        <f t="shared" si="39"/>
        <v>3.0419469193316535E-5</v>
      </c>
      <c r="J511" s="7">
        <f t="shared" ref="J511:J574" si="40">I511/H511</f>
        <v>0.87075992753802423</v>
      </c>
      <c r="K511" s="12">
        <f t="shared" ref="K511:K574" si="41">G511-J511*F511</f>
        <v>2.067662637066512E-3</v>
      </c>
    </row>
    <row r="512" spans="1:11" x14ac:dyDescent="0.2">
      <c r="A512" s="2">
        <v>40465</v>
      </c>
      <c r="B512" s="1">
        <v>1.1373200000000001</v>
      </c>
      <c r="C512" s="1">
        <v>1.2599</v>
      </c>
      <c r="D512" s="16">
        <f t="shared" si="36"/>
        <v>0.87926001477156812</v>
      </c>
      <c r="E512" s="16">
        <f t="shared" si="36"/>
        <v>0.79371378680847682</v>
      </c>
      <c r="F512" s="17">
        <f t="shared" si="37"/>
        <v>7.5880139274784857E-3</v>
      </c>
      <c r="G512" s="17">
        <f t="shared" si="37"/>
        <v>1.0556393364552731E-2</v>
      </c>
      <c r="H512" s="14">
        <f t="shared" si="38"/>
        <v>3.2884018939253607E-5</v>
      </c>
      <c r="I512" s="14">
        <f t="shared" si="39"/>
        <v>2.8742345260387229E-5</v>
      </c>
      <c r="J512" s="7">
        <f t="shared" si="40"/>
        <v>0.87405208327737371</v>
      </c>
      <c r="K512" s="12">
        <f t="shared" si="41"/>
        <v>3.9240739833024335E-3</v>
      </c>
    </row>
    <row r="513" spans="1:11" x14ac:dyDescent="0.2">
      <c r="A513" s="2">
        <v>40466</v>
      </c>
      <c r="B513" s="1">
        <v>1.1410899999999999</v>
      </c>
      <c r="C513" s="1">
        <v>1.2555000000000001</v>
      </c>
      <c r="D513" s="16">
        <f t="shared" si="36"/>
        <v>0.87635506401773744</v>
      </c>
      <c r="E513" s="16">
        <f t="shared" si="36"/>
        <v>0.79649542015133412</v>
      </c>
      <c r="F513" s="17">
        <f t="shared" si="37"/>
        <v>-3.3038585913467114E-3</v>
      </c>
      <c r="G513" s="17">
        <f t="shared" si="37"/>
        <v>3.5045798486659169E-3</v>
      </c>
      <c r="H513" s="14">
        <f t="shared" si="38"/>
        <v>3.436565512471484E-5</v>
      </c>
      <c r="I513" s="14">
        <f t="shared" si="39"/>
        <v>3.1823928137214054E-5</v>
      </c>
      <c r="J513" s="7">
        <f t="shared" si="40"/>
        <v>0.92603874483763748</v>
      </c>
      <c r="K513" s="12">
        <f t="shared" si="41"/>
        <v>6.56408091171767E-3</v>
      </c>
    </row>
    <row r="514" spans="1:11" x14ac:dyDescent="0.2">
      <c r="A514" s="2">
        <v>40467</v>
      </c>
      <c r="B514" s="1">
        <v>1.14158</v>
      </c>
      <c r="C514" s="1">
        <v>1.2604</v>
      </c>
      <c r="D514" s="16">
        <f t="shared" si="36"/>
        <v>0.87597890642793319</v>
      </c>
      <c r="E514" s="16">
        <f t="shared" si="36"/>
        <v>0.79339892097746745</v>
      </c>
      <c r="F514" s="17">
        <f t="shared" si="37"/>
        <v>-4.2922966414973054E-4</v>
      </c>
      <c r="G514" s="17">
        <f t="shared" si="37"/>
        <v>-3.887654712789609E-3</v>
      </c>
      <c r="H514" s="14">
        <f t="shared" si="38"/>
        <v>3.2958644712728874E-5</v>
      </c>
      <c r="I514" s="14">
        <f t="shared" si="39"/>
        <v>2.9219774274456683E-5</v>
      </c>
      <c r="J514" s="7">
        <f t="shared" si="40"/>
        <v>0.88655873228827853</v>
      </c>
      <c r="K514" s="12">
        <f t="shared" si="41"/>
        <v>-3.5071174058805003E-3</v>
      </c>
    </row>
    <row r="515" spans="1:11" x14ac:dyDescent="0.2">
      <c r="A515" s="2">
        <v>40470</v>
      </c>
      <c r="B515" s="1">
        <v>1.13829</v>
      </c>
      <c r="C515" s="1">
        <v>1.2554000000000001</v>
      </c>
      <c r="D515" s="16">
        <f t="shared" si="36"/>
        <v>0.87851074857900879</v>
      </c>
      <c r="E515" s="16">
        <f t="shared" si="36"/>
        <v>0.7965588657001752</v>
      </c>
      <c r="F515" s="17">
        <f t="shared" si="37"/>
        <v>2.8903003628248866E-3</v>
      </c>
      <c r="G515" s="17">
        <f t="shared" si="37"/>
        <v>3.9827943285008511E-3</v>
      </c>
      <c r="H515" s="14">
        <f t="shared" si="38"/>
        <v>3.0992180316240303E-5</v>
      </c>
      <c r="I515" s="14">
        <f t="shared" si="39"/>
        <v>2.756670962159133E-5</v>
      </c>
      <c r="J515" s="7">
        <f t="shared" si="40"/>
        <v>0.88947306515076052</v>
      </c>
      <c r="K515" s="12">
        <f t="shared" si="41"/>
        <v>1.4119500055726438E-3</v>
      </c>
    </row>
    <row r="516" spans="1:11" x14ac:dyDescent="0.2">
      <c r="A516" s="2">
        <v>40471</v>
      </c>
      <c r="B516" s="1">
        <v>1.1369100000000001</v>
      </c>
      <c r="C516" s="1">
        <v>1.2552000000000001</v>
      </c>
      <c r="D516" s="16">
        <f t="shared" ref="D516:E579" si="42">1/B516</f>
        <v>0.87957709933064177</v>
      </c>
      <c r="E516" s="16">
        <f t="shared" si="42"/>
        <v>0.7966857871255576</v>
      </c>
      <c r="F516" s="17">
        <f t="shared" si="37"/>
        <v>1.2138163970762956E-3</v>
      </c>
      <c r="G516" s="17">
        <f t="shared" si="37"/>
        <v>1.593371574250625E-4</v>
      </c>
      <c r="H516" s="14">
        <f t="shared" si="38"/>
        <v>2.9633879668506625E-5</v>
      </c>
      <c r="I516" s="14">
        <f t="shared" si="39"/>
        <v>2.6603395357859223E-5</v>
      </c>
      <c r="J516" s="7">
        <f t="shared" si="40"/>
        <v>0.89773582316769518</v>
      </c>
      <c r="K516" s="12">
        <f t="shared" si="41"/>
        <v>-9.3034930497867157E-4</v>
      </c>
    </row>
    <row r="517" spans="1:11" x14ac:dyDescent="0.2">
      <c r="A517" s="2">
        <v>40472</v>
      </c>
      <c r="B517" s="1">
        <v>1.1372500000000001</v>
      </c>
      <c r="C517" s="1">
        <v>1.2588999999999999</v>
      </c>
      <c r="D517" s="16">
        <f t="shared" si="42"/>
        <v>0.87931413497471966</v>
      </c>
      <c r="E517" s="16">
        <f t="shared" si="42"/>
        <v>0.79434426880610065</v>
      </c>
      <c r="F517" s="17">
        <f t="shared" ref="F517:G580" si="43">(D517-D516)/D516</f>
        <v>-2.9896680589139676E-4</v>
      </c>
      <c r="G517" s="17">
        <f t="shared" si="43"/>
        <v>-2.9390737945823612E-3</v>
      </c>
      <c r="H517" s="14">
        <f t="shared" si="38"/>
        <v>2.7944247903144903E-5</v>
      </c>
      <c r="I517" s="14">
        <f t="shared" si="39"/>
        <v>2.5018795999648431E-5</v>
      </c>
      <c r="J517" s="7">
        <f t="shared" si="40"/>
        <v>0.89531112400533652</v>
      </c>
      <c r="K517" s="12">
        <f t="shared" si="41"/>
        <v>-2.6714054875594494E-3</v>
      </c>
    </row>
    <row r="518" spans="1:11" x14ac:dyDescent="0.2">
      <c r="A518" s="2">
        <v>40473</v>
      </c>
      <c r="B518" s="1">
        <v>1.14001</v>
      </c>
      <c r="C518" s="1">
        <v>1.2756000000000001</v>
      </c>
      <c r="D518" s="16">
        <f t="shared" si="42"/>
        <v>0.87718528784835226</v>
      </c>
      <c r="E518" s="16">
        <f t="shared" si="42"/>
        <v>0.7839448102853559</v>
      </c>
      <c r="F518" s="17">
        <f t="shared" si="43"/>
        <v>-2.4210313944613322E-3</v>
      </c>
      <c r="G518" s="17">
        <f t="shared" si="43"/>
        <v>-1.3091878331765568E-2</v>
      </c>
      <c r="H518" s="14">
        <f t="shared" ref="H518:H581" si="44">H517*$N$1+F517^2*(1-$N$1)</f>
        <v>2.6272955898017701E-5</v>
      </c>
      <c r="I518" s="14">
        <f t="shared" ref="I518:I581" si="45">I517*$N$1+F517*G517*(1-$N$1)</f>
        <v>2.3570389369948247E-5</v>
      </c>
      <c r="J518" s="7">
        <f t="shared" si="40"/>
        <v>0.89713504112137743</v>
      </c>
      <c r="K518" s="12">
        <f t="shared" si="41"/>
        <v>-1.0919886232139355E-2</v>
      </c>
    </row>
    <row r="519" spans="1:11" x14ac:dyDescent="0.2">
      <c r="A519" s="2">
        <v>40474</v>
      </c>
      <c r="B519" s="1">
        <v>1.1349199999999999</v>
      </c>
      <c r="C519" s="1">
        <v>1.272</v>
      </c>
      <c r="D519" s="16">
        <f t="shared" si="42"/>
        <v>0.88111937405279672</v>
      </c>
      <c r="E519" s="16">
        <f t="shared" si="42"/>
        <v>0.78616352201257855</v>
      </c>
      <c r="F519" s="17">
        <f t="shared" si="43"/>
        <v>4.4848976139287341E-3</v>
      </c>
      <c r="G519" s="17">
        <f t="shared" si="43"/>
        <v>2.8301886792452191E-3</v>
      </c>
      <c r="H519" s="14">
        <f t="shared" si="44"/>
        <v>2.5048262124914681E-5</v>
      </c>
      <c r="I519" s="14">
        <f t="shared" si="45"/>
        <v>2.4057916914971701E-5</v>
      </c>
      <c r="J519" s="7">
        <f t="shared" si="40"/>
        <v>0.9604625181178571</v>
      </c>
      <c r="K519" s="12">
        <f t="shared" si="41"/>
        <v>-1.4773873765295421E-3</v>
      </c>
    </row>
    <row r="520" spans="1:11" x14ac:dyDescent="0.2">
      <c r="A520" s="2">
        <v>40477</v>
      </c>
      <c r="B520" s="1">
        <v>1.13663</v>
      </c>
      <c r="C520" s="1">
        <v>1.2681</v>
      </c>
      <c r="D520" s="16">
        <f t="shared" si="42"/>
        <v>0.87979377633882616</v>
      </c>
      <c r="E520" s="16">
        <f t="shared" si="42"/>
        <v>0.7885813421654444</v>
      </c>
      <c r="F520" s="17">
        <f t="shared" si="43"/>
        <v>-1.5044473575394691E-3</v>
      </c>
      <c r="G520" s="17">
        <f t="shared" si="43"/>
        <v>3.0754672344453565E-3</v>
      </c>
      <c r="H520" s="14">
        <f t="shared" si="44"/>
        <v>2.475222479386522E-5</v>
      </c>
      <c r="I520" s="14">
        <f t="shared" si="45"/>
        <v>2.33760282873443E-5</v>
      </c>
      <c r="J520" s="7">
        <f t="shared" si="40"/>
        <v>0.94440109856864229</v>
      </c>
      <c r="K520" s="12">
        <f t="shared" si="41"/>
        <v>4.4962689716443217E-3</v>
      </c>
    </row>
    <row r="521" spans="1:11" x14ac:dyDescent="0.2">
      <c r="A521" s="2">
        <v>40478</v>
      </c>
      <c r="B521" s="1">
        <v>1.1302300000000001</v>
      </c>
      <c r="C521" s="1">
        <v>1.2613000000000001</v>
      </c>
      <c r="D521" s="16">
        <f t="shared" si="42"/>
        <v>0.88477566513010619</v>
      </c>
      <c r="E521" s="16">
        <f t="shared" si="42"/>
        <v>0.79283279156425901</v>
      </c>
      <c r="F521" s="17">
        <f t="shared" si="43"/>
        <v>5.6625642568326221E-3</v>
      </c>
      <c r="G521" s="17">
        <f t="shared" si="43"/>
        <v>5.3912629826368078E-3</v>
      </c>
      <c r="H521" s="14">
        <f t="shared" si="44"/>
        <v>2.3402893017329755E-5</v>
      </c>
      <c r="I521" s="14">
        <f t="shared" si="45"/>
        <v>2.1695853876860011E-5</v>
      </c>
      <c r="J521" s="7">
        <f t="shared" si="40"/>
        <v>0.92705862735834887</v>
      </c>
      <c r="K521" s="12">
        <f t="shared" si="41"/>
        <v>1.4173393536910835E-4</v>
      </c>
    </row>
    <row r="522" spans="1:11" x14ac:dyDescent="0.2">
      <c r="A522" s="2">
        <v>40479</v>
      </c>
      <c r="B522" s="1">
        <v>1.1232500000000001</v>
      </c>
      <c r="C522" s="1">
        <v>1.2556</v>
      </c>
      <c r="D522" s="16">
        <f t="shared" si="42"/>
        <v>0.89027375918094809</v>
      </c>
      <c r="E522" s="16">
        <f t="shared" si="42"/>
        <v>0.79643198470850585</v>
      </c>
      <c r="F522" s="17">
        <f t="shared" si="43"/>
        <v>6.2141108390830358E-3</v>
      </c>
      <c r="G522" s="17">
        <f t="shared" si="43"/>
        <v>4.5396623128385362E-3</v>
      </c>
      <c r="H522" s="14">
        <f t="shared" si="44"/>
        <v>2.3922597474055476E-5</v>
      </c>
      <c r="I522" s="14">
        <f t="shared" si="45"/>
        <v>2.222580502812825E-5</v>
      </c>
      <c r="J522" s="7">
        <f t="shared" si="40"/>
        <v>0.9290715630789077</v>
      </c>
      <c r="K522" s="12">
        <f t="shared" si="41"/>
        <v>-1.2336913575739222E-3</v>
      </c>
    </row>
    <row r="523" spans="1:11" x14ac:dyDescent="0.2">
      <c r="A523" s="2">
        <v>40480</v>
      </c>
      <c r="B523" s="1">
        <v>1.13323</v>
      </c>
      <c r="C523" s="1">
        <v>1.2754000000000001</v>
      </c>
      <c r="D523" s="16">
        <f t="shared" si="42"/>
        <v>0.88243339833926038</v>
      </c>
      <c r="E523" s="16">
        <f t="shared" si="42"/>
        <v>0.78406774345303432</v>
      </c>
      <c r="F523" s="17">
        <f t="shared" si="43"/>
        <v>-8.8066853154257219E-3</v>
      </c>
      <c r="G523" s="17">
        <f t="shared" si="43"/>
        <v>-1.5524541320370054E-2</v>
      </c>
      <c r="H523" s="14">
        <f t="shared" si="44"/>
        <v>2.4804152036836705E-5</v>
      </c>
      <c r="I523" s="14">
        <f t="shared" si="45"/>
        <v>2.2584854613479759E-5</v>
      </c>
      <c r="J523" s="7">
        <f t="shared" si="40"/>
        <v>0.91052718028574153</v>
      </c>
      <c r="K523" s="12">
        <f t="shared" si="41"/>
        <v>-7.5058149724516257E-3</v>
      </c>
    </row>
    <row r="524" spans="1:11" x14ac:dyDescent="0.2">
      <c r="A524" s="2">
        <v>40481</v>
      </c>
      <c r="B524" s="1">
        <v>1.13774</v>
      </c>
      <c r="C524" s="1">
        <v>1.2855000000000001</v>
      </c>
      <c r="D524" s="16">
        <f t="shared" si="42"/>
        <v>0.87893543340306224</v>
      </c>
      <c r="E524" s="16">
        <f t="shared" si="42"/>
        <v>0.77790742901594701</v>
      </c>
      <c r="F524" s="17">
        <f t="shared" si="43"/>
        <v>-3.963998804647817E-3</v>
      </c>
      <c r="G524" s="17">
        <f t="shared" si="43"/>
        <v>-7.8568650330611573E-3</v>
      </c>
      <c r="H524" s="14">
        <f t="shared" si="44"/>
        <v>2.796936528932261E-5</v>
      </c>
      <c r="I524" s="14">
        <f t="shared" si="45"/>
        <v>2.9432948341160347E-5</v>
      </c>
      <c r="J524" s="7">
        <f t="shared" si="40"/>
        <v>1.0523280752601298</v>
      </c>
      <c r="K524" s="12">
        <f t="shared" si="41"/>
        <v>-3.6854378006326649E-3</v>
      </c>
    </row>
    <row r="525" spans="1:11" x14ac:dyDescent="0.2">
      <c r="A525" s="2">
        <v>40484</v>
      </c>
      <c r="B525" s="1">
        <v>1.14947</v>
      </c>
      <c r="C525" s="1">
        <v>1.2936000000000001</v>
      </c>
      <c r="D525" s="16">
        <f t="shared" si="42"/>
        <v>0.86996615831644153</v>
      </c>
      <c r="E525" s="16">
        <f t="shared" si="42"/>
        <v>0.77303648732220154</v>
      </c>
      <c r="F525" s="17">
        <f t="shared" si="43"/>
        <v>-1.0204703037051845E-2</v>
      </c>
      <c r="G525" s="17">
        <f t="shared" si="43"/>
        <v>-6.2615955473097991E-3</v>
      </c>
      <c r="H525" s="14">
        <f t="shared" si="44"/>
        <v>2.7234000563358212E-5</v>
      </c>
      <c r="I525" s="14">
        <f t="shared" si="45"/>
        <v>2.9535647656650743E-5</v>
      </c>
      <c r="J525" s="7">
        <f t="shared" si="40"/>
        <v>1.0845137345113103</v>
      </c>
      <c r="K525" s="12">
        <f t="shared" si="41"/>
        <v>4.8055450529822076E-3</v>
      </c>
    </row>
    <row r="526" spans="1:11" x14ac:dyDescent="0.2">
      <c r="A526" s="2">
        <v>40485</v>
      </c>
      <c r="B526" s="1">
        <v>1.14577</v>
      </c>
      <c r="C526" s="1">
        <v>1.2859</v>
      </c>
      <c r="D526" s="16">
        <f t="shared" si="42"/>
        <v>0.87277551341019577</v>
      </c>
      <c r="E526" s="16">
        <f t="shared" si="42"/>
        <v>0.77766544832413098</v>
      </c>
      <c r="F526" s="17">
        <f t="shared" si="43"/>
        <v>3.2292693996176861E-3</v>
      </c>
      <c r="G526" s="17">
        <f t="shared" si="43"/>
        <v>5.9880239520959284E-3</v>
      </c>
      <c r="H526" s="14">
        <f t="shared" si="44"/>
        <v>3.1848118374021635E-5</v>
      </c>
      <c r="I526" s="14">
        <f t="shared" si="45"/>
        <v>3.1597372183157058E-5</v>
      </c>
      <c r="J526" s="7">
        <f t="shared" si="40"/>
        <v>0.99212681302173544</v>
      </c>
      <c r="K526" s="12">
        <f t="shared" si="41"/>
        <v>2.7841791942646204E-3</v>
      </c>
    </row>
    <row r="527" spans="1:11" x14ac:dyDescent="0.2">
      <c r="A527" s="2">
        <v>40486</v>
      </c>
      <c r="B527" s="1">
        <v>1.1641300000000001</v>
      </c>
      <c r="C527" s="1">
        <v>1.294</v>
      </c>
      <c r="D527" s="16">
        <f t="shared" si="42"/>
        <v>0.85901059160059434</v>
      </c>
      <c r="E527" s="16">
        <f t="shared" si="42"/>
        <v>0.77279752704791338</v>
      </c>
      <c r="F527" s="17">
        <f t="shared" si="43"/>
        <v>-1.5771434461787026E-2</v>
      </c>
      <c r="G527" s="17">
        <f t="shared" si="43"/>
        <v>-6.2596599690882141E-3</v>
      </c>
      <c r="H527" s="14">
        <f t="shared" si="44"/>
        <v>3.0562922122898767E-5</v>
      </c>
      <c r="I527" s="14">
        <f t="shared" si="45"/>
        <v>3.08617464029285E-5</v>
      </c>
      <c r="J527" s="7">
        <f t="shared" si="40"/>
        <v>1.0097773465124869</v>
      </c>
      <c r="K527" s="12">
        <f t="shared" si="41"/>
        <v>9.6659772724306814E-3</v>
      </c>
    </row>
    <row r="528" spans="1:11" x14ac:dyDescent="0.2">
      <c r="A528" s="2">
        <v>40487</v>
      </c>
      <c r="B528" s="1">
        <v>1.1655899999999999</v>
      </c>
      <c r="C528" s="1">
        <v>1.2963</v>
      </c>
      <c r="D528" s="16">
        <f t="shared" si="42"/>
        <v>0.85793460822416123</v>
      </c>
      <c r="E528" s="16">
        <f t="shared" si="42"/>
        <v>0.77142636735323611</v>
      </c>
      <c r="F528" s="17">
        <f t="shared" si="43"/>
        <v>-1.2525845280070759E-3</v>
      </c>
      <c r="G528" s="17">
        <f t="shared" si="43"/>
        <v>-1.7742806449123885E-3</v>
      </c>
      <c r="H528" s="14">
        <f t="shared" si="44"/>
        <v>4.3653435494471455E-5</v>
      </c>
      <c r="I528" s="14">
        <f t="shared" si="45"/>
        <v>3.493347063608559E-5</v>
      </c>
      <c r="J528" s="7">
        <f t="shared" si="40"/>
        <v>0.8002456219169688</v>
      </c>
      <c r="K528" s="12">
        <f t="shared" si="41"/>
        <v>-7.7190536029379309E-4</v>
      </c>
    </row>
    <row r="529" spans="1:11" x14ac:dyDescent="0.2">
      <c r="A529" s="2">
        <v>40488</v>
      </c>
      <c r="B529" s="1">
        <v>1.1601300000000001</v>
      </c>
      <c r="C529" s="1">
        <v>1.2929999999999999</v>
      </c>
      <c r="D529" s="16">
        <f t="shared" si="42"/>
        <v>0.86197236516597275</v>
      </c>
      <c r="E529" s="16">
        <f t="shared" si="42"/>
        <v>0.77339520494972935</v>
      </c>
      <c r="F529" s="17">
        <f t="shared" si="43"/>
        <v>4.7063691138060906E-3</v>
      </c>
      <c r="G529" s="17">
        <f t="shared" si="43"/>
        <v>2.5522041763341931E-3</v>
      </c>
      <c r="H529" s="14">
        <f t="shared" si="44"/>
        <v>4.1128367444791326E-5</v>
      </c>
      <c r="I529" s="14">
        <f t="shared" si="45"/>
        <v>3.2970808586970036E-5</v>
      </c>
      <c r="J529" s="7">
        <f t="shared" si="40"/>
        <v>0.8016561472134387</v>
      </c>
      <c r="K529" s="12">
        <f t="shared" si="41"/>
        <v>-1.2206855548039233E-3</v>
      </c>
    </row>
    <row r="530" spans="1:11" x14ac:dyDescent="0.2">
      <c r="A530" s="2">
        <v>40491</v>
      </c>
      <c r="B530" s="1">
        <v>1.1595500000000001</v>
      </c>
      <c r="C530" s="1">
        <v>1.2882</v>
      </c>
      <c r="D530" s="16">
        <f t="shared" si="42"/>
        <v>0.86240351860635589</v>
      </c>
      <c r="E530" s="16">
        <f t="shared" si="42"/>
        <v>0.77627697562490294</v>
      </c>
      <c r="F530" s="17">
        <f t="shared" si="43"/>
        <v>5.0019404079168798E-4</v>
      </c>
      <c r="G530" s="17">
        <f t="shared" si="43"/>
        <v>3.7261294829994511E-3</v>
      </c>
      <c r="H530" s="14">
        <f t="shared" si="44"/>
        <v>3.9989660012227122E-5</v>
      </c>
      <c r="I530" s="14">
        <f t="shared" si="45"/>
        <v>3.1713256966209398E-5</v>
      </c>
      <c r="J530" s="7">
        <f t="shared" si="40"/>
        <v>0.7930364238283808</v>
      </c>
      <c r="K530" s="12">
        <f t="shared" si="41"/>
        <v>3.3294573896697436E-3</v>
      </c>
    </row>
    <row r="531" spans="1:11" x14ac:dyDescent="0.2">
      <c r="A531" s="2">
        <v>40493</v>
      </c>
      <c r="B531" s="1">
        <v>1.14489</v>
      </c>
      <c r="C531" s="1">
        <v>1.2662</v>
      </c>
      <c r="D531" s="16">
        <f t="shared" si="42"/>
        <v>0.87344635729196696</v>
      </c>
      <c r="E531" s="16">
        <f t="shared" si="42"/>
        <v>0.78976465013426</v>
      </c>
      <c r="F531" s="17">
        <f t="shared" si="43"/>
        <v>1.2804723597900313E-2</v>
      </c>
      <c r="G531" s="17">
        <f t="shared" si="43"/>
        <v>1.7374822302953768E-2</v>
      </c>
      <c r="H531" s="14">
        <f t="shared" si="44"/>
        <v>3.7605292056200103E-5</v>
      </c>
      <c r="I531" s="14">
        <f t="shared" si="45"/>
        <v>2.9922288813993706E-5</v>
      </c>
      <c r="J531" s="7">
        <f t="shared" si="40"/>
        <v>0.79569356273780956</v>
      </c>
      <c r="K531" s="12">
        <f t="shared" si="41"/>
        <v>7.1861861634675648E-3</v>
      </c>
    </row>
    <row r="532" spans="1:11" x14ac:dyDescent="0.2">
      <c r="A532" s="2">
        <v>40494</v>
      </c>
      <c r="B532" s="1">
        <v>1.1456599999999999</v>
      </c>
      <c r="C532" s="1">
        <v>1.2659</v>
      </c>
      <c r="D532" s="16">
        <f t="shared" si="42"/>
        <v>0.87285931253600557</v>
      </c>
      <c r="E532" s="16">
        <f t="shared" si="42"/>
        <v>0.78995181293941064</v>
      </c>
      <c r="F532" s="17">
        <f t="shared" si="43"/>
        <v>-6.7210167065263069E-4</v>
      </c>
      <c r="G532" s="17">
        <f t="shared" si="43"/>
        <v>2.3698554388172939E-4</v>
      </c>
      <c r="H532" s="14">
        <f t="shared" si="44"/>
        <v>4.5186631317945611E-5</v>
      </c>
      <c r="I532" s="14">
        <f t="shared" si="45"/>
        <v>4.1475739314271497E-5</v>
      </c>
      <c r="J532" s="7">
        <f t="shared" si="40"/>
        <v>0.91787632989139523</v>
      </c>
      <c r="K532" s="12">
        <f t="shared" si="41"/>
        <v>8.5389175865424128E-4</v>
      </c>
    </row>
    <row r="533" spans="1:11" x14ac:dyDescent="0.2">
      <c r="A533" s="2">
        <v>40495</v>
      </c>
      <c r="B533" s="1">
        <v>1.1447400000000001</v>
      </c>
      <c r="C533" s="1">
        <v>1.2643</v>
      </c>
      <c r="D533" s="16">
        <f t="shared" si="42"/>
        <v>0.87356080856788432</v>
      </c>
      <c r="E533" s="16">
        <f t="shared" si="42"/>
        <v>0.79095151467215064</v>
      </c>
      <c r="F533" s="17">
        <f t="shared" si="43"/>
        <v>8.0367594388220352E-4</v>
      </c>
      <c r="G533" s="17">
        <f t="shared" si="43"/>
        <v>1.2655224234755652E-3</v>
      </c>
      <c r="H533" s="14">
        <f t="shared" si="44"/>
        <v>4.2502536678210513E-5</v>
      </c>
      <c r="I533" s="14">
        <f t="shared" si="45"/>
        <v>3.89776382526174E-5</v>
      </c>
      <c r="J533" s="7">
        <f t="shared" si="40"/>
        <v>0.91706616354971116</v>
      </c>
      <c r="K533" s="12">
        <f t="shared" si="41"/>
        <v>5.284984088823199E-4</v>
      </c>
    </row>
    <row r="534" spans="1:11" x14ac:dyDescent="0.2">
      <c r="A534" s="2">
        <v>40498</v>
      </c>
      <c r="B534" s="1">
        <v>1.1474299999999999</v>
      </c>
      <c r="C534" s="1">
        <v>1.2605</v>
      </c>
      <c r="D534" s="16">
        <f t="shared" si="42"/>
        <v>0.87151285917223709</v>
      </c>
      <c r="E534" s="16">
        <f t="shared" si="42"/>
        <v>0.79333597778659271</v>
      </c>
      <c r="F534" s="17">
        <f t="shared" si="43"/>
        <v>-2.3443695911732109E-3</v>
      </c>
      <c r="G534" s="17">
        <f t="shared" si="43"/>
        <v>3.0146767155891092E-3</v>
      </c>
      <c r="H534" s="14">
        <f t="shared" si="44"/>
        <v>3.9991138178884374E-5</v>
      </c>
      <c r="I534" s="14">
        <f t="shared" si="45"/>
        <v>3.6700004153151806E-5</v>
      </c>
      <c r="J534" s="7">
        <f t="shared" si="40"/>
        <v>0.91770341691674295</v>
      </c>
      <c r="K534" s="12">
        <f t="shared" si="41"/>
        <v>5.166112699924473E-3</v>
      </c>
    </row>
    <row r="535" spans="1:11" x14ac:dyDescent="0.2">
      <c r="A535" s="2">
        <v>40499</v>
      </c>
      <c r="B535" s="1">
        <v>1.1462000000000001</v>
      </c>
      <c r="C535" s="1">
        <v>1.2595000000000001</v>
      </c>
      <c r="D535" s="16">
        <f t="shared" si="42"/>
        <v>0.87244808933868423</v>
      </c>
      <c r="E535" s="16">
        <f t="shared" si="42"/>
        <v>0.79396585946804288</v>
      </c>
      <c r="F535" s="17">
        <f t="shared" si="43"/>
        <v>1.0731111498864453E-3</v>
      </c>
      <c r="G535" s="17">
        <f t="shared" si="43"/>
        <v>7.9396585946794277E-4</v>
      </c>
      <c r="H535" s="14">
        <f t="shared" si="44"/>
        <v>3.7921434014952373E-5</v>
      </c>
      <c r="I535" s="14">
        <f t="shared" si="45"/>
        <v>3.4073952918807993E-5</v>
      </c>
      <c r="J535" s="7">
        <f t="shared" si="40"/>
        <v>0.89854072779454164</v>
      </c>
      <c r="K535" s="12">
        <f t="shared" si="41"/>
        <v>-1.7026821415546127E-4</v>
      </c>
    </row>
    <row r="536" spans="1:11" x14ac:dyDescent="0.2">
      <c r="A536" s="2">
        <v>40500</v>
      </c>
      <c r="B536" s="1">
        <v>1.1598200000000001</v>
      </c>
      <c r="C536" s="1">
        <v>1.2726999999999999</v>
      </c>
      <c r="D536" s="16">
        <f t="shared" si="42"/>
        <v>0.86220275560000681</v>
      </c>
      <c r="E536" s="16">
        <f t="shared" si="42"/>
        <v>0.78573112280977453</v>
      </c>
      <c r="F536" s="17">
        <f t="shared" si="43"/>
        <v>-1.1743201531272061E-2</v>
      </c>
      <c r="G536" s="17">
        <f t="shared" si="43"/>
        <v>-1.0371650821088986E-2</v>
      </c>
      <c r="H536" s="14">
        <f t="shared" si="44"/>
        <v>3.5715242026455863E-5</v>
      </c>
      <c r="I536" s="14">
        <f t="shared" si="45"/>
        <v>3.208063656066497E-5</v>
      </c>
      <c r="J536" s="7">
        <f t="shared" si="40"/>
        <v>0.8982337719257627</v>
      </c>
      <c r="K536" s="12">
        <f t="shared" si="41"/>
        <v>1.7648938482990942E-4</v>
      </c>
    </row>
    <row r="537" spans="1:11" x14ac:dyDescent="0.2">
      <c r="A537" s="2">
        <v>40501</v>
      </c>
      <c r="B537" s="1">
        <v>1.1616299999999999</v>
      </c>
      <c r="C537" s="1">
        <v>1.2739</v>
      </c>
      <c r="D537" s="16">
        <f t="shared" si="42"/>
        <v>0.86085930976300551</v>
      </c>
      <c r="E537" s="16">
        <f t="shared" si="42"/>
        <v>0.78499097260381501</v>
      </c>
      <c r="F537" s="17">
        <f t="shared" si="43"/>
        <v>-1.5581553506708481E-3</v>
      </c>
      <c r="G537" s="17">
        <f t="shared" si="43"/>
        <v>-9.4198916712468384E-4</v>
      </c>
      <c r="H537" s="14">
        <f t="shared" si="44"/>
        <v>4.1846494437112745E-5</v>
      </c>
      <c r="I537" s="14">
        <f t="shared" si="45"/>
        <v>3.7463581515266953E-5</v>
      </c>
      <c r="J537" s="7">
        <f t="shared" si="40"/>
        <v>0.89526212456260901</v>
      </c>
      <c r="K537" s="12">
        <f t="shared" si="41"/>
        <v>4.5296830251549669E-4</v>
      </c>
    </row>
    <row r="538" spans="1:11" x14ac:dyDescent="0.2">
      <c r="A538" s="2">
        <v>40502</v>
      </c>
      <c r="B538" s="1">
        <v>1.1529700000000001</v>
      </c>
      <c r="C538" s="1">
        <v>1.2681</v>
      </c>
      <c r="D538" s="16">
        <f t="shared" si="42"/>
        <v>0.86732525564411911</v>
      </c>
      <c r="E538" s="16">
        <f t="shared" si="42"/>
        <v>0.7885813421654444</v>
      </c>
      <c r="F538" s="17">
        <f t="shared" si="43"/>
        <v>7.5110367138779902E-3</v>
      </c>
      <c r="G538" s="17">
        <f t="shared" si="43"/>
        <v>4.5737717845596828E-3</v>
      </c>
      <c r="H538" s="14">
        <f t="shared" si="44"/>
        <v>3.9481375656695431E-5</v>
      </c>
      <c r="I538" s="14">
        <f t="shared" si="45"/>
        <v>3.5303832552012693E-5</v>
      </c>
      <c r="J538" s="7">
        <f t="shared" si="40"/>
        <v>0.89418952518250738</v>
      </c>
      <c r="K538" s="12">
        <f t="shared" si="41"/>
        <v>-2.1425185682512581E-3</v>
      </c>
    </row>
    <row r="539" spans="1:11" x14ac:dyDescent="0.2">
      <c r="A539" s="2">
        <v>40505</v>
      </c>
      <c r="B539" s="1">
        <v>1.1609400000000001</v>
      </c>
      <c r="C539" s="1">
        <v>1.2732000000000001</v>
      </c>
      <c r="D539" s="16">
        <f t="shared" si="42"/>
        <v>0.86137095801677943</v>
      </c>
      <c r="E539" s="16">
        <f t="shared" si="42"/>
        <v>0.78542255733584665</v>
      </c>
      <c r="F539" s="17">
        <f t="shared" si="43"/>
        <v>-6.8651265353938283E-3</v>
      </c>
      <c r="G539" s="17">
        <f t="shared" si="43"/>
        <v>-4.005655042412906E-3</v>
      </c>
      <c r="H539" s="14">
        <f t="shared" si="44"/>
        <v>4.0497433468327091E-5</v>
      </c>
      <c r="I539" s="14">
        <f t="shared" si="45"/>
        <v>3.5246828666575552E-5</v>
      </c>
      <c r="J539" s="7">
        <f t="shared" si="40"/>
        <v>0.87034722074775384</v>
      </c>
      <c r="K539" s="12">
        <f t="shared" si="41"/>
        <v>1.969388757748769E-3</v>
      </c>
    </row>
    <row r="540" spans="1:11" x14ac:dyDescent="0.2">
      <c r="A540" s="2">
        <v>40506</v>
      </c>
      <c r="B540" s="1">
        <v>1.1737599999999999</v>
      </c>
      <c r="C540" s="1">
        <v>1.2813000000000001</v>
      </c>
      <c r="D540" s="16">
        <f t="shared" si="42"/>
        <v>0.85196292257360962</v>
      </c>
      <c r="E540" s="16">
        <f t="shared" si="42"/>
        <v>0.78045734800593136</v>
      </c>
      <c r="F540" s="17">
        <f t="shared" si="43"/>
        <v>-1.0922164667393567E-2</v>
      </c>
      <c r="G540" s="17">
        <f t="shared" si="43"/>
        <v>-6.321704518848145E-3</v>
      </c>
      <c r="H540" s="14">
        <f t="shared" si="44"/>
        <v>4.0895385201045574E-5</v>
      </c>
      <c r="I540" s="14">
        <f t="shared" si="45"/>
        <v>3.4781978669979195E-5</v>
      </c>
      <c r="J540" s="7">
        <f t="shared" si="40"/>
        <v>0.85051109065210428</v>
      </c>
      <c r="K540" s="12">
        <f t="shared" si="41"/>
        <v>2.9677176646986355E-3</v>
      </c>
    </row>
    <row r="541" spans="1:11" x14ac:dyDescent="0.2">
      <c r="A541" s="2">
        <v>40507</v>
      </c>
      <c r="B541" s="1">
        <v>1.17188</v>
      </c>
      <c r="C541" s="1">
        <v>1.2692000000000001</v>
      </c>
      <c r="D541" s="16">
        <f t="shared" si="42"/>
        <v>0.85332969245997881</v>
      </c>
      <c r="E541" s="16">
        <f t="shared" si="42"/>
        <v>0.78789788843365893</v>
      </c>
      <c r="F541" s="17">
        <f t="shared" si="43"/>
        <v>1.6042598218247005E-3</v>
      </c>
      <c r="G541" s="17">
        <f t="shared" si="43"/>
        <v>9.5335644500473375E-3</v>
      </c>
      <c r="H541" s="14">
        <f t="shared" si="44"/>
        <v>4.5599282950282469E-5</v>
      </c>
      <c r="I541" s="14">
        <f t="shared" si="45"/>
        <v>3.683786181378837E-5</v>
      </c>
      <c r="J541" s="7">
        <f t="shared" si="40"/>
        <v>0.80786055021859005</v>
      </c>
      <c r="K541" s="12">
        <f t="shared" si="41"/>
        <v>8.2375462276944571E-3</v>
      </c>
    </row>
    <row r="542" spans="1:11" x14ac:dyDescent="0.2">
      <c r="A542" s="2">
        <v>40508</v>
      </c>
      <c r="B542" s="1">
        <v>1.17004</v>
      </c>
      <c r="C542" s="1">
        <v>1.2712000000000001</v>
      </c>
      <c r="D542" s="16">
        <f t="shared" si="42"/>
        <v>0.85467163515777245</v>
      </c>
      <c r="E542" s="16">
        <f t="shared" si="42"/>
        <v>0.78665827564505975</v>
      </c>
      <c r="F542" s="17">
        <f t="shared" si="43"/>
        <v>1.5725958086904121E-3</v>
      </c>
      <c r="G542" s="17">
        <f t="shared" si="43"/>
        <v>-1.5733165512900882E-3</v>
      </c>
      <c r="H542" s="14">
        <f t="shared" si="44"/>
        <v>4.3017744947820781E-5</v>
      </c>
      <c r="I542" s="14">
        <f t="shared" si="45"/>
        <v>3.5545248969320298E-5</v>
      </c>
      <c r="J542" s="7">
        <f t="shared" si="40"/>
        <v>0.82629270810070599</v>
      </c>
      <c r="K542" s="12">
        <f t="shared" si="41"/>
        <v>-2.8727410008007083E-3</v>
      </c>
    </row>
    <row r="543" spans="1:11" x14ac:dyDescent="0.2">
      <c r="A543" s="2">
        <v>40509</v>
      </c>
      <c r="B543" s="1">
        <v>1.1733199999999999</v>
      </c>
      <c r="C543" s="1">
        <v>1.2756000000000001</v>
      </c>
      <c r="D543" s="16">
        <f t="shared" si="42"/>
        <v>0.85228241230013979</v>
      </c>
      <c r="E543" s="16">
        <f t="shared" si="42"/>
        <v>0.7839448102853559</v>
      </c>
      <c r="F543" s="17">
        <f t="shared" si="43"/>
        <v>-2.7954863123445125E-3</v>
      </c>
      <c r="G543" s="17">
        <f t="shared" si="43"/>
        <v>-3.449357165255532E-3</v>
      </c>
      <c r="H543" s="14">
        <f t="shared" si="44"/>
        <v>4.0585063705602173E-5</v>
      </c>
      <c r="I543" s="14">
        <f t="shared" si="45"/>
        <v>3.3264082570302956E-5</v>
      </c>
      <c r="J543" s="7">
        <f t="shared" si="40"/>
        <v>0.81961390553912905</v>
      </c>
      <c r="K543" s="12">
        <f t="shared" si="41"/>
        <v>-1.1581377109136687E-3</v>
      </c>
    </row>
    <row r="544" spans="1:11" x14ac:dyDescent="0.2">
      <c r="A544" s="2">
        <v>40512</v>
      </c>
      <c r="B544" s="1">
        <v>1.1737200000000001</v>
      </c>
      <c r="C544" s="1">
        <v>1.2661</v>
      </c>
      <c r="D544" s="16">
        <f t="shared" si="42"/>
        <v>0.85199195719592402</v>
      </c>
      <c r="E544" s="16">
        <f t="shared" si="42"/>
        <v>0.78982702788089409</v>
      </c>
      <c r="F544" s="17">
        <f t="shared" si="43"/>
        <v>-3.4079678287844716E-4</v>
      </c>
      <c r="G544" s="17">
        <f t="shared" si="43"/>
        <v>7.5033567648685245E-3</v>
      </c>
      <c r="H544" s="14">
        <f t="shared" si="44"/>
        <v>3.8618844506616373E-5</v>
      </c>
      <c r="I544" s="14">
        <f t="shared" si="45"/>
        <v>3.1846795460596338E-5</v>
      </c>
      <c r="J544" s="7">
        <f t="shared" si="40"/>
        <v>0.824643923645623</v>
      </c>
      <c r="K544" s="12">
        <f t="shared" si="41"/>
        <v>7.7843927610672129E-3</v>
      </c>
    </row>
    <row r="545" spans="1:11" x14ac:dyDescent="0.2">
      <c r="A545" s="2">
        <v>40513</v>
      </c>
      <c r="B545" s="1">
        <v>1.18269</v>
      </c>
      <c r="C545" s="1">
        <v>1.2822</v>
      </c>
      <c r="D545" s="16">
        <f t="shared" si="42"/>
        <v>0.84553010509939208</v>
      </c>
      <c r="E545" s="16">
        <f t="shared" si="42"/>
        <v>0.77990953049446265</v>
      </c>
      <c r="F545" s="17">
        <f t="shared" si="43"/>
        <v>-7.5844050427414681E-3</v>
      </c>
      <c r="G545" s="17">
        <f t="shared" si="43"/>
        <v>-1.2556543440960846E-2</v>
      </c>
      <c r="H545" s="14">
        <f t="shared" si="44"/>
        <v>3.6308682383052603E-5</v>
      </c>
      <c r="I545" s="14">
        <f t="shared" si="45"/>
        <v>2.9782560542185172E-5</v>
      </c>
      <c r="J545" s="7">
        <f t="shared" si="40"/>
        <v>0.82026002012362875</v>
      </c>
      <c r="K545" s="12">
        <f t="shared" si="41"/>
        <v>-6.3353592079759781E-3</v>
      </c>
    </row>
    <row r="546" spans="1:11" x14ac:dyDescent="0.2">
      <c r="A546" s="2">
        <v>40514</v>
      </c>
      <c r="B546" s="1">
        <v>1.1881600000000001</v>
      </c>
      <c r="C546" s="1">
        <v>1.2859</v>
      </c>
      <c r="D546" s="16">
        <f t="shared" si="42"/>
        <v>0.84163748990035003</v>
      </c>
      <c r="E546" s="16">
        <f t="shared" si="42"/>
        <v>0.77766544832413098</v>
      </c>
      <c r="F546" s="17">
        <f t="shared" si="43"/>
        <v>-4.6037570697550403E-3</v>
      </c>
      <c r="G546" s="17">
        <f t="shared" si="43"/>
        <v>-2.877362158799272E-3</v>
      </c>
      <c r="H546" s="14">
        <f t="shared" si="44"/>
        <v>3.7581553431211176E-5</v>
      </c>
      <c r="I546" s="14">
        <f t="shared" si="45"/>
        <v>3.370964159323561E-5</v>
      </c>
      <c r="J546" s="7">
        <f t="shared" si="40"/>
        <v>0.8969730762975866</v>
      </c>
      <c r="K546" s="12">
        <f t="shared" si="41"/>
        <v>1.2520839825856693E-3</v>
      </c>
    </row>
    <row r="547" spans="1:11" x14ac:dyDescent="0.2">
      <c r="A547" s="2">
        <v>40515</v>
      </c>
      <c r="B547" s="1">
        <v>1.1898899999999999</v>
      </c>
      <c r="C547" s="1">
        <v>1.2805</v>
      </c>
      <c r="D547" s="16">
        <f t="shared" si="42"/>
        <v>0.8404138197648523</v>
      </c>
      <c r="E547" s="16">
        <f t="shared" si="42"/>
        <v>0.78094494338149167</v>
      </c>
      <c r="F547" s="17">
        <f t="shared" si="43"/>
        <v>-1.4539159081929879E-3</v>
      </c>
      <c r="G547" s="17">
        <f t="shared" si="43"/>
        <v>4.217102694260115E-3</v>
      </c>
      <c r="H547" s="14">
        <f t="shared" si="44"/>
        <v>3.6598334974777677E-5</v>
      </c>
      <c r="I547" s="14">
        <f t="shared" si="45"/>
        <v>3.2481863680490539E-5</v>
      </c>
      <c r="J547" s="7">
        <f t="shared" si="40"/>
        <v>0.88752298985393541</v>
      </c>
      <c r="K547" s="12">
        <f t="shared" si="41"/>
        <v>5.5074864880957555E-3</v>
      </c>
    </row>
    <row r="548" spans="1:11" x14ac:dyDescent="0.2">
      <c r="A548" s="2">
        <v>40516</v>
      </c>
      <c r="B548" s="1">
        <v>1.20065</v>
      </c>
      <c r="C548" s="1">
        <v>1.2959000000000001</v>
      </c>
      <c r="D548" s="16">
        <f t="shared" si="42"/>
        <v>0.83288218881439224</v>
      </c>
      <c r="E548" s="16">
        <f t="shared" si="42"/>
        <v>0.7716644802839725</v>
      </c>
      <c r="F548" s="17">
        <f t="shared" si="43"/>
        <v>-8.961812351642914E-3</v>
      </c>
      <c r="G548" s="17">
        <f t="shared" si="43"/>
        <v>-1.1883632996373303E-2</v>
      </c>
      <c r="H548" s="14">
        <f t="shared" si="44"/>
        <v>3.4529267164376811E-5</v>
      </c>
      <c r="I548" s="14">
        <f t="shared" si="45"/>
        <v>3.0165073098041007E-5</v>
      </c>
      <c r="J548" s="7">
        <f t="shared" si="40"/>
        <v>0.87360884186855092</v>
      </c>
      <c r="K548" s="12">
        <f t="shared" si="41"/>
        <v>-4.0545144868112618E-3</v>
      </c>
    </row>
    <row r="549" spans="1:11" x14ac:dyDescent="0.2">
      <c r="A549" s="2">
        <v>40519</v>
      </c>
      <c r="B549" s="1">
        <v>1.2054199999999999</v>
      </c>
      <c r="C549" s="1">
        <v>1.3050999999999999</v>
      </c>
      <c r="D549" s="16">
        <f t="shared" si="42"/>
        <v>0.82958636823679721</v>
      </c>
      <c r="E549" s="16">
        <f t="shared" si="42"/>
        <v>0.76622481035935952</v>
      </c>
      <c r="F549" s="17">
        <f t="shared" si="43"/>
        <v>-3.9571269764894753E-3</v>
      </c>
      <c r="G549" s="17">
        <f t="shared" si="43"/>
        <v>-7.0492682553059578E-3</v>
      </c>
      <c r="H549" s="14">
        <f t="shared" si="44"/>
        <v>3.7276355972077776E-5</v>
      </c>
      <c r="I549" s="14">
        <f t="shared" si="45"/>
        <v>3.4745102050315925E-5</v>
      </c>
      <c r="J549" s="7">
        <f t="shared" si="40"/>
        <v>0.9320949203388359</v>
      </c>
      <c r="K549" s="12">
        <f t="shared" si="41"/>
        <v>-3.3608503013843418E-3</v>
      </c>
    </row>
    <row r="550" spans="1:11" x14ac:dyDescent="0.2">
      <c r="A550" s="2">
        <v>40520</v>
      </c>
      <c r="B550" s="1">
        <v>1.19929</v>
      </c>
      <c r="C550" s="1">
        <v>1.2946</v>
      </c>
      <c r="D550" s="16">
        <f t="shared" si="42"/>
        <v>0.83382668078613187</v>
      </c>
      <c r="E550" s="16">
        <f t="shared" si="42"/>
        <v>0.77243936350996445</v>
      </c>
      <c r="F550" s="17">
        <f t="shared" si="43"/>
        <v>5.1113575532189823E-3</v>
      </c>
      <c r="G550" s="17">
        <f t="shared" si="43"/>
        <v>8.1106133168544915E-3</v>
      </c>
      <c r="H550" s="14">
        <f t="shared" si="44"/>
        <v>3.5979305848236754E-5</v>
      </c>
      <c r="I550" s="14">
        <f t="shared" si="45"/>
        <v>3.4334086901951896E-5</v>
      </c>
      <c r="J550" s="7">
        <f t="shared" si="40"/>
        <v>0.95427318822590668</v>
      </c>
      <c r="K550" s="12">
        <f t="shared" si="41"/>
        <v>3.2329818483816438E-3</v>
      </c>
    </row>
    <row r="551" spans="1:11" x14ac:dyDescent="0.2">
      <c r="A551" s="2">
        <v>40521</v>
      </c>
      <c r="B551" s="1">
        <v>1.2041999999999999</v>
      </c>
      <c r="C551" s="1">
        <v>1.2964</v>
      </c>
      <c r="D551" s="16">
        <f t="shared" si="42"/>
        <v>0.83042683939544926</v>
      </c>
      <c r="E551" s="16">
        <f t="shared" si="42"/>
        <v>0.77136686207960503</v>
      </c>
      <c r="F551" s="17">
        <f t="shared" si="43"/>
        <v>-4.0773957814317493E-3</v>
      </c>
      <c r="G551" s="17">
        <f t="shared" si="43"/>
        <v>-1.3884603517433029E-3</v>
      </c>
      <c r="H551" s="14">
        <f t="shared" si="44"/>
        <v>3.5388106059553468E-5</v>
      </c>
      <c r="I551" s="14">
        <f t="shared" si="45"/>
        <v>3.4761416366135344E-5</v>
      </c>
      <c r="J551" s="7">
        <f t="shared" si="40"/>
        <v>0.982290951305405</v>
      </c>
      <c r="K551" s="12">
        <f t="shared" si="41"/>
        <v>2.6167286292479355E-3</v>
      </c>
    </row>
    <row r="552" spans="1:11" x14ac:dyDescent="0.2">
      <c r="A552" s="2">
        <v>40522</v>
      </c>
      <c r="B552" s="1">
        <v>1.2102599999999999</v>
      </c>
      <c r="C552" s="1">
        <v>1.282</v>
      </c>
      <c r="D552" s="16">
        <f t="shared" si="42"/>
        <v>0.82626873564358083</v>
      </c>
      <c r="E552" s="16">
        <f t="shared" si="42"/>
        <v>0.78003120124804992</v>
      </c>
      <c r="F552" s="17">
        <f t="shared" si="43"/>
        <v>-5.0071885379999572E-3</v>
      </c>
      <c r="G552" s="17">
        <f t="shared" si="43"/>
        <v>1.1232449297971956E-2</v>
      </c>
      <c r="H552" s="14">
        <f t="shared" si="44"/>
        <v>3.4262329077486504E-5</v>
      </c>
      <c r="I552" s="14">
        <f t="shared" si="45"/>
        <v>3.3015409527020221E-5</v>
      </c>
      <c r="J552" s="7">
        <f t="shared" si="40"/>
        <v>0.96360669037862856</v>
      </c>
      <c r="K552" s="12">
        <f t="shared" si="41"/>
        <v>1.6057409673175899E-2</v>
      </c>
    </row>
    <row r="553" spans="1:11" x14ac:dyDescent="0.2">
      <c r="A553" s="2">
        <v>40523</v>
      </c>
      <c r="B553" s="1">
        <v>1.2096499999999999</v>
      </c>
      <c r="C553" s="1">
        <v>1.2842</v>
      </c>
      <c r="D553" s="16">
        <f t="shared" si="42"/>
        <v>0.82668540486917708</v>
      </c>
      <c r="E553" s="16">
        <f t="shared" si="42"/>
        <v>0.778694907335306</v>
      </c>
      <c r="F553" s="17">
        <f t="shared" si="43"/>
        <v>5.042780969701108E-4</v>
      </c>
      <c r="G553" s="17">
        <f t="shared" si="43"/>
        <v>-1.7131287961377111E-3</v>
      </c>
      <c r="H553" s="14">
        <f t="shared" si="44"/>
        <v>3.3710905556142002E-5</v>
      </c>
      <c r="I553" s="14">
        <f t="shared" si="45"/>
        <v>2.7659905472690754E-5</v>
      </c>
      <c r="J553" s="7">
        <f t="shared" si="40"/>
        <v>0.82050318780746079</v>
      </c>
      <c r="K553" s="12">
        <f t="shared" si="41"/>
        <v>-2.1268905822431666E-3</v>
      </c>
    </row>
    <row r="554" spans="1:11" x14ac:dyDescent="0.2">
      <c r="A554" s="2">
        <v>40526</v>
      </c>
      <c r="B554" s="1">
        <v>1.2148699999999999</v>
      </c>
      <c r="C554" s="1">
        <v>1.2899</v>
      </c>
      <c r="D554" s="16">
        <f t="shared" si="42"/>
        <v>0.82313333936964461</v>
      </c>
      <c r="E554" s="16">
        <f t="shared" si="42"/>
        <v>0.77525389565082559</v>
      </c>
      <c r="F554" s="17">
        <f t="shared" si="43"/>
        <v>-4.2967560315094449E-3</v>
      </c>
      <c r="G554" s="17">
        <f t="shared" si="43"/>
        <v>-4.4189472052097436E-3</v>
      </c>
      <c r="H554" s="14">
        <f t="shared" si="44"/>
        <v>3.1703509006718506E-5</v>
      </c>
      <c r="I554" s="14">
        <f t="shared" si="45"/>
        <v>2.5948477544578445E-5</v>
      </c>
      <c r="J554" s="7">
        <f t="shared" si="40"/>
        <v>0.81847336012803906</v>
      </c>
      <c r="K554" s="12">
        <f t="shared" si="41"/>
        <v>-9.021668584497898E-4</v>
      </c>
    </row>
    <row r="555" spans="1:11" x14ac:dyDescent="0.2">
      <c r="A555" s="2">
        <v>40527</v>
      </c>
      <c r="B555" s="1">
        <v>1.21651</v>
      </c>
      <c r="C555" s="1">
        <v>1.2842</v>
      </c>
      <c r="D555" s="16">
        <f t="shared" si="42"/>
        <v>0.82202365784087272</v>
      </c>
      <c r="E555" s="16">
        <f t="shared" si="42"/>
        <v>0.778694907335306</v>
      </c>
      <c r="F555" s="17">
        <f t="shared" si="43"/>
        <v>-1.3481187988591042E-3</v>
      </c>
      <c r="G555" s="17">
        <f t="shared" si="43"/>
        <v>4.4385609718112819E-3</v>
      </c>
      <c r="H555" s="14">
        <f t="shared" si="44"/>
        <v>3.0909025209974162E-5</v>
      </c>
      <c r="I555" s="14">
        <f t="shared" si="45"/>
        <v>2.5530797175318142E-5</v>
      </c>
      <c r="J555" s="7">
        <f t="shared" si="40"/>
        <v>0.82599813490978369</v>
      </c>
      <c r="K555" s="12">
        <f t="shared" si="41"/>
        <v>5.5521045853057201E-3</v>
      </c>
    </row>
    <row r="556" spans="1:11" x14ac:dyDescent="0.2">
      <c r="A556" s="2">
        <v>40528</v>
      </c>
      <c r="B556" s="1">
        <v>1.2239800000000001</v>
      </c>
      <c r="C556" s="1">
        <v>1.2941</v>
      </c>
      <c r="D556" s="16">
        <f t="shared" si="42"/>
        <v>0.81700681383682738</v>
      </c>
      <c r="E556" s="16">
        <f t="shared" si="42"/>
        <v>0.77273781006104625</v>
      </c>
      <c r="F556" s="17">
        <f t="shared" si="43"/>
        <v>-6.1030408993611963E-3</v>
      </c>
      <c r="G556" s="17">
        <f t="shared" si="43"/>
        <v>-7.6501043196043695E-3</v>
      </c>
      <c r="H556" s="14">
        <f t="shared" si="44"/>
        <v>2.9163529155125952E-5</v>
      </c>
      <c r="I556" s="14">
        <f t="shared" si="45"/>
        <v>2.3639926895640182E-5</v>
      </c>
      <c r="J556" s="7">
        <f t="shared" si="40"/>
        <v>0.81059897688977367</v>
      </c>
      <c r="K556" s="12">
        <f t="shared" si="41"/>
        <v>-2.70298561066574E-3</v>
      </c>
    </row>
    <row r="557" spans="1:11" x14ac:dyDescent="0.2">
      <c r="A557" s="2">
        <v>40529</v>
      </c>
      <c r="B557" s="1">
        <v>1.2242900000000001</v>
      </c>
      <c r="C557" s="1">
        <v>1.2894000000000001</v>
      </c>
      <c r="D557" s="16">
        <f t="shared" si="42"/>
        <v>0.81679994119040422</v>
      </c>
      <c r="E557" s="16">
        <f t="shared" si="42"/>
        <v>0.77555452148286019</v>
      </c>
      <c r="F557" s="17">
        <f t="shared" si="43"/>
        <v>-2.5320798176902163E-4</v>
      </c>
      <c r="G557" s="17">
        <f t="shared" si="43"/>
        <v>3.6451062509694258E-3</v>
      </c>
      <c r="H557" s="14">
        <f t="shared" si="44"/>
        <v>2.9648543898974925E-5</v>
      </c>
      <c r="I557" s="14">
        <f t="shared" si="45"/>
        <v>2.5022865254717286E-5</v>
      </c>
      <c r="J557" s="7">
        <f t="shared" si="40"/>
        <v>0.84398294027459575</v>
      </c>
      <c r="K557" s="12">
        <f t="shared" si="41"/>
        <v>3.8588094679238407E-3</v>
      </c>
    </row>
    <row r="558" spans="1:11" x14ac:dyDescent="0.2">
      <c r="A558" s="2">
        <v>40530</v>
      </c>
      <c r="B558" s="1">
        <v>1.2302</v>
      </c>
      <c r="C558" s="1">
        <v>1.2914000000000001</v>
      </c>
      <c r="D558" s="16">
        <f t="shared" si="42"/>
        <v>0.81287595512924726</v>
      </c>
      <c r="E558" s="16">
        <f t="shared" si="42"/>
        <v>0.77435341489855969</v>
      </c>
      <c r="F558" s="17">
        <f t="shared" si="43"/>
        <v>-4.8040968948138531E-3</v>
      </c>
      <c r="G558" s="17">
        <f t="shared" si="43"/>
        <v>-1.5487068297970702E-3</v>
      </c>
      <c r="H558" s="14">
        <f t="shared" si="44"/>
        <v>2.7873478121958321E-5</v>
      </c>
      <c r="I558" s="14">
        <f t="shared" si="45"/>
        <v>2.3466115139605751E-5</v>
      </c>
      <c r="J558" s="7">
        <f t="shared" si="40"/>
        <v>0.84187969068415203</v>
      </c>
      <c r="K558" s="12">
        <f t="shared" si="41"/>
        <v>2.4957647780255122E-3</v>
      </c>
    </row>
    <row r="559" spans="1:11" x14ac:dyDescent="0.2">
      <c r="A559" s="2">
        <v>40533</v>
      </c>
      <c r="B559" s="1">
        <v>1.2285600000000001</v>
      </c>
      <c r="C559" s="1">
        <v>1.2921</v>
      </c>
      <c r="D559" s="16">
        <f t="shared" si="42"/>
        <v>0.8139610601028846</v>
      </c>
      <c r="E559" s="16">
        <f t="shared" si="42"/>
        <v>0.7739339060444238</v>
      </c>
      <c r="F559" s="17">
        <f t="shared" si="43"/>
        <v>1.3348961385686567E-3</v>
      </c>
      <c r="G559" s="17">
        <f t="shared" si="43"/>
        <v>-5.4175373423108323E-4</v>
      </c>
      <c r="H559" s="14">
        <f t="shared" si="44"/>
        <v>2.7585830253126426E-5</v>
      </c>
      <c r="I559" s="14">
        <f t="shared" si="45"/>
        <v>2.2504556491549714E-5</v>
      </c>
      <c r="J559" s="7">
        <f t="shared" si="40"/>
        <v>0.81580131121843513</v>
      </c>
      <c r="K559" s="12">
        <f t="shared" si="41"/>
        <v>-1.6307637544158192E-3</v>
      </c>
    </row>
    <row r="560" spans="1:11" x14ac:dyDescent="0.2">
      <c r="A560" s="2">
        <v>40534</v>
      </c>
      <c r="B560" s="1">
        <v>1.23508</v>
      </c>
      <c r="C560" s="1">
        <v>1.2968999999999999</v>
      </c>
      <c r="D560" s="16">
        <f t="shared" si="42"/>
        <v>0.80966415131003666</v>
      </c>
      <c r="E560" s="16">
        <f t="shared" si="42"/>
        <v>0.77106947335954978</v>
      </c>
      <c r="F560" s="17">
        <f t="shared" si="43"/>
        <v>-5.279010266541268E-3</v>
      </c>
      <c r="G560" s="17">
        <f t="shared" si="43"/>
        <v>-3.7011334721257197E-3</v>
      </c>
      <c r="H560" s="14">
        <f t="shared" si="44"/>
        <v>2.603759729998477E-5</v>
      </c>
      <c r="I560" s="14">
        <f t="shared" si="45"/>
        <v>2.1110892003983914E-5</v>
      </c>
      <c r="J560" s="7">
        <f t="shared" si="40"/>
        <v>0.81078494919330601</v>
      </c>
      <c r="K560" s="12">
        <f t="shared" si="41"/>
        <v>5.7900859862288325E-4</v>
      </c>
    </row>
    <row r="561" spans="1:11" x14ac:dyDescent="0.2">
      <c r="A561" s="2">
        <v>40535</v>
      </c>
      <c r="B561" s="1">
        <v>1.2333400000000001</v>
      </c>
      <c r="C561" s="1">
        <v>1.2955000000000001</v>
      </c>
      <c r="D561" s="16">
        <f t="shared" si="42"/>
        <v>0.81080642807336167</v>
      </c>
      <c r="E561" s="16">
        <f t="shared" si="42"/>
        <v>0.77190274025472783</v>
      </c>
      <c r="F561" s="17">
        <f t="shared" si="43"/>
        <v>1.4108031848474557E-3</v>
      </c>
      <c r="G561" s="17">
        <f t="shared" si="43"/>
        <v>1.0806638363564025E-3</v>
      </c>
      <c r="H561" s="14">
        <f t="shared" si="44"/>
        <v>2.614741842564057E-5</v>
      </c>
      <c r="I561" s="14">
        <f t="shared" si="45"/>
        <v>2.1016537779576354E-5</v>
      </c>
      <c r="J561" s="7">
        <f t="shared" si="40"/>
        <v>0.80377104299395019</v>
      </c>
      <c r="K561" s="12">
        <f t="shared" si="41"/>
        <v>-5.3298910987623679E-5</v>
      </c>
    </row>
    <row r="562" spans="1:11" x14ac:dyDescent="0.2">
      <c r="A562" s="2">
        <v>40540</v>
      </c>
      <c r="B562" s="1">
        <v>1.2276499999999999</v>
      </c>
      <c r="C562" s="1">
        <v>1.2843</v>
      </c>
      <c r="D562" s="16">
        <f t="shared" si="42"/>
        <v>0.81456441168085369</v>
      </c>
      <c r="E562" s="16">
        <f t="shared" si="42"/>
        <v>0.77863427548080666</v>
      </c>
      <c r="F562" s="17">
        <f t="shared" si="43"/>
        <v>4.6348715024642105E-3</v>
      </c>
      <c r="G562" s="17">
        <f t="shared" si="43"/>
        <v>8.7207038853851296E-3</v>
      </c>
      <c r="H562" s="14">
        <f t="shared" si="44"/>
        <v>2.4697995257684678E-5</v>
      </c>
      <c r="I562" s="14">
        <f t="shared" si="45"/>
        <v>1.9847021751726635E-5</v>
      </c>
      <c r="J562" s="7">
        <f t="shared" si="40"/>
        <v>0.80358837001360739</v>
      </c>
      <c r="K562" s="12">
        <f t="shared" si="41"/>
        <v>4.9961750494973952E-3</v>
      </c>
    </row>
    <row r="563" spans="1:11" x14ac:dyDescent="0.2">
      <c r="A563" s="2">
        <v>40541</v>
      </c>
      <c r="B563" s="1">
        <v>1.2198</v>
      </c>
      <c r="C563" s="1">
        <v>1.2746</v>
      </c>
      <c r="D563" s="16">
        <f t="shared" si="42"/>
        <v>0.81980652565994427</v>
      </c>
      <c r="E563" s="16">
        <f t="shared" si="42"/>
        <v>0.7845598619174643</v>
      </c>
      <c r="F563" s="17">
        <f t="shared" si="43"/>
        <v>6.4354812264305495E-3</v>
      </c>
      <c r="G563" s="17">
        <f t="shared" si="43"/>
        <v>7.6102306605994033E-3</v>
      </c>
      <c r="H563" s="14">
        <f t="shared" si="44"/>
        <v>2.4505037572884887E-5</v>
      </c>
      <c r="I563" s="14">
        <f t="shared" si="45"/>
        <v>2.1081360961811067E-5</v>
      </c>
      <c r="J563" s="7">
        <f t="shared" si="40"/>
        <v>0.86028682466244577</v>
      </c>
      <c r="K563" s="12">
        <f t="shared" si="41"/>
        <v>2.0738709511386837E-3</v>
      </c>
    </row>
    <row r="564" spans="1:11" x14ac:dyDescent="0.2">
      <c r="A564" s="2">
        <v>40542</v>
      </c>
      <c r="B564" s="1">
        <v>1.2238599999999999</v>
      </c>
      <c r="C564" s="1">
        <v>1.2828999999999999</v>
      </c>
      <c r="D564" s="16">
        <f t="shared" si="42"/>
        <v>0.81708692170673125</v>
      </c>
      <c r="E564" s="16">
        <f t="shared" si="42"/>
        <v>0.77948398160417809</v>
      </c>
      <c r="F564" s="17">
        <f t="shared" si="43"/>
        <v>-3.3173729021292457E-3</v>
      </c>
      <c r="G564" s="17">
        <f t="shared" si="43"/>
        <v>-6.4697170473146E-3</v>
      </c>
      <c r="H564" s="14">
        <f t="shared" si="44"/>
        <v>2.5519660435456199E-5</v>
      </c>
      <c r="I564" s="14">
        <f t="shared" si="45"/>
        <v>2.2755009096808022E-5</v>
      </c>
      <c r="J564" s="7">
        <f t="shared" si="40"/>
        <v>0.89166582581925502</v>
      </c>
      <c r="K564" s="12">
        <f t="shared" si="41"/>
        <v>-3.5117289989871074E-3</v>
      </c>
    </row>
    <row r="565" spans="1:11" x14ac:dyDescent="0.2">
      <c r="A565" s="2">
        <v>40544</v>
      </c>
      <c r="B565" s="1">
        <v>1.2319</v>
      </c>
      <c r="C565" s="1">
        <v>1.2970999999999999</v>
      </c>
      <c r="D565" s="16">
        <f t="shared" si="42"/>
        <v>0.81175420082798933</v>
      </c>
      <c r="E565" s="16">
        <f t="shared" si="42"/>
        <v>0.77095058206768952</v>
      </c>
      <c r="F565" s="17">
        <f t="shared" si="43"/>
        <v>-6.5265037746570923E-3</v>
      </c>
      <c r="G565" s="17">
        <f t="shared" si="43"/>
        <v>-1.094749826536119E-2</v>
      </c>
      <c r="H565" s="14">
        <f t="shared" si="44"/>
        <v>2.4648778587635711E-5</v>
      </c>
      <c r="I565" s="14">
        <f t="shared" si="45"/>
        <v>2.2677456392031846E-5</v>
      </c>
      <c r="J565" s="7">
        <f t="shared" si="40"/>
        <v>0.92002353428608763</v>
      </c>
      <c r="K565" s="12">
        <f t="shared" si="41"/>
        <v>-4.9429611960696796E-3</v>
      </c>
    </row>
    <row r="566" spans="1:11" x14ac:dyDescent="0.2">
      <c r="A566" s="2">
        <v>40547</v>
      </c>
      <c r="B566" s="1">
        <v>1.2354000000000001</v>
      </c>
      <c r="C566" s="1">
        <v>1.2984</v>
      </c>
      <c r="D566" s="16">
        <f t="shared" si="42"/>
        <v>0.80945442771571952</v>
      </c>
      <c r="E566" s="16">
        <f t="shared" si="42"/>
        <v>0.7701786814540974</v>
      </c>
      <c r="F566" s="17">
        <f t="shared" si="43"/>
        <v>-2.8330904970051782E-3</v>
      </c>
      <c r="G566" s="17">
        <f t="shared" si="43"/>
        <v>-1.0012322858903304E-3</v>
      </c>
      <c r="H566" s="14">
        <f t="shared" si="44"/>
        <v>2.5725566963614368E-5</v>
      </c>
      <c r="I566" s="14">
        <f t="shared" si="45"/>
        <v>2.5603742333625842E-5</v>
      </c>
      <c r="J566" s="7">
        <f t="shared" si="40"/>
        <v>0.99526445305711508</v>
      </c>
      <c r="K566" s="12">
        <f t="shared" si="41"/>
        <v>1.8184419780728385E-3</v>
      </c>
    </row>
    <row r="567" spans="1:11" x14ac:dyDescent="0.2">
      <c r="A567" s="2">
        <v>40548</v>
      </c>
      <c r="B567" s="1">
        <v>1.2319</v>
      </c>
      <c r="C567" s="1">
        <v>1.2810999999999999</v>
      </c>
      <c r="D567" s="16">
        <f t="shared" si="42"/>
        <v>0.81175420082798933</v>
      </c>
      <c r="E567" s="16">
        <f t="shared" si="42"/>
        <v>0.78057918975880114</v>
      </c>
      <c r="F567" s="17">
        <f t="shared" si="43"/>
        <v>2.8411397028981229E-3</v>
      </c>
      <c r="G567" s="17">
        <f t="shared" si="43"/>
        <v>1.3504019982827331E-2</v>
      </c>
      <c r="H567" s="14">
        <f t="shared" si="44"/>
        <v>2.4663617051650767E-5</v>
      </c>
      <c r="I567" s="14">
        <f t="shared" si="45"/>
        <v>2.4237712694075331E-5</v>
      </c>
      <c r="J567" s="7">
        <f t="shared" si="40"/>
        <v>0.98273147216470713</v>
      </c>
      <c r="K567" s="12">
        <f t="shared" si="41"/>
        <v>1.0711942579972659E-2</v>
      </c>
    </row>
    <row r="568" spans="1:11" x14ac:dyDescent="0.2">
      <c r="A568" s="2">
        <v>40549</v>
      </c>
      <c r="B568" s="1">
        <v>1.2423999999999999</v>
      </c>
      <c r="C568" s="1">
        <v>1.2945</v>
      </c>
      <c r="D568" s="16">
        <f t="shared" si="42"/>
        <v>0.80489375402446883</v>
      </c>
      <c r="E568" s="16">
        <f t="shared" si="42"/>
        <v>0.77249903437620704</v>
      </c>
      <c r="F568" s="17">
        <f t="shared" si="43"/>
        <v>-8.451384417256895E-3</v>
      </c>
      <c r="G568" s="17">
        <f t="shared" si="43"/>
        <v>-1.0351487060641301E-2</v>
      </c>
      <c r="H568" s="14">
        <f t="shared" si="44"/>
        <v>2.3668124517234761E-5</v>
      </c>
      <c r="I568" s="14">
        <f t="shared" si="45"/>
        <v>2.5085458371747233E-5</v>
      </c>
      <c r="J568" s="7">
        <f t="shared" si="40"/>
        <v>1.0598836571727681</v>
      </c>
      <c r="K568" s="12">
        <f t="shared" si="41"/>
        <v>-1.3940028363061182E-3</v>
      </c>
    </row>
    <row r="569" spans="1:11" x14ac:dyDescent="0.2">
      <c r="A569" s="2">
        <v>40550</v>
      </c>
      <c r="B569" s="1">
        <v>1.2306999999999999</v>
      </c>
      <c r="C569" s="1">
        <v>1.2781</v>
      </c>
      <c r="D569" s="16">
        <f t="shared" si="42"/>
        <v>0.81254570569594542</v>
      </c>
      <c r="E569" s="16">
        <f t="shared" si="42"/>
        <v>0.78241139190986619</v>
      </c>
      <c r="F569" s="17">
        <f t="shared" si="43"/>
        <v>9.5067847566425098E-3</v>
      </c>
      <c r="G569" s="17">
        <f t="shared" si="43"/>
        <v>1.2831546827321776E-2</v>
      </c>
      <c r="H569" s="14">
        <f t="shared" si="44"/>
        <v>2.6533590960295837E-5</v>
      </c>
      <c r="I569" s="14">
        <f t="shared" si="45"/>
        <v>2.8829394655826819E-5</v>
      </c>
      <c r="J569" s="7">
        <f t="shared" si="40"/>
        <v>1.0865244247929486</v>
      </c>
      <c r="K569" s="12">
        <f t="shared" si="41"/>
        <v>2.5021929879804009E-3</v>
      </c>
    </row>
    <row r="570" spans="1:11" x14ac:dyDescent="0.2">
      <c r="A570" s="2">
        <v>40551</v>
      </c>
      <c r="B570" s="1">
        <v>1.2210000000000001</v>
      </c>
      <c r="C570" s="1">
        <v>1.2774000000000001</v>
      </c>
      <c r="D570" s="16">
        <f t="shared" si="42"/>
        <v>0.81900081900081889</v>
      </c>
      <c r="E570" s="16">
        <f t="shared" si="42"/>
        <v>0.78284014404258639</v>
      </c>
      <c r="F570" s="17">
        <f t="shared" si="43"/>
        <v>7.9443079443077824E-3</v>
      </c>
      <c r="G570" s="17">
        <f t="shared" si="43"/>
        <v>5.4798810082968814E-4</v>
      </c>
      <c r="H570" s="14">
        <f t="shared" si="44"/>
        <v>3.0364312887225914E-5</v>
      </c>
      <c r="I570" s="14">
        <f t="shared" si="45"/>
        <v>3.4418836203404847E-5</v>
      </c>
      <c r="J570" s="7">
        <f t="shared" si="40"/>
        <v>1.1335292298968718</v>
      </c>
      <c r="K570" s="12">
        <f t="shared" si="41"/>
        <v>-8.4571171653451127E-3</v>
      </c>
    </row>
    <row r="571" spans="1:11" x14ac:dyDescent="0.2">
      <c r="A571" s="2">
        <v>40554</v>
      </c>
      <c r="B571" s="1">
        <v>1.2248000000000001</v>
      </c>
      <c r="C571" s="1">
        <v>1.2861</v>
      </c>
      <c r="D571" s="16">
        <f t="shared" si="42"/>
        <v>0.81645983017635526</v>
      </c>
      <c r="E571" s="16">
        <f t="shared" si="42"/>
        <v>0.77754451442345074</v>
      </c>
      <c r="F571" s="17">
        <f t="shared" si="43"/>
        <v>-3.102547354670093E-3</v>
      </c>
      <c r="G571" s="17">
        <f t="shared" si="43"/>
        <v>-6.764637275483887E-3</v>
      </c>
      <c r="H571" s="14">
        <f t="shared" si="44"/>
        <v>3.2329175836831866E-5</v>
      </c>
      <c r="I571" s="14">
        <f t="shared" si="45"/>
        <v>3.2614909204568997E-5</v>
      </c>
      <c r="J571" s="7">
        <f t="shared" si="40"/>
        <v>1.0088382509093103</v>
      </c>
      <c r="K571" s="12">
        <f t="shared" si="41"/>
        <v>-3.6346688288352025E-3</v>
      </c>
    </row>
    <row r="572" spans="1:11" x14ac:dyDescent="0.2">
      <c r="A572" s="2">
        <v>40555</v>
      </c>
      <c r="B572" s="1">
        <v>1.2251000000000001</v>
      </c>
      <c r="C572" s="1">
        <v>1.2935000000000001</v>
      </c>
      <c r="D572" s="16">
        <f t="shared" si="42"/>
        <v>0.81625989715125291</v>
      </c>
      <c r="E572" s="16">
        <f t="shared" si="42"/>
        <v>0.77309625048318509</v>
      </c>
      <c r="F572" s="17">
        <f t="shared" si="43"/>
        <v>-2.4487796914535843E-4</v>
      </c>
      <c r="G572" s="17">
        <f t="shared" si="43"/>
        <v>-5.7209122535756534E-3</v>
      </c>
      <c r="H572" s="14">
        <f t="shared" si="44"/>
        <v>3.0966973291900174E-5</v>
      </c>
      <c r="I572" s="14">
        <f t="shared" si="45"/>
        <v>3.1917271101356173E-5</v>
      </c>
      <c r="J572" s="7">
        <f t="shared" si="40"/>
        <v>1.0306874617838278</v>
      </c>
      <c r="K572" s="12">
        <f t="shared" si="41"/>
        <v>-5.4685196011104451E-3</v>
      </c>
    </row>
    <row r="573" spans="1:11" x14ac:dyDescent="0.2">
      <c r="A573" s="2">
        <v>40556</v>
      </c>
      <c r="B573" s="1">
        <v>1.2252000000000001</v>
      </c>
      <c r="C573" s="1">
        <v>1.2910999999999999</v>
      </c>
      <c r="D573" s="16">
        <f t="shared" si="42"/>
        <v>0.81619327456741753</v>
      </c>
      <c r="E573" s="16">
        <f t="shared" si="42"/>
        <v>0.77453334366044468</v>
      </c>
      <c r="F573" s="17">
        <f t="shared" si="43"/>
        <v>-8.1619327456730303E-5</v>
      </c>
      <c r="G573" s="17">
        <f t="shared" si="43"/>
        <v>1.858880024785288E-3</v>
      </c>
      <c r="H573" s="14">
        <f t="shared" si="44"/>
        <v>2.9112552807572527E-5</v>
      </c>
      <c r="I573" s="14">
        <f t="shared" si="45"/>
        <v>3.0086290357733665E-5</v>
      </c>
      <c r="J573" s="7">
        <f t="shared" si="40"/>
        <v>1.0334473433709963</v>
      </c>
      <c r="K573" s="12">
        <f t="shared" si="41"/>
        <v>1.9432293019131734E-3</v>
      </c>
    </row>
    <row r="574" spans="1:11" x14ac:dyDescent="0.2">
      <c r="A574" s="2">
        <v>40557</v>
      </c>
      <c r="B574" s="1">
        <v>1.2179</v>
      </c>
      <c r="C574" s="1">
        <v>1.2838000000000001</v>
      </c>
      <c r="D574" s="16">
        <f t="shared" si="42"/>
        <v>0.82108547499794726</v>
      </c>
      <c r="E574" s="16">
        <f t="shared" si="42"/>
        <v>0.77893752921015735</v>
      </c>
      <c r="F574" s="17">
        <f t="shared" si="43"/>
        <v>5.993923967485033E-3</v>
      </c>
      <c r="G574" s="17">
        <f t="shared" si="43"/>
        <v>5.6862439632340261E-3</v>
      </c>
      <c r="H574" s="14">
        <f t="shared" si="44"/>
        <v>2.7366199341995041E-5</v>
      </c>
      <c r="I574" s="14">
        <f t="shared" si="45"/>
        <v>2.8272009704022901E-5</v>
      </c>
      <c r="J574" s="7">
        <f t="shared" si="40"/>
        <v>1.0330996040300648</v>
      </c>
      <c r="K574" s="12">
        <f t="shared" si="41"/>
        <v>-5.0607651416107683E-4</v>
      </c>
    </row>
    <row r="575" spans="1:11" x14ac:dyDescent="0.2">
      <c r="A575" s="2">
        <v>40558</v>
      </c>
      <c r="B575" s="1">
        <v>1.2204999999999999</v>
      </c>
      <c r="C575" s="1">
        <v>1.2858000000000001</v>
      </c>
      <c r="D575" s="16">
        <f t="shared" si="42"/>
        <v>0.81933633756657109</v>
      </c>
      <c r="E575" s="16">
        <f t="shared" si="42"/>
        <v>0.77772592938248553</v>
      </c>
      <c r="F575" s="17">
        <f t="shared" si="43"/>
        <v>-2.1302744776730358E-3</v>
      </c>
      <c r="G575" s="17">
        <f t="shared" si="43"/>
        <v>-1.5554518587650923E-3</v>
      </c>
      <c r="H575" s="14">
        <f t="shared" si="44"/>
        <v>2.7879854853154828E-5</v>
      </c>
      <c r="I575" s="14">
        <f t="shared" si="45"/>
        <v>2.8620663960353258E-5</v>
      </c>
      <c r="J575" s="7">
        <f t="shared" ref="J575:J638" si="46">I575/H575</f>
        <v>1.0265714836429503</v>
      </c>
      <c r="K575" s="12">
        <f t="shared" ref="K575:K638" si="47">G575-J575*F575</f>
        <v>6.31427172346427E-4</v>
      </c>
    </row>
    <row r="576" spans="1:11" x14ac:dyDescent="0.2">
      <c r="A576" s="2">
        <v>40561</v>
      </c>
      <c r="B576" s="1">
        <v>1.2179</v>
      </c>
      <c r="C576" s="1">
        <v>1.2862</v>
      </c>
      <c r="D576" s="16">
        <f t="shared" si="42"/>
        <v>0.82108547499794726</v>
      </c>
      <c r="E576" s="16">
        <f t="shared" si="42"/>
        <v>0.77748406157673766</v>
      </c>
      <c r="F576" s="17">
        <f t="shared" si="43"/>
        <v>2.1348222349946138E-3</v>
      </c>
      <c r="G576" s="17">
        <f t="shared" si="43"/>
        <v>-3.1099362463060361E-4</v>
      </c>
      <c r="H576" s="14">
        <f t="shared" si="44"/>
        <v>2.6479347722979044E-5</v>
      </c>
      <c r="I576" s="14">
        <f t="shared" si="45"/>
        <v>2.7102236486490644E-5</v>
      </c>
      <c r="J576" s="7">
        <f t="shared" si="46"/>
        <v>1.0235235690103897</v>
      </c>
      <c r="K576" s="12">
        <f t="shared" si="47"/>
        <v>-2.4960344977950277E-3</v>
      </c>
    </row>
    <row r="577" spans="1:11" x14ac:dyDescent="0.2">
      <c r="A577" s="2">
        <v>40562</v>
      </c>
      <c r="B577" s="1">
        <v>1.2232000000000001</v>
      </c>
      <c r="C577" s="1">
        <v>1.3</v>
      </c>
      <c r="D577" s="16">
        <f t="shared" si="42"/>
        <v>0.81752779594506209</v>
      </c>
      <c r="E577" s="16">
        <f t="shared" si="42"/>
        <v>0.76923076923076916</v>
      </c>
      <c r="F577" s="17">
        <f t="shared" si="43"/>
        <v>-4.3328973185088569E-3</v>
      </c>
      <c r="G577" s="17">
        <f t="shared" si="43"/>
        <v>-1.0615384615384684E-2</v>
      </c>
      <c r="H577" s="14">
        <f t="shared" si="44"/>
        <v>2.5164034818101945E-5</v>
      </c>
      <c r="I577" s="14">
        <f t="shared" si="45"/>
        <v>2.5436267331013024E-5</v>
      </c>
      <c r="J577" s="7">
        <f t="shared" si="46"/>
        <v>1.0108183172881022</v>
      </c>
      <c r="K577" s="12">
        <f t="shared" si="47"/>
        <v>-6.2356126389074311E-3</v>
      </c>
    </row>
    <row r="578" spans="1:11" x14ac:dyDescent="0.2">
      <c r="A578" s="2">
        <v>40563</v>
      </c>
      <c r="B578" s="1">
        <v>1.2343999999999999</v>
      </c>
      <c r="C578" s="1">
        <v>1.3199000000000001</v>
      </c>
      <c r="D578" s="16">
        <f t="shared" si="42"/>
        <v>0.81011017498379778</v>
      </c>
      <c r="E578" s="16">
        <f t="shared" si="42"/>
        <v>0.75763315402682019</v>
      </c>
      <c r="F578" s="17">
        <f t="shared" si="43"/>
        <v>-9.0732339598184972E-3</v>
      </c>
      <c r="G578" s="17">
        <f t="shared" si="43"/>
        <v>-1.5076899765133668E-2</v>
      </c>
      <c r="H578" s="14">
        <f t="shared" si="44"/>
        <v>2.4780632679380301E-5</v>
      </c>
      <c r="I578" s="14">
        <f t="shared" si="45"/>
        <v>2.6669813583248672E-5</v>
      </c>
      <c r="J578" s="7">
        <f t="shared" si="46"/>
        <v>1.0762361852625473</v>
      </c>
      <c r="K578" s="12">
        <f t="shared" si="47"/>
        <v>-5.3119570602240124E-3</v>
      </c>
    </row>
    <row r="579" spans="1:11" x14ac:dyDescent="0.2">
      <c r="A579" s="2">
        <v>40564</v>
      </c>
      <c r="B579" s="1">
        <v>1.2350000000000001</v>
      </c>
      <c r="C579" s="1">
        <v>1.3244</v>
      </c>
      <c r="D579" s="16">
        <f t="shared" si="42"/>
        <v>0.80971659919028338</v>
      </c>
      <c r="E579" s="16">
        <f t="shared" si="42"/>
        <v>0.75505889459377828</v>
      </c>
      <c r="F579" s="17">
        <f t="shared" si="43"/>
        <v>-4.8582995951417559E-4</v>
      </c>
      <c r="G579" s="17">
        <f t="shared" si="43"/>
        <v>-3.3977650256720084E-3</v>
      </c>
      <c r="H579" s="14">
        <f t="shared" si="44"/>
        <v>2.8233209187993705E-5</v>
      </c>
      <c r="I579" s="14">
        <f t="shared" si="45"/>
        <v>3.3277399105721175E-5</v>
      </c>
      <c r="J579" s="7">
        <f t="shared" si="46"/>
        <v>1.1786615855158447</v>
      </c>
      <c r="K579" s="12">
        <f t="shared" si="47"/>
        <v>-2.8251359152999317E-3</v>
      </c>
    </row>
    <row r="580" spans="1:11" x14ac:dyDescent="0.2">
      <c r="A580" s="2">
        <v>40565</v>
      </c>
      <c r="B580" s="1">
        <v>1.2603</v>
      </c>
      <c r="C580" s="1">
        <v>1.3376999999999999</v>
      </c>
      <c r="D580" s="16">
        <f t="shared" ref="D580:E643" si="48">1/B580</f>
        <v>0.7934618741569468</v>
      </c>
      <c r="E580" s="16">
        <f t="shared" si="48"/>
        <v>0.74755176795993128</v>
      </c>
      <c r="F580" s="17">
        <f t="shared" si="43"/>
        <v>-2.0074585416170677E-2</v>
      </c>
      <c r="G580" s="17">
        <f t="shared" si="43"/>
        <v>-9.9424385138669746E-3</v>
      </c>
      <c r="H580" s="14">
        <f t="shared" si="44"/>
        <v>2.6553378481687775E-5</v>
      </c>
      <c r="I580" s="14">
        <f t="shared" si="45"/>
        <v>3.1379799322069558E-5</v>
      </c>
      <c r="J580" s="7">
        <f t="shared" si="46"/>
        <v>1.181762966385248</v>
      </c>
      <c r="K580" s="12">
        <f t="shared" si="47"/>
        <v>1.3780963096500922E-2</v>
      </c>
    </row>
    <row r="581" spans="1:11" x14ac:dyDescent="0.2">
      <c r="A581" s="2">
        <v>40568</v>
      </c>
      <c r="B581" s="1">
        <v>1.2605</v>
      </c>
      <c r="C581" s="1">
        <v>1.3468</v>
      </c>
      <c r="D581" s="16">
        <f t="shared" si="48"/>
        <v>0.79333597778659271</v>
      </c>
      <c r="E581" s="16">
        <f t="shared" si="48"/>
        <v>0.74250074250074249</v>
      </c>
      <c r="F581" s="17">
        <f t="shared" ref="F581:G644" si="49">(D581-D580)/D580</f>
        <v>-1.5866719555726586E-4</v>
      </c>
      <c r="G581" s="17">
        <f t="shared" si="49"/>
        <v>-6.7567567567568369E-3</v>
      </c>
      <c r="H581" s="14">
        <f t="shared" si="44"/>
        <v>4.9139514550654477E-5</v>
      </c>
      <c r="I581" s="14">
        <f t="shared" si="45"/>
        <v>4.1472431234244249E-5</v>
      </c>
      <c r="J581" s="7">
        <f t="shared" si="46"/>
        <v>0.84397315711153864</v>
      </c>
      <c r="K581" s="12">
        <f t="shared" si="47"/>
        <v>-6.622845902792337E-3</v>
      </c>
    </row>
    <row r="582" spans="1:11" x14ac:dyDescent="0.2">
      <c r="A582" s="2">
        <v>40569</v>
      </c>
      <c r="B582" s="1">
        <v>1.2595000000000001</v>
      </c>
      <c r="C582" s="1">
        <v>1.3404</v>
      </c>
      <c r="D582" s="16">
        <f t="shared" si="48"/>
        <v>0.79396585946804288</v>
      </c>
      <c r="E582" s="16">
        <f t="shared" si="48"/>
        <v>0.74604595643091609</v>
      </c>
      <c r="F582" s="17">
        <f t="shared" si="49"/>
        <v>7.9396585946794277E-4</v>
      </c>
      <c r="G582" s="17">
        <f t="shared" si="49"/>
        <v>4.7746941211577994E-3</v>
      </c>
      <c r="H582" s="14">
        <f t="shared" ref="H582:H645" si="50">H581*$N$1+F581^2*(1-$N$1)</f>
        <v>4.6192654194351971E-5</v>
      </c>
      <c r="I582" s="14">
        <f t="shared" ref="I582:I645" si="51">I581*$N$1+F581*G581*(1-$N$1)</f>
        <v>3.9048409898929025E-5</v>
      </c>
      <c r="J582" s="7">
        <f t="shared" si="46"/>
        <v>0.84533808632506591</v>
      </c>
      <c r="K582" s="12">
        <f t="shared" si="47"/>
        <v>4.1035245409077326E-3</v>
      </c>
    </row>
    <row r="583" spans="1:11" x14ac:dyDescent="0.2">
      <c r="A583" s="2">
        <v>40570</v>
      </c>
      <c r="B583" s="1">
        <v>1.2544</v>
      </c>
      <c r="C583" s="1">
        <v>1.3421000000000001</v>
      </c>
      <c r="D583" s="16">
        <f t="shared" si="48"/>
        <v>0.79719387755102045</v>
      </c>
      <c r="E583" s="16">
        <f t="shared" si="48"/>
        <v>0.74510096118023983</v>
      </c>
      <c r="F583" s="17">
        <f t="shared" si="49"/>
        <v>4.0656887755102476E-3</v>
      </c>
      <c r="G583" s="17">
        <f t="shared" si="49"/>
        <v>-1.2666716340064611E-3</v>
      </c>
      <c r="H583" s="14">
        <f t="shared" si="50"/>
        <v>4.3458917849850895E-5</v>
      </c>
      <c r="I583" s="14">
        <f t="shared" si="51"/>
        <v>3.6932961952289382E-5</v>
      </c>
      <c r="J583" s="7">
        <f t="shared" si="46"/>
        <v>0.84983620806876803</v>
      </c>
      <c r="K583" s="12">
        <f t="shared" si="47"/>
        <v>-4.721841166173843E-3</v>
      </c>
    </row>
    <row r="584" spans="1:11" x14ac:dyDescent="0.2">
      <c r="A584" s="2">
        <v>40571</v>
      </c>
      <c r="B584" s="1">
        <v>1.2891999999999999</v>
      </c>
      <c r="C584" s="1">
        <v>1.3775999999999999</v>
      </c>
      <c r="D584" s="16">
        <f t="shared" si="48"/>
        <v>0.77567483710828422</v>
      </c>
      <c r="E584" s="16">
        <f t="shared" si="48"/>
        <v>0.72590011614401861</v>
      </c>
      <c r="F584" s="17">
        <f t="shared" si="49"/>
        <v>-2.699348433136832E-2</v>
      </c>
      <c r="G584" s="17">
        <f t="shared" si="49"/>
        <v>-2.5769454123112497E-2</v>
      </c>
      <c r="H584" s="14">
        <f t="shared" si="50"/>
        <v>4.184317229201844E-5</v>
      </c>
      <c r="I584" s="14">
        <f t="shared" si="51"/>
        <v>3.4407990676473776E-5</v>
      </c>
      <c r="J584" s="7">
        <f t="shared" si="46"/>
        <v>0.82230836697429555</v>
      </c>
      <c r="K584" s="12">
        <f t="shared" si="47"/>
        <v>-3.5724861036387778E-3</v>
      </c>
    </row>
    <row r="585" spans="1:11" x14ac:dyDescent="0.2">
      <c r="A585" s="2">
        <v>40572</v>
      </c>
      <c r="B585" s="1">
        <v>1.2884</v>
      </c>
      <c r="C585" s="1">
        <v>1.3798999999999999</v>
      </c>
      <c r="D585" s="16">
        <f t="shared" si="48"/>
        <v>0.77615647314498604</v>
      </c>
      <c r="E585" s="16">
        <f t="shared" si="48"/>
        <v>0.72469019494166254</v>
      </c>
      <c r="F585" s="17">
        <f t="shared" si="49"/>
        <v>6.209251785159809E-4</v>
      </c>
      <c r="G585" s="17">
        <f t="shared" si="49"/>
        <v>-1.6667874483657344E-3</v>
      </c>
      <c r="H585" s="14">
        <f t="shared" si="50"/>
        <v>8.305147373536699E-5</v>
      </c>
      <c r="I585" s="14">
        <f t="shared" si="51"/>
        <v>7.4079952601894508E-5</v>
      </c>
      <c r="J585" s="7">
        <f t="shared" si="46"/>
        <v>0.89197637645709815</v>
      </c>
      <c r="K585" s="12">
        <f t="shared" si="47"/>
        <v>-2.220638039149396E-3</v>
      </c>
    </row>
    <row r="586" spans="1:11" x14ac:dyDescent="0.2">
      <c r="A586" s="2">
        <v>40575</v>
      </c>
      <c r="B586" s="1">
        <v>1.2791999999999999</v>
      </c>
      <c r="C586" s="1">
        <v>1.3695999999999999</v>
      </c>
      <c r="D586" s="16">
        <f t="shared" si="48"/>
        <v>0.78173858661663542</v>
      </c>
      <c r="E586" s="16">
        <f t="shared" si="48"/>
        <v>0.73014018691588789</v>
      </c>
      <c r="F586" s="17">
        <f t="shared" si="49"/>
        <v>7.1919949968730686E-3</v>
      </c>
      <c r="G586" s="17">
        <f t="shared" si="49"/>
        <v>7.5204439252335659E-3</v>
      </c>
      <c r="H586" s="14">
        <f t="shared" si="50"/>
        <v>7.8091518195883876E-5</v>
      </c>
      <c r="I586" s="14">
        <f t="shared" si="51"/>
        <v>6.9573058428145358E-5</v>
      </c>
      <c r="J586" s="7">
        <f t="shared" si="46"/>
        <v>0.89091696557402167</v>
      </c>
      <c r="K586" s="12">
        <f t="shared" si="47"/>
        <v>1.112973566195866E-3</v>
      </c>
    </row>
    <row r="587" spans="1:11" x14ac:dyDescent="0.2">
      <c r="A587" s="2">
        <v>40576</v>
      </c>
      <c r="B587" s="1">
        <v>1.2927</v>
      </c>
      <c r="C587" s="1">
        <v>1.3712</v>
      </c>
      <c r="D587" s="16">
        <f t="shared" si="48"/>
        <v>0.77357468863618783</v>
      </c>
      <c r="E587" s="16">
        <f t="shared" si="48"/>
        <v>0.72928821470245042</v>
      </c>
      <c r="F587" s="17">
        <f t="shared" si="49"/>
        <v>-1.0443258296588554E-2</v>
      </c>
      <c r="G587" s="17">
        <f t="shared" si="49"/>
        <v>-1.1668611435239568E-3</v>
      </c>
      <c r="H587" s="14">
        <f t="shared" si="50"/>
        <v>7.6509514626233672E-5</v>
      </c>
      <c r="I587" s="14">
        <f t="shared" si="51"/>
        <v>6.8643894627529284E-5</v>
      </c>
      <c r="J587" s="7">
        <f t="shared" si="46"/>
        <v>0.89719422431145035</v>
      </c>
      <c r="K587" s="12">
        <f t="shared" si="47"/>
        <v>8.2027698831679298E-3</v>
      </c>
    </row>
    <row r="588" spans="1:11" x14ac:dyDescent="0.2">
      <c r="A588" s="2">
        <v>40577</v>
      </c>
      <c r="B588" s="1">
        <v>1.2886</v>
      </c>
      <c r="C588" s="1">
        <v>1.3569</v>
      </c>
      <c r="D588" s="16">
        <f t="shared" si="48"/>
        <v>0.77603600807077455</v>
      </c>
      <c r="E588" s="16">
        <f t="shared" si="48"/>
        <v>0.73697398481833587</v>
      </c>
      <c r="F588" s="17">
        <f t="shared" si="49"/>
        <v>3.1817476330902495E-3</v>
      </c>
      <c r="G588" s="17">
        <f t="shared" si="49"/>
        <v>1.0538727982902127E-2</v>
      </c>
      <c r="H588" s="14">
        <f t="shared" si="50"/>
        <v>7.8462642379615601E-5</v>
      </c>
      <c r="I588" s="14">
        <f t="shared" si="51"/>
        <v>6.525641088896192E-5</v>
      </c>
      <c r="J588" s="7">
        <f t="shared" si="46"/>
        <v>0.83168765300103342</v>
      </c>
      <c r="K588" s="12">
        <f t="shared" si="47"/>
        <v>7.892507761495705E-3</v>
      </c>
    </row>
    <row r="589" spans="1:11" x14ac:dyDescent="0.2">
      <c r="A589" s="2">
        <v>40578</v>
      </c>
      <c r="B589" s="1">
        <v>1.2819</v>
      </c>
      <c r="C589" s="1">
        <v>1.3535999999999999</v>
      </c>
      <c r="D589" s="16">
        <f t="shared" si="48"/>
        <v>0.78009205086200173</v>
      </c>
      <c r="E589" s="16">
        <f t="shared" si="48"/>
        <v>0.73877068557919623</v>
      </c>
      <c r="F589" s="17">
        <f t="shared" si="49"/>
        <v>5.2266167407753394E-3</v>
      </c>
      <c r="G589" s="17">
        <f t="shared" si="49"/>
        <v>2.4379432624114213E-3</v>
      </c>
      <c r="H589" s="14">
        <f t="shared" si="50"/>
        <v>7.4362294916879184E-5</v>
      </c>
      <c r="I589" s="14">
        <f t="shared" si="51"/>
        <v>6.3352920604547048E-5</v>
      </c>
      <c r="J589" s="7">
        <f t="shared" si="46"/>
        <v>0.85194950848896989</v>
      </c>
      <c r="K589" s="12">
        <f t="shared" si="47"/>
        <v>-2.0148703009523509E-3</v>
      </c>
    </row>
    <row r="590" spans="1:11" x14ac:dyDescent="0.2">
      <c r="A590" s="2">
        <v>40579</v>
      </c>
      <c r="B590" s="1">
        <v>1.2809999999999999</v>
      </c>
      <c r="C590" s="1">
        <v>1.3588</v>
      </c>
      <c r="D590" s="16">
        <f t="shared" si="48"/>
        <v>0.78064012490242007</v>
      </c>
      <c r="E590" s="16">
        <f t="shared" si="48"/>
        <v>0.73594347954077122</v>
      </c>
      <c r="F590" s="17">
        <f t="shared" si="49"/>
        <v>7.0257611241227621E-4</v>
      </c>
      <c r="G590" s="17">
        <f t="shared" si="49"/>
        <v>-3.8269060936120961E-3</v>
      </c>
      <c r="H590" s="14">
        <f t="shared" si="50"/>
        <v>7.1539608575163619E-5</v>
      </c>
      <c r="I590" s="14">
        <f t="shared" si="51"/>
        <v>6.0316277072377021E-5</v>
      </c>
      <c r="J590" s="7">
        <f t="shared" si="46"/>
        <v>0.84311723636292024</v>
      </c>
      <c r="K590" s="12">
        <f t="shared" si="47"/>
        <v>-4.4192601238437386E-3</v>
      </c>
    </row>
    <row r="591" spans="1:11" x14ac:dyDescent="0.2">
      <c r="A591" s="2">
        <v>40582</v>
      </c>
      <c r="B591" s="1">
        <v>1.2801</v>
      </c>
      <c r="C591" s="1">
        <v>1.3486</v>
      </c>
      <c r="D591" s="16">
        <f t="shared" si="48"/>
        <v>0.78118896961174911</v>
      </c>
      <c r="E591" s="16">
        <f t="shared" si="48"/>
        <v>0.7415097137772505</v>
      </c>
      <c r="F591" s="17">
        <f t="shared" si="49"/>
        <v>7.0307007265049085E-4</v>
      </c>
      <c r="G591" s="17">
        <f t="shared" si="49"/>
        <v>7.5633990805280514E-3</v>
      </c>
      <c r="H591" s="14">
        <f t="shared" si="50"/>
        <v>6.7276848852277745E-5</v>
      </c>
      <c r="I591" s="14">
        <f t="shared" si="51"/>
        <v>5.6535978879685385E-5</v>
      </c>
      <c r="J591" s="7">
        <f t="shared" si="46"/>
        <v>0.84034820066890348</v>
      </c>
      <c r="K591" s="12">
        <f t="shared" si="47"/>
        <v>6.972575410032056E-3</v>
      </c>
    </row>
    <row r="592" spans="1:11" x14ac:dyDescent="0.2">
      <c r="A592" s="2">
        <v>40583</v>
      </c>
      <c r="B592" s="1">
        <v>1.2853000000000001</v>
      </c>
      <c r="C592" s="1">
        <v>1.3492999999999999</v>
      </c>
      <c r="D592" s="16">
        <f t="shared" si="48"/>
        <v>0.77802847584221579</v>
      </c>
      <c r="E592" s="16">
        <f t="shared" si="48"/>
        <v>0.74112502779218858</v>
      </c>
      <c r="F592" s="17">
        <f t="shared" si="49"/>
        <v>-4.0457480743795928E-3</v>
      </c>
      <c r="G592" s="17">
        <f t="shared" si="49"/>
        <v>-5.1878751945450073E-4</v>
      </c>
      <c r="H592" s="14">
        <f t="shared" si="50"/>
        <v>6.3269896372764487E-5</v>
      </c>
      <c r="I592" s="14">
        <f t="shared" si="51"/>
        <v>5.3462876119366147E-5</v>
      </c>
      <c r="J592" s="7">
        <f t="shared" si="46"/>
        <v>0.84499705522483004</v>
      </c>
      <c r="K592" s="12">
        <f t="shared" si="47"/>
        <v>2.8998576895777816E-3</v>
      </c>
    </row>
    <row r="593" spans="1:11" x14ac:dyDescent="0.2">
      <c r="A593" s="2">
        <v>40584</v>
      </c>
      <c r="B593" s="1">
        <v>1.2966</v>
      </c>
      <c r="C593" s="1">
        <v>1.355</v>
      </c>
      <c r="D593" s="16">
        <f t="shared" si="48"/>
        <v>0.77124787906833259</v>
      </c>
      <c r="E593" s="16">
        <f t="shared" si="48"/>
        <v>0.73800738007380073</v>
      </c>
      <c r="F593" s="17">
        <f t="shared" si="49"/>
        <v>-8.7151010334720874E-3</v>
      </c>
      <c r="G593" s="17">
        <f t="shared" si="49"/>
        <v>-4.2066420664207266E-3</v>
      </c>
      <c r="H593" s="14">
        <f t="shared" si="50"/>
        <v>6.0455787239279383E-5</v>
      </c>
      <c r="I593" s="14">
        <f t="shared" si="51"/>
        <v>5.0381036568674891E-5</v>
      </c>
      <c r="J593" s="7">
        <f t="shared" si="46"/>
        <v>0.833353411961548</v>
      </c>
      <c r="K593" s="12">
        <f t="shared" si="47"/>
        <v>3.0561171154128508E-3</v>
      </c>
    </row>
    <row r="594" spans="1:11" x14ac:dyDescent="0.2">
      <c r="A594" s="2">
        <v>40585</v>
      </c>
      <c r="B594" s="1">
        <v>1.2885</v>
      </c>
      <c r="C594" s="1">
        <v>1.3407</v>
      </c>
      <c r="D594" s="16">
        <f t="shared" si="48"/>
        <v>0.77609623593325572</v>
      </c>
      <c r="E594" s="16">
        <f t="shared" si="48"/>
        <v>0.7458790184232118</v>
      </c>
      <c r="F594" s="17">
        <f t="shared" si="49"/>
        <v>6.2863795110593319E-3</v>
      </c>
      <c r="G594" s="17">
        <f t="shared" si="49"/>
        <v>1.0666069963451999E-2</v>
      </c>
      <c r="H594" s="14">
        <f t="shared" si="50"/>
        <v>6.1385619166340197E-5</v>
      </c>
      <c r="I594" s="14">
        <f t="shared" si="51"/>
        <v>4.9557853011785027E-5</v>
      </c>
      <c r="J594" s="7">
        <f t="shared" si="46"/>
        <v>0.80732024348398634</v>
      </c>
      <c r="K594" s="12">
        <f t="shared" si="47"/>
        <v>5.5909485259508359E-3</v>
      </c>
    </row>
    <row r="595" spans="1:11" x14ac:dyDescent="0.2">
      <c r="A595" s="2">
        <v>40586</v>
      </c>
      <c r="B595" s="1">
        <v>1.2867</v>
      </c>
      <c r="C595" s="1">
        <v>1.3392999999999999</v>
      </c>
      <c r="D595" s="16">
        <f t="shared" si="48"/>
        <v>0.77718193829175408</v>
      </c>
      <c r="E595" s="16">
        <f t="shared" si="48"/>
        <v>0.74665870230717546</v>
      </c>
      <c r="F595" s="17">
        <f t="shared" si="49"/>
        <v>1.3989274889251418E-3</v>
      </c>
      <c r="G595" s="17">
        <f t="shared" si="49"/>
        <v>1.0453221832300728E-3</v>
      </c>
      <c r="H595" s="14">
        <f t="shared" si="50"/>
        <v>6.0073596057783777E-5</v>
      </c>
      <c r="I595" s="14">
        <f t="shared" si="51"/>
        <v>5.0607439651984129E-5</v>
      </c>
      <c r="J595" s="7">
        <f t="shared" si="46"/>
        <v>0.84242400943179241</v>
      </c>
      <c r="K595" s="12">
        <f t="shared" si="47"/>
        <v>-1.3316792089459453E-4</v>
      </c>
    </row>
    <row r="596" spans="1:11" x14ac:dyDescent="0.2">
      <c r="A596" s="2">
        <v>40590</v>
      </c>
      <c r="B596" s="1">
        <v>1.2796000000000001</v>
      </c>
      <c r="C596" s="1">
        <v>1.3294999999999999</v>
      </c>
      <c r="D596" s="16">
        <f t="shared" si="48"/>
        <v>0.78149421694279453</v>
      </c>
      <c r="E596" s="16">
        <f t="shared" si="48"/>
        <v>0.75216246709289214</v>
      </c>
      <c r="F596" s="17">
        <f t="shared" si="49"/>
        <v>5.5486089402937431E-3</v>
      </c>
      <c r="G596" s="17">
        <f t="shared" si="49"/>
        <v>7.3711921775103497E-3</v>
      </c>
      <c r="H596" s="14">
        <f t="shared" si="50"/>
        <v>5.6586600181472971E-5</v>
      </c>
      <c r="I596" s="14">
        <f t="shared" si="51"/>
        <v>4.7658733069079306E-5</v>
      </c>
      <c r="J596" s="7">
        <f t="shared" si="46"/>
        <v>0.84222647970081188</v>
      </c>
      <c r="K596" s="12">
        <f t="shared" si="47"/>
        <v>2.6980068024902984E-3</v>
      </c>
    </row>
    <row r="597" spans="1:11" x14ac:dyDescent="0.2">
      <c r="A597" s="2">
        <v>40591</v>
      </c>
      <c r="B597" s="1">
        <v>1.2859</v>
      </c>
      <c r="C597" s="1">
        <v>1.3304</v>
      </c>
      <c r="D597" s="16">
        <f t="shared" si="48"/>
        <v>0.77766544832413098</v>
      </c>
      <c r="E597" s="16">
        <f t="shared" si="48"/>
        <v>0.75165363800360796</v>
      </c>
      <c r="F597" s="17">
        <f t="shared" si="49"/>
        <v>-4.8992923244418757E-3</v>
      </c>
      <c r="G597" s="17">
        <f t="shared" si="49"/>
        <v>-6.7648827420331667E-4</v>
      </c>
      <c r="H597" s="14">
        <f t="shared" si="50"/>
        <v>5.5038627840923054E-5</v>
      </c>
      <c r="I597" s="14">
        <f t="shared" si="51"/>
        <v>4.7253200853939976E-5</v>
      </c>
      <c r="J597" s="7">
        <f t="shared" si="46"/>
        <v>0.85854612855747192</v>
      </c>
      <c r="K597" s="12">
        <f t="shared" si="47"/>
        <v>3.5297801836175931E-3</v>
      </c>
    </row>
    <row r="598" spans="1:11" x14ac:dyDescent="0.2">
      <c r="A598" s="2">
        <v>40592</v>
      </c>
      <c r="B598" s="1">
        <v>1.2806</v>
      </c>
      <c r="C598" s="1">
        <v>1.3260000000000001</v>
      </c>
      <c r="D598" s="16">
        <f t="shared" si="48"/>
        <v>0.78088396064344845</v>
      </c>
      <c r="E598" s="16">
        <f t="shared" si="48"/>
        <v>0.75414781297134237</v>
      </c>
      <c r="F598" s="17">
        <f t="shared" si="49"/>
        <v>4.1386849914103324E-3</v>
      </c>
      <c r="G598" s="17">
        <f t="shared" si="49"/>
        <v>3.3182503770738565E-3</v>
      </c>
      <c r="H598" s="14">
        <f t="shared" si="50"/>
        <v>5.3176494087287774E-5</v>
      </c>
      <c r="I598" s="14">
        <f t="shared" si="51"/>
        <v>4.4616867631266333E-5</v>
      </c>
      <c r="J598" s="7">
        <f t="shared" si="46"/>
        <v>0.83903364441493555</v>
      </c>
      <c r="K598" s="12">
        <f t="shared" si="47"/>
        <v>-1.542455743545508E-4</v>
      </c>
    </row>
    <row r="599" spans="1:11" x14ac:dyDescent="0.2">
      <c r="A599" s="2">
        <v>40593</v>
      </c>
      <c r="B599" s="1">
        <v>1.2768999999999999</v>
      </c>
      <c r="C599" s="1">
        <v>1.3275999999999999</v>
      </c>
      <c r="D599" s="16">
        <f t="shared" si="48"/>
        <v>0.783146683373796</v>
      </c>
      <c r="E599" s="16">
        <f t="shared" si="48"/>
        <v>0.75323892738776743</v>
      </c>
      <c r="F599" s="17">
        <f t="shared" si="49"/>
        <v>2.8976427284830787E-3</v>
      </c>
      <c r="G599" s="17">
        <f t="shared" si="49"/>
        <v>-1.2051822838203658E-3</v>
      </c>
      <c r="H599" s="14">
        <f t="shared" si="50"/>
        <v>5.1013627249538017E-5</v>
      </c>
      <c r="I599" s="14">
        <f t="shared" si="51"/>
        <v>4.2763847155390587E-5</v>
      </c>
      <c r="J599" s="7">
        <f t="shared" si="46"/>
        <v>0.83828281698549201</v>
      </c>
      <c r="K599" s="12">
        <f t="shared" si="47"/>
        <v>-3.6342263928706882E-3</v>
      </c>
    </row>
    <row r="600" spans="1:11" x14ac:dyDescent="0.2">
      <c r="A600" s="2">
        <v>40596</v>
      </c>
      <c r="B600" s="1">
        <v>1.2810999999999999</v>
      </c>
      <c r="C600" s="1">
        <v>1.327</v>
      </c>
      <c r="D600" s="16">
        <f t="shared" si="48"/>
        <v>0.78057918975880114</v>
      </c>
      <c r="E600" s="16">
        <f t="shared" si="48"/>
        <v>0.75357950263752826</v>
      </c>
      <c r="F600" s="17">
        <f t="shared" si="49"/>
        <v>-3.278432596986942E-3</v>
      </c>
      <c r="G600" s="17">
        <f t="shared" si="49"/>
        <v>4.5214770158248153E-4</v>
      </c>
      <c r="H600" s="14">
        <f t="shared" si="50"/>
        <v>4.8456589617481587E-5</v>
      </c>
      <c r="I600" s="14">
        <f t="shared" si="51"/>
        <v>3.9988485065194626E-5</v>
      </c>
      <c r="J600" s="7">
        <f t="shared" si="46"/>
        <v>0.82524348867440844</v>
      </c>
      <c r="K600" s="12">
        <f t="shared" si="47"/>
        <v>3.1576528553038863E-3</v>
      </c>
    </row>
    <row r="601" spans="1:11" x14ac:dyDescent="0.2">
      <c r="A601" s="2">
        <v>40597</v>
      </c>
      <c r="B601" s="1">
        <v>1.2808999999999999</v>
      </c>
      <c r="C601" s="1">
        <v>1.3414999999999999</v>
      </c>
      <c r="D601" s="16">
        <f t="shared" si="48"/>
        <v>0.78070106956046537</v>
      </c>
      <c r="E601" s="16">
        <f t="shared" si="48"/>
        <v>0.74543421543048827</v>
      </c>
      <c r="F601" s="17">
        <f t="shared" si="49"/>
        <v>1.5614021391204043E-4</v>
      </c>
      <c r="G601" s="17">
        <f t="shared" si="49"/>
        <v>-1.0808796123742076E-2</v>
      </c>
      <c r="H601" s="14">
        <f t="shared" si="50"/>
        <v>4.6194081458011884E-5</v>
      </c>
      <c r="I601" s="14">
        <f t="shared" si="51"/>
        <v>3.7500235815471706E-5</v>
      </c>
      <c r="J601" s="7">
        <f t="shared" si="46"/>
        <v>0.81179741282565709</v>
      </c>
      <c r="K601" s="12">
        <f t="shared" si="47"/>
        <v>-1.0935550345433915E-2</v>
      </c>
    </row>
    <row r="602" spans="1:11" x14ac:dyDescent="0.2">
      <c r="A602" s="2">
        <v>40598</v>
      </c>
      <c r="B602" s="1">
        <v>1.2663</v>
      </c>
      <c r="C602" s="1">
        <v>1.3250999999999999</v>
      </c>
      <c r="D602" s="16">
        <f t="shared" si="48"/>
        <v>0.78970228223959571</v>
      </c>
      <c r="E602" s="16">
        <f t="shared" si="48"/>
        <v>0.75466002565844092</v>
      </c>
      <c r="F602" s="17">
        <f t="shared" si="49"/>
        <v>1.1529653320698056E-2</v>
      </c>
      <c r="G602" s="17">
        <f t="shared" si="49"/>
        <v>1.237642442079849E-2</v>
      </c>
      <c r="H602" s="14">
        <f t="shared" si="50"/>
        <v>4.3423899356515199E-5</v>
      </c>
      <c r="I602" s="14">
        <f t="shared" si="51"/>
        <v>3.5148960402209837E-5</v>
      </c>
      <c r="J602" s="7">
        <f t="shared" si="46"/>
        <v>0.80943814173924911</v>
      </c>
      <c r="K602" s="12">
        <f t="shared" si="47"/>
        <v>3.0438832619948935E-3</v>
      </c>
    </row>
    <row r="603" spans="1:11" x14ac:dyDescent="0.2">
      <c r="A603" s="2">
        <v>40599</v>
      </c>
      <c r="B603" s="1">
        <v>1.2794000000000001</v>
      </c>
      <c r="C603" s="1">
        <v>1.3237000000000001</v>
      </c>
      <c r="D603" s="16">
        <f t="shared" si="48"/>
        <v>0.78161638267938094</v>
      </c>
      <c r="E603" s="16">
        <f t="shared" si="48"/>
        <v>0.75545818538943865</v>
      </c>
      <c r="F603" s="17">
        <f t="shared" si="49"/>
        <v>-1.0239174613099963E-2</v>
      </c>
      <c r="G603" s="17">
        <f t="shared" si="49"/>
        <v>1.0576414595450884E-3</v>
      </c>
      <c r="H603" s="14">
        <f t="shared" si="50"/>
        <v>4.8794439736853309E-5</v>
      </c>
      <c r="I603" s="14">
        <f t="shared" si="51"/>
        <v>4.1601775753374919E-5</v>
      </c>
      <c r="J603" s="7">
        <f t="shared" si="46"/>
        <v>0.85259254902263104</v>
      </c>
      <c r="K603" s="12">
        <f t="shared" si="47"/>
        <v>9.7874854428157965E-3</v>
      </c>
    </row>
    <row r="604" spans="1:11" x14ac:dyDescent="0.2">
      <c r="A604" s="2">
        <v>40600</v>
      </c>
      <c r="B604" s="1">
        <v>1.2806</v>
      </c>
      <c r="C604" s="1">
        <v>1.3236000000000001</v>
      </c>
      <c r="D604" s="16">
        <f t="shared" si="48"/>
        <v>0.78088396064344845</v>
      </c>
      <c r="E604" s="16">
        <f t="shared" si="48"/>
        <v>0.7555152614082804</v>
      </c>
      <c r="F604" s="17">
        <f t="shared" si="49"/>
        <v>-9.370607527720272E-4</v>
      </c>
      <c r="G604" s="17">
        <f t="shared" si="49"/>
        <v>7.5551526140825442E-5</v>
      </c>
      <c r="H604" s="14">
        <f t="shared" si="50"/>
        <v>5.2157215158095159E-5</v>
      </c>
      <c r="I604" s="14">
        <f t="shared" si="51"/>
        <v>3.8455906673232258E-5</v>
      </c>
      <c r="J604" s="7">
        <f t="shared" si="46"/>
        <v>0.7373075145340392</v>
      </c>
      <c r="K604" s="12">
        <f t="shared" si="47"/>
        <v>7.664534607345646E-4</v>
      </c>
    </row>
    <row r="605" spans="1:11" x14ac:dyDescent="0.2">
      <c r="A605" s="2">
        <v>40603</v>
      </c>
      <c r="B605" s="1">
        <v>1.2855000000000001</v>
      </c>
      <c r="C605" s="1">
        <v>1.3295999999999999</v>
      </c>
      <c r="D605" s="16">
        <f t="shared" si="48"/>
        <v>0.77790742901594701</v>
      </c>
      <c r="E605" s="16">
        <f t="shared" si="48"/>
        <v>0.75210589651022874</v>
      </c>
      <c r="F605" s="17">
        <f t="shared" si="49"/>
        <v>-3.8117464021783492E-3</v>
      </c>
      <c r="G605" s="17">
        <f t="shared" si="49"/>
        <v>-4.5126353790611758E-3</v>
      </c>
      <c r="H605" s="14">
        <f t="shared" si="50"/>
        <v>4.9080467219872584E-5</v>
      </c>
      <c r="I605" s="14">
        <f t="shared" si="51"/>
        <v>3.6144304490640809E-5</v>
      </c>
      <c r="J605" s="7">
        <f t="shared" si="46"/>
        <v>0.73642951133126233</v>
      </c>
      <c r="K605" s="12">
        <f t="shared" si="47"/>
        <v>-1.7055528387862769E-3</v>
      </c>
    </row>
    <row r="606" spans="1:11" x14ac:dyDescent="0.2">
      <c r="A606" s="2">
        <v>40604</v>
      </c>
      <c r="B606" s="1">
        <v>1.2756000000000001</v>
      </c>
      <c r="C606" s="1">
        <v>1.321</v>
      </c>
      <c r="D606" s="16">
        <f t="shared" si="48"/>
        <v>0.7839448102853559</v>
      </c>
      <c r="E606" s="16">
        <f t="shared" si="48"/>
        <v>0.75700227100681305</v>
      </c>
      <c r="F606" s="17">
        <f t="shared" si="49"/>
        <v>7.7610536218251326E-3</v>
      </c>
      <c r="G606" s="17">
        <f t="shared" si="49"/>
        <v>6.5102195306584983E-3</v>
      </c>
      <c r="H606" s="14">
        <f t="shared" si="50"/>
        <v>4.7007403824751401E-5</v>
      </c>
      <c r="I606" s="14">
        <f t="shared" si="51"/>
        <v>3.5007707521431103E-5</v>
      </c>
      <c r="J606" s="7">
        <f t="shared" si="46"/>
        <v>0.74472752530523822</v>
      </c>
      <c r="K606" s="12">
        <f t="shared" si="47"/>
        <v>7.3034927311541129E-4</v>
      </c>
    </row>
    <row r="607" spans="1:11" x14ac:dyDescent="0.2">
      <c r="A607" s="2">
        <v>40605</v>
      </c>
      <c r="B607" s="1">
        <v>1.2787999999999999</v>
      </c>
      <c r="C607" s="1">
        <v>1.3188</v>
      </c>
      <c r="D607" s="16">
        <f t="shared" si="48"/>
        <v>0.78198310916484204</v>
      </c>
      <c r="E607" s="16">
        <f t="shared" si="48"/>
        <v>0.7582650894752806</v>
      </c>
      <c r="F607" s="17">
        <f t="shared" si="49"/>
        <v>-2.5023459493274786E-3</v>
      </c>
      <c r="G607" s="17">
        <f t="shared" si="49"/>
        <v>1.6681831968456222E-3</v>
      </c>
      <c r="H607" s="14">
        <f t="shared" si="50"/>
        <v>4.7800996794517014E-5</v>
      </c>
      <c r="I607" s="14">
        <f t="shared" si="51"/>
        <v>3.5938814842182871E-5</v>
      </c>
      <c r="J607" s="7">
        <f t="shared" si="46"/>
        <v>0.75184237259054842</v>
      </c>
      <c r="K607" s="12">
        <f t="shared" si="47"/>
        <v>3.5495529124303423E-3</v>
      </c>
    </row>
    <row r="608" spans="1:11" x14ac:dyDescent="0.2">
      <c r="A608" s="2">
        <v>40606</v>
      </c>
      <c r="B608" s="1">
        <v>1.2884</v>
      </c>
      <c r="C608" s="1">
        <v>1.3396999999999999</v>
      </c>
      <c r="D608" s="16">
        <f t="shared" si="48"/>
        <v>0.77615647314498604</v>
      </c>
      <c r="E608" s="16">
        <f t="shared" si="48"/>
        <v>0.74643576920206023</v>
      </c>
      <c r="F608" s="17">
        <f t="shared" si="49"/>
        <v>-7.4511021421918549E-3</v>
      </c>
      <c r="G608" s="17">
        <f t="shared" si="49"/>
        <v>-1.560050757632302E-2</v>
      </c>
      <c r="H608" s="14">
        <f t="shared" si="50"/>
        <v>4.5308641101852928E-5</v>
      </c>
      <c r="I608" s="14">
        <f t="shared" si="51"/>
        <v>3.3532023663730125E-5</v>
      </c>
      <c r="J608" s="7">
        <f t="shared" si="46"/>
        <v>0.74008010057840401</v>
      </c>
      <c r="K608" s="12">
        <f t="shared" si="47"/>
        <v>-1.0086095153509712E-2</v>
      </c>
    </row>
    <row r="609" spans="1:11" x14ac:dyDescent="0.2">
      <c r="A609" s="2">
        <v>40607</v>
      </c>
      <c r="B609" s="1">
        <v>1.2968999999999999</v>
      </c>
      <c r="C609" s="1">
        <v>1.3580000000000001</v>
      </c>
      <c r="D609" s="16">
        <f t="shared" si="48"/>
        <v>0.77106947335954978</v>
      </c>
      <c r="E609" s="16">
        <f t="shared" si="48"/>
        <v>0.73637702503681879</v>
      </c>
      <c r="F609" s="17">
        <f t="shared" si="49"/>
        <v>-6.5540905235560677E-3</v>
      </c>
      <c r="G609" s="17">
        <f t="shared" si="49"/>
        <v>-1.3475699558173956E-2</v>
      </c>
      <c r="H609" s="14">
        <f t="shared" si="50"/>
        <v>4.5921258023744314E-5</v>
      </c>
      <c r="I609" s="14">
        <f t="shared" si="51"/>
        <v>3.8494560769179567E-5</v>
      </c>
      <c r="J609" s="7">
        <f t="shared" si="46"/>
        <v>0.8382732186752232</v>
      </c>
      <c r="K609" s="12">
        <f t="shared" si="47"/>
        <v>-7.9815809995038324E-3</v>
      </c>
    </row>
    <row r="610" spans="1:11" x14ac:dyDescent="0.2">
      <c r="A610" s="2">
        <v>40610</v>
      </c>
      <c r="B610" s="1">
        <v>1.2964</v>
      </c>
      <c r="C610" s="1">
        <v>1.3589</v>
      </c>
      <c r="D610" s="16">
        <f t="shared" si="48"/>
        <v>0.77136686207960503</v>
      </c>
      <c r="E610" s="16">
        <f t="shared" si="48"/>
        <v>0.73588932224593417</v>
      </c>
      <c r="F610" s="17">
        <f t="shared" si="49"/>
        <v>3.8568343103965005E-4</v>
      </c>
      <c r="G610" s="17">
        <f t="shared" si="49"/>
        <v>-6.6230039002130627E-4</v>
      </c>
      <c r="H610" s="14">
        <f t="shared" si="50"/>
        <v>4.5743348697777703E-5</v>
      </c>
      <c r="I610" s="14">
        <f t="shared" si="51"/>
        <v>4.148414440937979E-5</v>
      </c>
      <c r="J610" s="7">
        <f t="shared" si="46"/>
        <v>0.90688910170223647</v>
      </c>
      <c r="K610" s="12">
        <f t="shared" si="47"/>
        <v>-1.0120724903382909E-3</v>
      </c>
    </row>
    <row r="611" spans="1:11" x14ac:dyDescent="0.2">
      <c r="A611" s="2">
        <v>40611</v>
      </c>
      <c r="B611" s="1">
        <v>1.3097000000000001</v>
      </c>
      <c r="C611" s="1">
        <v>1.3754</v>
      </c>
      <c r="D611" s="16">
        <f t="shared" si="48"/>
        <v>0.76353363365656257</v>
      </c>
      <c r="E611" s="16">
        <f t="shared" si="48"/>
        <v>0.72706121855460237</v>
      </c>
      <c r="F611" s="17">
        <f t="shared" si="49"/>
        <v>-1.0154997327632245E-2</v>
      </c>
      <c r="G611" s="17">
        <f t="shared" si="49"/>
        <v>-1.1996510106150785E-2</v>
      </c>
      <c r="H611" s="14">
        <f t="shared" si="50"/>
        <v>4.3007672878449753E-5</v>
      </c>
      <c r="I611" s="14">
        <f t="shared" si="51"/>
        <v>3.897976944760886E-5</v>
      </c>
      <c r="J611" s="7">
        <f t="shared" si="46"/>
        <v>0.90634453897971323</v>
      </c>
      <c r="K611" s="12">
        <f t="shared" si="47"/>
        <v>-2.7925837348977169E-3</v>
      </c>
    </row>
    <row r="612" spans="1:11" x14ac:dyDescent="0.2">
      <c r="A612" s="2">
        <v>40612</v>
      </c>
      <c r="B612" s="1">
        <v>1.3190999999999999</v>
      </c>
      <c r="C612" s="1">
        <v>1.3856999999999999</v>
      </c>
      <c r="D612" s="16">
        <f t="shared" si="48"/>
        <v>0.75809263892047607</v>
      </c>
      <c r="E612" s="16">
        <f t="shared" si="48"/>
        <v>0.72165692429818873</v>
      </c>
      <c r="F612" s="17">
        <f t="shared" si="49"/>
        <v>-7.1260708058524915E-3</v>
      </c>
      <c r="G612" s="17">
        <f t="shared" si="49"/>
        <v>-7.4330663202713254E-3</v>
      </c>
      <c r="H612" s="14">
        <f t="shared" si="50"/>
        <v>4.6614650749195854E-5</v>
      </c>
      <c r="I612" s="14">
        <f t="shared" si="51"/>
        <v>4.3950454964884801E-5</v>
      </c>
      <c r="J612" s="7">
        <f t="shared" si="46"/>
        <v>0.94284638538545718</v>
      </c>
      <c r="K612" s="12">
        <f t="shared" si="47"/>
        <v>-7.142762189724719E-4</v>
      </c>
    </row>
    <row r="613" spans="1:11" x14ac:dyDescent="0.2">
      <c r="A613" s="2">
        <v>40613</v>
      </c>
      <c r="B613" s="1">
        <v>1.2979000000000001</v>
      </c>
      <c r="C613" s="1">
        <v>1.3508</v>
      </c>
      <c r="D613" s="16">
        <f t="shared" si="48"/>
        <v>0.77047538331150311</v>
      </c>
      <c r="E613" s="16">
        <f t="shared" si="48"/>
        <v>0.74030204323363935</v>
      </c>
      <c r="F613" s="17">
        <f t="shared" si="49"/>
        <v>1.6334078126203775E-2</v>
      </c>
      <c r="G613" s="17">
        <f t="shared" si="49"/>
        <v>2.5836541308853923E-2</v>
      </c>
      <c r="H613" s="14">
        <f t="shared" si="50"/>
        <v>4.686462481204549E-5</v>
      </c>
      <c r="I613" s="14">
        <f t="shared" si="51"/>
        <v>4.4491541081162769E-5</v>
      </c>
      <c r="J613" s="7">
        <f t="shared" si="46"/>
        <v>0.94936300588343192</v>
      </c>
      <c r="K613" s="12">
        <f t="shared" si="47"/>
        <v>1.0329571800626292E-2</v>
      </c>
    </row>
    <row r="614" spans="1:11" x14ac:dyDescent="0.2">
      <c r="A614" s="2">
        <v>40614</v>
      </c>
      <c r="B614" s="1">
        <v>1.3106</v>
      </c>
      <c r="C614" s="1">
        <v>1.3643000000000001</v>
      </c>
      <c r="D614" s="16">
        <f t="shared" si="48"/>
        <v>0.76300930871356631</v>
      </c>
      <c r="E614" s="16">
        <f t="shared" si="48"/>
        <v>0.73297661804588432</v>
      </c>
      <c r="F614" s="17">
        <f t="shared" si="49"/>
        <v>-9.6902182206621747E-3</v>
      </c>
      <c r="G614" s="17">
        <f t="shared" si="49"/>
        <v>-9.8951843436194953E-3</v>
      </c>
      <c r="H614" s="14">
        <f t="shared" si="50"/>
        <v>6.0060873817298485E-5</v>
      </c>
      <c r="I614" s="14">
        <f t="shared" si="51"/>
        <v>6.7143013671275691E-5</v>
      </c>
      <c r="J614" s="7">
        <f t="shared" si="46"/>
        <v>1.1179160309175762</v>
      </c>
      <c r="K614" s="12">
        <f t="shared" si="47"/>
        <v>9.3766594834833981E-4</v>
      </c>
    </row>
    <row r="615" spans="1:11" x14ac:dyDescent="0.2">
      <c r="A615" s="2">
        <v>40617</v>
      </c>
      <c r="B615" s="1">
        <v>1.3064</v>
      </c>
      <c r="C615" s="1">
        <v>1.3533999999999999</v>
      </c>
      <c r="D615" s="16">
        <f t="shared" si="48"/>
        <v>0.76546233925290874</v>
      </c>
      <c r="E615" s="16">
        <f t="shared" si="48"/>
        <v>0.73887985813506729</v>
      </c>
      <c r="F615" s="17">
        <f t="shared" si="49"/>
        <v>3.2149418248621844E-3</v>
      </c>
      <c r="G615" s="17">
        <f t="shared" si="49"/>
        <v>8.053790453672327E-3</v>
      </c>
      <c r="H615" s="14">
        <f t="shared" si="50"/>
        <v>6.2091241138103774E-5</v>
      </c>
      <c r="I615" s="14">
        <f t="shared" si="51"/>
        <v>6.8867622588400312E-5</v>
      </c>
      <c r="J615" s="7">
        <f t="shared" si="46"/>
        <v>1.1091358672509777</v>
      </c>
      <c r="K615" s="12">
        <f t="shared" si="47"/>
        <v>4.4879831645923667E-3</v>
      </c>
    </row>
    <row r="616" spans="1:11" x14ac:dyDescent="0.2">
      <c r="A616" s="2">
        <v>40618</v>
      </c>
      <c r="B616" s="1">
        <v>1.3133999999999999</v>
      </c>
      <c r="C616" s="1">
        <v>1.3680000000000001</v>
      </c>
      <c r="D616" s="16">
        <f t="shared" si="48"/>
        <v>0.76138267093040968</v>
      </c>
      <c r="E616" s="16">
        <f t="shared" si="48"/>
        <v>0.73099415204678353</v>
      </c>
      <c r="F616" s="17">
        <f t="shared" si="49"/>
        <v>-5.3296786965127772E-3</v>
      </c>
      <c r="G616" s="17">
        <f t="shared" si="49"/>
        <v>-1.0672514619883241E-2</v>
      </c>
      <c r="H616" s="14">
        <f t="shared" si="50"/>
        <v>5.8985917726052438E-5</v>
      </c>
      <c r="I616" s="14">
        <f t="shared" si="51"/>
        <v>6.6289113299787509E-5</v>
      </c>
      <c r="J616" s="7">
        <f t="shared" si="46"/>
        <v>1.1238125277231967</v>
      </c>
      <c r="K616" s="12">
        <f t="shared" si="47"/>
        <v>-4.6829549320027445E-3</v>
      </c>
    </row>
    <row r="617" spans="1:11" x14ac:dyDescent="0.2">
      <c r="A617" s="2">
        <v>40619</v>
      </c>
      <c r="B617" s="1">
        <v>1.3066</v>
      </c>
      <c r="C617" s="1">
        <v>1.3582000000000001</v>
      </c>
      <c r="D617" s="16">
        <f t="shared" si="48"/>
        <v>0.76534517067197305</v>
      </c>
      <c r="E617" s="16">
        <f t="shared" si="48"/>
        <v>0.7362685907819172</v>
      </c>
      <c r="F617" s="17">
        <f t="shared" si="49"/>
        <v>5.2043471605693354E-3</v>
      </c>
      <c r="G617" s="17">
        <f t="shared" si="49"/>
        <v>7.2154321896628591E-3</v>
      </c>
      <c r="H617" s="14">
        <f t="shared" si="50"/>
        <v>5.715109116297302E-5</v>
      </c>
      <c r="I617" s="14">
        <f t="shared" si="51"/>
        <v>6.5724630930269031E-5</v>
      </c>
      <c r="J617" s="7">
        <f t="shared" si="46"/>
        <v>1.1500153294159785</v>
      </c>
      <c r="K617" s="12">
        <f t="shared" si="47"/>
        <v>1.2303531754056024E-3</v>
      </c>
    </row>
    <row r="618" spans="1:11" x14ac:dyDescent="0.2">
      <c r="A618" s="2">
        <v>40620</v>
      </c>
      <c r="B618" s="1">
        <v>1.3127</v>
      </c>
      <c r="C618" s="1">
        <v>1.3560000000000001</v>
      </c>
      <c r="D618" s="16">
        <f t="shared" si="48"/>
        <v>0.76178867982021792</v>
      </c>
      <c r="E618" s="16">
        <f t="shared" si="48"/>
        <v>0.73746312684365778</v>
      </c>
      <c r="F618" s="17">
        <f t="shared" si="49"/>
        <v>-4.6469109469032587E-3</v>
      </c>
      <c r="G618" s="17">
        <f t="shared" si="49"/>
        <v>1.6224188790560571E-3</v>
      </c>
      <c r="H618" s="14">
        <f t="shared" si="50"/>
        <v>5.5347139455258204E-5</v>
      </c>
      <c r="I618" s="14">
        <f t="shared" si="51"/>
        <v>6.403424991616604E-5</v>
      </c>
      <c r="J618" s="7">
        <f t="shared" si="46"/>
        <v>1.1569568101695729</v>
      </c>
      <c r="K618" s="12">
        <f t="shared" si="47"/>
        <v>6.9986941453273211E-3</v>
      </c>
    </row>
    <row r="619" spans="1:11" x14ac:dyDescent="0.2">
      <c r="A619" s="2">
        <v>40621</v>
      </c>
      <c r="B619" s="1">
        <v>1.2888999999999999</v>
      </c>
      <c r="C619" s="1">
        <v>1.3237000000000001</v>
      </c>
      <c r="D619" s="16">
        <f t="shared" si="48"/>
        <v>0.77585538055706416</v>
      </c>
      <c r="E619" s="16">
        <f t="shared" si="48"/>
        <v>0.75545818538943865</v>
      </c>
      <c r="F619" s="17">
        <f t="shared" si="49"/>
        <v>1.8465358057258057E-2</v>
      </c>
      <c r="G619" s="17">
        <f t="shared" si="49"/>
        <v>2.4401299388078865E-2</v>
      </c>
      <c r="H619" s="14">
        <f t="shared" si="50"/>
        <v>5.3321937968849671E-5</v>
      </c>
      <c r="I619" s="14">
        <f t="shared" si="51"/>
        <v>5.9739840758223186E-5</v>
      </c>
      <c r="J619" s="7">
        <f t="shared" si="46"/>
        <v>1.1203613940874169</v>
      </c>
      <c r="K619" s="12">
        <f t="shared" si="47"/>
        <v>3.7134250927259131E-3</v>
      </c>
    </row>
    <row r="620" spans="1:11" x14ac:dyDescent="0.2">
      <c r="A620" s="2">
        <v>40624</v>
      </c>
      <c r="B620" s="1">
        <v>1.2742</v>
      </c>
      <c r="C620" s="1">
        <v>1.3118000000000001</v>
      </c>
      <c r="D620" s="16">
        <f t="shared" si="48"/>
        <v>0.78480615288023858</v>
      </c>
      <c r="E620" s="16">
        <f t="shared" si="48"/>
        <v>0.76231132794633327</v>
      </c>
      <c r="F620" s="17">
        <f t="shared" si="49"/>
        <v>1.153665044733952E-2</v>
      </c>
      <c r="G620" s="17">
        <f t="shared" si="49"/>
        <v>9.071504802561409E-3</v>
      </c>
      <c r="H620" s="14">
        <f t="shared" si="50"/>
        <v>7.0580788581683411E-5</v>
      </c>
      <c r="I620" s="14">
        <f t="shared" si="51"/>
        <v>8.3190174128523512E-5</v>
      </c>
      <c r="J620" s="7">
        <f t="shared" si="46"/>
        <v>1.1786518088027198</v>
      </c>
      <c r="K620" s="12">
        <f t="shared" si="47"/>
        <v>-4.5261891147200233E-3</v>
      </c>
    </row>
    <row r="621" spans="1:11" x14ac:dyDescent="0.2">
      <c r="A621" s="2">
        <v>40625</v>
      </c>
      <c r="B621" s="1">
        <v>1.2710999999999999</v>
      </c>
      <c r="C621" s="1">
        <v>1.3107</v>
      </c>
      <c r="D621" s="16">
        <f t="shared" si="48"/>
        <v>0.78672016363779407</v>
      </c>
      <c r="E621" s="16">
        <f t="shared" si="48"/>
        <v>0.76295109483482115</v>
      </c>
      <c r="F621" s="17">
        <f t="shared" si="49"/>
        <v>2.4388325072771983E-3</v>
      </c>
      <c r="G621" s="17">
        <f t="shared" si="49"/>
        <v>8.3924620431840159E-4</v>
      </c>
      <c r="H621" s="14">
        <f t="shared" si="50"/>
        <v>7.4331599479428355E-5</v>
      </c>
      <c r="I621" s="14">
        <f t="shared" si="51"/>
        <v>8.4478050477122861E-5</v>
      </c>
      <c r="J621" s="7">
        <f t="shared" si="46"/>
        <v>1.1365025247506289</v>
      </c>
      <c r="K621" s="12">
        <f t="shared" si="47"/>
        <v>-1.9324930976460405E-3</v>
      </c>
    </row>
    <row r="622" spans="1:11" x14ac:dyDescent="0.2">
      <c r="A622" s="2">
        <v>40626</v>
      </c>
      <c r="B622" s="1">
        <v>1.2728999999999999</v>
      </c>
      <c r="C622" s="1">
        <v>1.3101</v>
      </c>
      <c r="D622" s="16">
        <f t="shared" si="48"/>
        <v>0.78560766753083511</v>
      </c>
      <c r="E622" s="16">
        <f t="shared" si="48"/>
        <v>0.76330051141134259</v>
      </c>
      <c r="F622" s="17">
        <f t="shared" si="49"/>
        <v>-1.4140938015555341E-3</v>
      </c>
      <c r="G622" s="17">
        <f t="shared" si="49"/>
        <v>4.579803068466422E-4</v>
      </c>
      <c r="H622" s="14">
        <f t="shared" si="50"/>
        <v>7.0228577750575767E-5</v>
      </c>
      <c r="I622" s="14">
        <f t="shared" si="51"/>
        <v>7.9532174303977525E-5</v>
      </c>
      <c r="J622" s="7">
        <f t="shared" si="46"/>
        <v>1.1324759357429175</v>
      </c>
      <c r="K622" s="12">
        <f t="shared" si="47"/>
        <v>2.0594075079915053E-3</v>
      </c>
    </row>
    <row r="623" spans="1:11" x14ac:dyDescent="0.2">
      <c r="A623" s="2">
        <v>40627</v>
      </c>
      <c r="B623" s="1">
        <v>1.2762</v>
      </c>
      <c r="C623" s="1">
        <v>1.3188</v>
      </c>
      <c r="D623" s="16">
        <f t="shared" si="48"/>
        <v>0.78357624196834352</v>
      </c>
      <c r="E623" s="16">
        <f t="shared" si="48"/>
        <v>0.7582650894752806</v>
      </c>
      <c r="F623" s="17">
        <f t="shared" si="49"/>
        <v>-2.5858015984955378E-3</v>
      </c>
      <c r="G623" s="17">
        <f t="shared" si="49"/>
        <v>-6.5969062784348139E-3</v>
      </c>
      <c r="H623" s="14">
        <f t="shared" si="50"/>
        <v>6.6134842762317087E-5</v>
      </c>
      <c r="I623" s="14">
        <f t="shared" si="51"/>
        <v>7.4721386218950096E-5</v>
      </c>
      <c r="J623" s="7">
        <f t="shared" si="46"/>
        <v>1.1298338832904209</v>
      </c>
      <c r="K623" s="12">
        <f t="shared" si="47"/>
        <v>-3.6753800169880228E-3</v>
      </c>
    </row>
    <row r="624" spans="1:11" x14ac:dyDescent="0.2">
      <c r="A624" s="2">
        <v>40628</v>
      </c>
      <c r="B624" s="1">
        <v>1.2899</v>
      </c>
      <c r="C624" s="1">
        <v>1.323</v>
      </c>
      <c r="D624" s="16">
        <f t="shared" si="48"/>
        <v>0.77525389565082559</v>
      </c>
      <c r="E624" s="16">
        <f t="shared" si="48"/>
        <v>0.75585789871504161</v>
      </c>
      <c r="F624" s="17">
        <f t="shared" si="49"/>
        <v>-1.0620978370416392E-2</v>
      </c>
      <c r="G624" s="17">
        <f t="shared" si="49"/>
        <v>-3.174603174603175E-3</v>
      </c>
      <c r="H624" s="14">
        <f t="shared" si="50"/>
        <v>6.2567934390984981E-5</v>
      </c>
      <c r="I624" s="14">
        <f t="shared" si="51"/>
        <v>7.1261600493807207E-5</v>
      </c>
      <c r="J624" s="7">
        <f t="shared" si="46"/>
        <v>1.1389476284848368</v>
      </c>
      <c r="K624" s="12">
        <f t="shared" si="47"/>
        <v>8.9221349525713204E-3</v>
      </c>
    </row>
    <row r="625" spans="1:11" x14ac:dyDescent="0.2">
      <c r="A625" s="2">
        <v>40631</v>
      </c>
      <c r="B625" s="1">
        <v>1.3083</v>
      </c>
      <c r="C625" s="1">
        <v>1.3310999999999999</v>
      </c>
      <c r="D625" s="16">
        <f t="shared" si="48"/>
        <v>0.7643506840938622</v>
      </c>
      <c r="E625" s="16">
        <f t="shared" si="48"/>
        <v>0.75125835774923</v>
      </c>
      <c r="F625" s="17">
        <f t="shared" si="49"/>
        <v>-1.4064052587327075E-2</v>
      </c>
      <c r="G625" s="17">
        <f t="shared" si="49"/>
        <v>-6.08519269776876E-3</v>
      </c>
      <c r="H625" s="14">
        <f t="shared" si="50"/>
        <v>6.5582169220217059E-5</v>
      </c>
      <c r="I625" s="14">
        <f t="shared" si="51"/>
        <v>6.9008947963305713E-5</v>
      </c>
      <c r="J625" s="7">
        <f t="shared" si="46"/>
        <v>1.0522516834047062</v>
      </c>
      <c r="K625" s="12">
        <f t="shared" si="47"/>
        <v>8.7137303127384665E-3</v>
      </c>
    </row>
    <row r="626" spans="1:11" x14ac:dyDescent="0.2">
      <c r="A626" s="2">
        <v>40632</v>
      </c>
      <c r="B626" s="1">
        <v>1.3117000000000001</v>
      </c>
      <c r="C626" s="1">
        <v>1.3360000000000001</v>
      </c>
      <c r="D626" s="16">
        <f t="shared" si="48"/>
        <v>0.76236944423267505</v>
      </c>
      <c r="E626" s="16">
        <f t="shared" si="48"/>
        <v>0.74850299401197595</v>
      </c>
      <c r="F626" s="17">
        <f t="shared" si="49"/>
        <v>-2.5920561103911421E-3</v>
      </c>
      <c r="G626" s="17">
        <f t="shared" si="49"/>
        <v>-3.6676646706588606E-3</v>
      </c>
      <c r="H626" s="14">
        <f t="shared" si="50"/>
        <v>7.3515093577750126E-5</v>
      </c>
      <c r="I626" s="14">
        <f t="shared" si="51"/>
        <v>7.0003359291833685E-5</v>
      </c>
      <c r="J626" s="7">
        <f t="shared" si="46"/>
        <v>0.95223111180287889</v>
      </c>
      <c r="K626" s="12">
        <f t="shared" si="47"/>
        <v>-1.1994281988056575E-3</v>
      </c>
    </row>
    <row r="627" spans="1:11" x14ac:dyDescent="0.2">
      <c r="A627" s="2">
        <v>40633</v>
      </c>
      <c r="B627" s="1">
        <v>1.3134999999999999</v>
      </c>
      <c r="C627" s="1">
        <v>1.3404</v>
      </c>
      <c r="D627" s="16">
        <f t="shared" si="48"/>
        <v>0.76132470498667693</v>
      </c>
      <c r="E627" s="16">
        <f t="shared" si="48"/>
        <v>0.74604595643091609</v>
      </c>
      <c r="F627" s="17">
        <f t="shared" si="49"/>
        <v>-1.370384468975744E-3</v>
      </c>
      <c r="G627" s="17">
        <f t="shared" si="49"/>
        <v>-3.2826022082959763E-3</v>
      </c>
      <c r="H627" s="14">
        <f t="shared" si="50"/>
        <v>6.9507313255850076E-5</v>
      </c>
      <c r="I627" s="14">
        <f t="shared" si="51"/>
        <v>6.6373565291550477E-5</v>
      </c>
      <c r="J627" s="7">
        <f t="shared" si="46"/>
        <v>0.95491484539526716</v>
      </c>
      <c r="K627" s="12">
        <f t="shared" si="47"/>
        <v>-1.9740017349719283E-3</v>
      </c>
    </row>
    <row r="628" spans="1:11" x14ac:dyDescent="0.2">
      <c r="A628" s="2">
        <v>40634</v>
      </c>
      <c r="B628" s="1">
        <v>1.3217000000000001</v>
      </c>
      <c r="C628" s="1">
        <v>1.3364</v>
      </c>
      <c r="D628" s="16">
        <f t="shared" si="48"/>
        <v>0.75660134675039714</v>
      </c>
      <c r="E628" s="16">
        <f t="shared" si="48"/>
        <v>0.74827895839568992</v>
      </c>
      <c r="F628" s="17">
        <f t="shared" si="49"/>
        <v>-6.204131043353496E-3</v>
      </c>
      <c r="G628" s="17">
        <f t="shared" si="49"/>
        <v>2.9931158335828401E-3</v>
      </c>
      <c r="H628" s="14">
        <f t="shared" si="50"/>
        <v>6.5449551676067665E-5</v>
      </c>
      <c r="I628" s="14">
        <f t="shared" si="51"/>
        <v>6.2661056999101906E-5</v>
      </c>
      <c r="J628" s="7">
        <f t="shared" si="46"/>
        <v>0.9573947474725728</v>
      </c>
      <c r="K628" s="12">
        <f t="shared" si="47"/>
        <v>8.9329183071210107E-3</v>
      </c>
    </row>
    <row r="629" spans="1:11" x14ac:dyDescent="0.2">
      <c r="A629" s="2">
        <v>40638</v>
      </c>
      <c r="B629" s="1">
        <v>1.3062</v>
      </c>
      <c r="C629" s="1">
        <v>1.3151999999999999</v>
      </c>
      <c r="D629" s="16">
        <f t="shared" si="48"/>
        <v>0.76557954371459191</v>
      </c>
      <c r="E629" s="16">
        <f t="shared" si="48"/>
        <v>0.76034063260340634</v>
      </c>
      <c r="F629" s="17">
        <f t="shared" si="49"/>
        <v>1.1866482927576234E-2</v>
      </c>
      <c r="G629" s="17">
        <f t="shared" si="49"/>
        <v>1.6119221411192226E-2</v>
      </c>
      <c r="H629" s="14">
        <f t="shared" si="50"/>
        <v>6.3832053095689759E-5</v>
      </c>
      <c r="I629" s="14">
        <f t="shared" si="51"/>
        <v>5.7787212607586736E-5</v>
      </c>
      <c r="J629" s="7">
        <f t="shared" si="46"/>
        <v>0.90530086069703442</v>
      </c>
      <c r="K629" s="12">
        <f t="shared" si="47"/>
        <v>5.376484203410796E-3</v>
      </c>
    </row>
    <row r="630" spans="1:11" x14ac:dyDescent="0.2">
      <c r="A630" s="2">
        <v>40639</v>
      </c>
      <c r="B630" s="1">
        <v>1.3081</v>
      </c>
      <c r="C630" s="1">
        <v>1.3323</v>
      </c>
      <c r="D630" s="16">
        <f t="shared" si="48"/>
        <v>0.76446754835257236</v>
      </c>
      <c r="E630" s="16">
        <f t="shared" si="48"/>
        <v>0.75058170081813402</v>
      </c>
      <c r="F630" s="17">
        <f t="shared" si="49"/>
        <v>-1.4524883418699465E-3</v>
      </c>
      <c r="G630" s="17">
        <f t="shared" si="49"/>
        <v>-1.2834947083990153E-2</v>
      </c>
      <c r="H630" s="14">
        <f t="shared" si="50"/>
        <v>6.8450934934175878E-5</v>
      </c>
      <c r="I630" s="14">
        <f t="shared" si="51"/>
        <v>6.579668779203557E-5</v>
      </c>
      <c r="J630" s="7">
        <f t="shared" si="46"/>
        <v>0.96122409219548721</v>
      </c>
      <c r="K630" s="12">
        <f t="shared" si="47"/>
        <v>-1.1438780296151686E-2</v>
      </c>
    </row>
    <row r="631" spans="1:11" x14ac:dyDescent="0.2">
      <c r="A631" s="2">
        <v>40640</v>
      </c>
      <c r="B631" s="1">
        <v>1.2962</v>
      </c>
      <c r="C631" s="1">
        <v>1.3192999999999999</v>
      </c>
      <c r="D631" s="16">
        <f t="shared" si="48"/>
        <v>0.77148588180836286</v>
      </c>
      <c r="E631" s="16">
        <f t="shared" si="48"/>
        <v>0.75797771545516568</v>
      </c>
      <c r="F631" s="17">
        <f t="shared" si="49"/>
        <v>9.1806819935195596E-3</v>
      </c>
      <c r="G631" s="17">
        <f t="shared" si="49"/>
        <v>9.8537103009172754E-3</v>
      </c>
      <c r="H631" s="14">
        <f t="shared" si="50"/>
        <v>6.4470462181121416E-5</v>
      </c>
      <c r="I631" s="14">
        <f t="shared" si="51"/>
        <v>6.2967443184994232E-5</v>
      </c>
      <c r="J631" s="7">
        <f t="shared" si="46"/>
        <v>0.97668670356504272</v>
      </c>
      <c r="K631" s="12">
        <f t="shared" si="47"/>
        <v>8.870602681877119E-4</v>
      </c>
    </row>
    <row r="632" spans="1:11" x14ac:dyDescent="0.2">
      <c r="A632" s="2">
        <v>40641</v>
      </c>
      <c r="B632" s="1">
        <v>1.2978000000000001</v>
      </c>
      <c r="C632" s="1">
        <v>1.3239000000000001</v>
      </c>
      <c r="D632" s="16">
        <f t="shared" si="48"/>
        <v>0.77053475111727532</v>
      </c>
      <c r="E632" s="16">
        <f t="shared" si="48"/>
        <v>0.75534405921897418</v>
      </c>
      <c r="F632" s="17">
        <f t="shared" si="49"/>
        <v>-1.232855601787673E-3</v>
      </c>
      <c r="G632" s="17">
        <f t="shared" si="49"/>
        <v>-3.4745826724074391E-3</v>
      </c>
      <c r="H632" s="14">
        <f t="shared" si="50"/>
        <v>6.5659329762222184E-5</v>
      </c>
      <c r="I632" s="14">
        <f t="shared" si="51"/>
        <v>6.461722343763395E-5</v>
      </c>
      <c r="J632" s="7">
        <f t="shared" si="46"/>
        <v>0.98412858723410512</v>
      </c>
      <c r="K632" s="12">
        <f t="shared" si="47"/>
        <v>-2.2612942307564839E-3</v>
      </c>
    </row>
    <row r="633" spans="1:11" x14ac:dyDescent="0.2">
      <c r="A633" s="2">
        <v>40642</v>
      </c>
      <c r="B633" s="1">
        <v>1.3031999999999999</v>
      </c>
      <c r="C633" s="1">
        <v>1.3282</v>
      </c>
      <c r="D633" s="16">
        <f t="shared" si="48"/>
        <v>0.76734192756292208</v>
      </c>
      <c r="E633" s="16">
        <f t="shared" si="48"/>
        <v>0.75289865984038551</v>
      </c>
      <c r="F633" s="17">
        <f t="shared" si="49"/>
        <v>-4.1436464088396366E-3</v>
      </c>
      <c r="G633" s="17">
        <f t="shared" si="49"/>
        <v>-3.2374642373135475E-3</v>
      </c>
      <c r="H633" s="14">
        <f t="shared" si="50"/>
        <v>6.1810965952580407E-5</v>
      </c>
      <c r="I633" s="14">
        <f t="shared" si="51"/>
        <v>6.0997209554069022E-5</v>
      </c>
      <c r="J633" s="7">
        <f t="shared" si="46"/>
        <v>0.98683475681102162</v>
      </c>
      <c r="K633" s="12">
        <f t="shared" si="47"/>
        <v>8.516300588645785E-4</v>
      </c>
    </row>
    <row r="634" spans="1:11" x14ac:dyDescent="0.2">
      <c r="A634" s="2">
        <v>40645</v>
      </c>
      <c r="B634" s="1">
        <v>1.3196000000000001</v>
      </c>
      <c r="C634" s="1">
        <v>1.3428</v>
      </c>
      <c r="D634" s="16">
        <f t="shared" si="48"/>
        <v>0.7578053955744164</v>
      </c>
      <c r="E634" s="16">
        <f t="shared" si="48"/>
        <v>0.74471254095918971</v>
      </c>
      <c r="F634" s="17">
        <f t="shared" si="49"/>
        <v>-1.2428008487420603E-2</v>
      </c>
      <c r="G634" s="17">
        <f t="shared" si="49"/>
        <v>-1.0872803098004265E-2</v>
      </c>
      <c r="H634" s="14">
        <f t="shared" si="50"/>
        <v>5.9132496329114956E-5</v>
      </c>
      <c r="I634" s="14">
        <f t="shared" si="51"/>
        <v>5.8142271404466338E-5</v>
      </c>
      <c r="J634" s="7">
        <f t="shared" si="46"/>
        <v>0.98325413290287456</v>
      </c>
      <c r="K634" s="12">
        <f t="shared" si="47"/>
        <v>1.3470876110040463E-3</v>
      </c>
    </row>
    <row r="635" spans="1:11" x14ac:dyDescent="0.2">
      <c r="A635" s="2">
        <v>40646</v>
      </c>
      <c r="B635" s="1">
        <v>1.3095000000000001</v>
      </c>
      <c r="C635" s="1">
        <v>1.3271999999999999</v>
      </c>
      <c r="D635" s="16">
        <f t="shared" si="48"/>
        <v>0.76365024818633065</v>
      </c>
      <c r="E635" s="16">
        <f t="shared" si="48"/>
        <v>0.75346594333936112</v>
      </c>
      <c r="F635" s="17">
        <f t="shared" si="49"/>
        <v>7.7128675066820496E-3</v>
      </c>
      <c r="G635" s="17">
        <f t="shared" si="49"/>
        <v>1.1754068716094178E-2</v>
      </c>
      <c r="H635" s="14">
        <f t="shared" si="50"/>
        <v>6.4851870247171979E-5</v>
      </c>
      <c r="I635" s="14">
        <f t="shared" si="51"/>
        <v>6.2761372471241368E-5</v>
      </c>
      <c r="J635" s="7">
        <f t="shared" si="46"/>
        <v>0.96776503487157683</v>
      </c>
      <c r="K635" s="12">
        <f t="shared" si="47"/>
        <v>4.2898252245301728E-3</v>
      </c>
    </row>
    <row r="636" spans="1:11" x14ac:dyDescent="0.2">
      <c r="A636" s="2">
        <v>40647</v>
      </c>
      <c r="B636" s="1">
        <v>1.3141</v>
      </c>
      <c r="C636" s="1">
        <v>1.3270999999999999</v>
      </c>
      <c r="D636" s="16">
        <f t="shared" si="48"/>
        <v>0.76097709458945284</v>
      </c>
      <c r="E636" s="16">
        <f t="shared" si="48"/>
        <v>0.75352271870996912</v>
      </c>
      <c r="F636" s="17">
        <f t="shared" si="49"/>
        <v>-3.5004946351114906E-3</v>
      </c>
      <c r="G636" s="17">
        <f t="shared" si="49"/>
        <v>7.5352271870934463E-5</v>
      </c>
      <c r="H636" s="14">
        <f t="shared" si="50"/>
        <v>6.4530057542879567E-5</v>
      </c>
      <c r="I636" s="14">
        <f t="shared" si="51"/>
        <v>6.4435144603267134E-5</v>
      </c>
      <c r="J636" s="7">
        <f t="shared" si="46"/>
        <v>0.9985291669769647</v>
      </c>
      <c r="K636" s="12">
        <f t="shared" si="47"/>
        <v>3.5706982638761451E-3</v>
      </c>
    </row>
    <row r="637" spans="1:11" x14ac:dyDescent="0.2">
      <c r="A637" s="2">
        <v>40648</v>
      </c>
      <c r="B637" s="1">
        <v>1.2827999999999999</v>
      </c>
      <c r="C637" s="1">
        <v>1.3051999999999999</v>
      </c>
      <c r="D637" s="16">
        <f t="shared" si="48"/>
        <v>0.77954474586841294</v>
      </c>
      <c r="E637" s="16">
        <f t="shared" si="48"/>
        <v>0.76616610481152314</v>
      </c>
      <c r="F637" s="17">
        <f t="shared" si="49"/>
        <v>2.4399750545681463E-2</v>
      </c>
      <c r="G637" s="17">
        <f t="shared" si="49"/>
        <v>1.6779037695372343E-2</v>
      </c>
      <c r="H637" s="14">
        <f t="shared" si="50"/>
        <v>6.1393461851733453E-5</v>
      </c>
      <c r="I637" s="14">
        <f t="shared" si="51"/>
        <v>6.0553209713665441E-5</v>
      </c>
      <c r="J637" s="7">
        <f t="shared" si="46"/>
        <v>0.98631365437418661</v>
      </c>
      <c r="K637" s="12">
        <f t="shared" si="47"/>
        <v>-7.2867694311572959E-3</v>
      </c>
    </row>
    <row r="638" spans="1:11" x14ac:dyDescent="0.2">
      <c r="A638" s="2">
        <v>40649</v>
      </c>
      <c r="B638" s="1">
        <v>1.2862</v>
      </c>
      <c r="C638" s="1">
        <v>1.3015000000000001</v>
      </c>
      <c r="D638" s="16">
        <f t="shared" si="48"/>
        <v>0.77748406157673766</v>
      </c>
      <c r="E638" s="16">
        <f t="shared" si="48"/>
        <v>0.76834421820975796</v>
      </c>
      <c r="F638" s="17">
        <f t="shared" si="49"/>
        <v>-2.6434458093610416E-3</v>
      </c>
      <c r="G638" s="17">
        <f t="shared" si="49"/>
        <v>2.8428736073760814E-3</v>
      </c>
      <c r="H638" s="14">
        <f t="shared" si="50"/>
        <v>9.3430723742118433E-5</v>
      </c>
      <c r="I638" s="14">
        <f t="shared" si="51"/>
        <v>8.1484277180665811E-5</v>
      </c>
      <c r="J638" s="7">
        <f t="shared" si="46"/>
        <v>0.87213578057656449</v>
      </c>
      <c r="K638" s="12">
        <f t="shared" si="47"/>
        <v>5.1483172817350219E-3</v>
      </c>
    </row>
    <row r="639" spans="1:11" x14ac:dyDescent="0.2">
      <c r="A639" s="2">
        <v>40652</v>
      </c>
      <c r="B639" s="1">
        <v>1.2943</v>
      </c>
      <c r="C639" s="1">
        <v>1.3044</v>
      </c>
      <c r="D639" s="16">
        <f t="shared" si="48"/>
        <v>0.77261840377037783</v>
      </c>
      <c r="E639" s="16">
        <f t="shared" si="48"/>
        <v>0.76663600122661757</v>
      </c>
      <c r="F639" s="17">
        <f t="shared" si="49"/>
        <v>-6.2582090705400207E-3</v>
      </c>
      <c r="G639" s="17">
        <f t="shared" si="49"/>
        <v>-2.2232444035572138E-3</v>
      </c>
      <c r="H639" s="14">
        <f t="shared" si="50"/>
        <v>8.8244148662413018E-5</v>
      </c>
      <c r="I639" s="14">
        <f t="shared" si="51"/>
        <v>7.6144321610388177E-5</v>
      </c>
      <c r="J639" s="7">
        <f t="shared" ref="J639:J702" si="52">I639/H639</f>
        <v>0.86288238670289674</v>
      </c>
      <c r="K639" s="12">
        <f t="shared" ref="K639:K702" si="53">G639-J639*F639</f>
        <v>3.176853975716076E-3</v>
      </c>
    </row>
    <row r="640" spans="1:11" x14ac:dyDescent="0.2">
      <c r="A640" s="2">
        <v>40653</v>
      </c>
      <c r="B640" s="1">
        <v>1.292</v>
      </c>
      <c r="C640" s="1">
        <v>1.3005</v>
      </c>
      <c r="D640" s="16">
        <f t="shared" si="48"/>
        <v>0.77399380804953555</v>
      </c>
      <c r="E640" s="16">
        <f t="shared" si="48"/>
        <v>0.76893502499038835</v>
      </c>
      <c r="F640" s="17">
        <f t="shared" si="49"/>
        <v>1.7801857585138389E-3</v>
      </c>
      <c r="G640" s="17">
        <f t="shared" si="49"/>
        <v>2.9988465974626058E-3</v>
      </c>
      <c r="H640" s="14">
        <f t="shared" si="50"/>
        <v>8.52994105889036E-5</v>
      </c>
      <c r="I640" s="14">
        <f t="shared" si="51"/>
        <v>7.2410474011307032E-5</v>
      </c>
      <c r="J640" s="7">
        <f t="shared" si="52"/>
        <v>0.84889770645996399</v>
      </c>
      <c r="K640" s="12">
        <f t="shared" si="53"/>
        <v>1.4876509899875167E-3</v>
      </c>
    </row>
    <row r="641" spans="1:11" x14ac:dyDescent="0.2">
      <c r="A641" s="2">
        <v>40654</v>
      </c>
      <c r="B641" s="1">
        <v>1.2869999999999999</v>
      </c>
      <c r="C641" s="1">
        <v>1.3028999999999999</v>
      </c>
      <c r="D641" s="16">
        <f t="shared" si="48"/>
        <v>0.77700077700077708</v>
      </c>
      <c r="E641" s="16">
        <f t="shared" si="48"/>
        <v>0.76751861232634899</v>
      </c>
      <c r="F641" s="17">
        <f t="shared" si="49"/>
        <v>3.8850038850040554E-3</v>
      </c>
      <c r="G641" s="17">
        <f t="shared" si="49"/>
        <v>-1.8420446695831838E-3</v>
      </c>
      <c r="H641" s="14">
        <f t="shared" si="50"/>
        <v>8.0371589633658312E-5</v>
      </c>
      <c r="I641" s="14">
        <f t="shared" si="51"/>
        <v>6.8386155810914849E-5</v>
      </c>
      <c r="J641" s="7">
        <f t="shared" si="52"/>
        <v>0.85087474470301927</v>
      </c>
      <c r="K641" s="12">
        <f t="shared" si="53"/>
        <v>-5.1476963584062476E-3</v>
      </c>
    </row>
    <row r="642" spans="1:11" x14ac:dyDescent="0.2">
      <c r="A642" s="2">
        <v>40655</v>
      </c>
      <c r="B642" s="1">
        <v>1.2849999999999999</v>
      </c>
      <c r="C642" s="1">
        <v>1.3183</v>
      </c>
      <c r="D642" s="16">
        <f t="shared" si="48"/>
        <v>0.77821011673151752</v>
      </c>
      <c r="E642" s="16">
        <f t="shared" si="48"/>
        <v>0.75855268148372901</v>
      </c>
      <c r="F642" s="17">
        <f t="shared" si="49"/>
        <v>1.5564202334629514E-3</v>
      </c>
      <c r="G642" s="17">
        <f t="shared" si="49"/>
        <v>-1.1681711294849576E-2</v>
      </c>
      <c r="H642" s="14">
        <f t="shared" si="50"/>
        <v>7.6454889566828602E-5</v>
      </c>
      <c r="I642" s="14">
        <f t="shared" si="51"/>
        <v>6.3853605420399062E-5</v>
      </c>
      <c r="J642" s="7">
        <f t="shared" si="52"/>
        <v>0.83518014063162227</v>
      </c>
      <c r="K642" s="12">
        <f t="shared" si="53"/>
        <v>-1.2981602564315067E-2</v>
      </c>
    </row>
    <row r="643" spans="1:11" x14ac:dyDescent="0.2">
      <c r="A643" s="2">
        <v>40656</v>
      </c>
      <c r="B643" s="1">
        <v>1.2781</v>
      </c>
      <c r="C643" s="1">
        <v>1.3157000000000001</v>
      </c>
      <c r="D643" s="16">
        <f t="shared" si="48"/>
        <v>0.78241139190986619</v>
      </c>
      <c r="E643" s="16">
        <f t="shared" si="48"/>
        <v>0.76005168351447894</v>
      </c>
      <c r="F643" s="17">
        <f t="shared" si="49"/>
        <v>5.3986386041780451E-3</v>
      </c>
      <c r="G643" s="17">
        <f t="shared" si="49"/>
        <v>1.9761343771376324E-3</v>
      </c>
      <c r="H643" s="14">
        <f t="shared" si="50"/>
        <v>7.2012942829406847E-5</v>
      </c>
      <c r="I643" s="14">
        <f t="shared" si="51"/>
        <v>5.8931489985928522E-5</v>
      </c>
      <c r="J643" s="7">
        <f t="shared" si="52"/>
        <v>0.81834580938502566</v>
      </c>
      <c r="K643" s="12">
        <f t="shared" si="53"/>
        <v>-2.4418189009756948E-3</v>
      </c>
    </row>
    <row r="644" spans="1:11" x14ac:dyDescent="0.2">
      <c r="A644" s="2">
        <v>40659</v>
      </c>
      <c r="B644" s="1">
        <v>1.2726</v>
      </c>
      <c r="C644" s="1">
        <v>1.3079000000000001</v>
      </c>
      <c r="D644" s="16">
        <f t="shared" ref="D644:E707" si="54">1/B644</f>
        <v>0.78579286500078582</v>
      </c>
      <c r="E644" s="16">
        <f t="shared" si="54"/>
        <v>0.76458444835232042</v>
      </c>
      <c r="F644" s="17">
        <f t="shared" si="49"/>
        <v>4.3218607575043781E-3</v>
      </c>
      <c r="G644" s="17">
        <f t="shared" si="49"/>
        <v>5.9637586971480428E-3</v>
      </c>
      <c r="H644" s="14">
        <f t="shared" si="50"/>
        <v>6.9440884186353731E-5</v>
      </c>
      <c r="I644" s="14">
        <f t="shared" si="51"/>
        <v>5.6035706706900317E-5</v>
      </c>
      <c r="J644" s="7">
        <f t="shared" si="52"/>
        <v>0.80695554734759911</v>
      </c>
      <c r="K644" s="12">
        <f t="shared" si="53"/>
        <v>2.4762091840159883E-3</v>
      </c>
    </row>
    <row r="645" spans="1:11" x14ac:dyDescent="0.2">
      <c r="A645" s="2">
        <v>40660</v>
      </c>
      <c r="B645" s="1">
        <v>1.2475000000000001</v>
      </c>
      <c r="C645" s="1">
        <v>1.2932999999999999</v>
      </c>
      <c r="D645" s="16">
        <f t="shared" si="54"/>
        <v>0.80160320641282556</v>
      </c>
      <c r="E645" s="16">
        <f t="shared" si="54"/>
        <v>0.77321580453104466</v>
      </c>
      <c r="F645" s="17">
        <f t="shared" ref="F645:G708" si="55">(D645-D644)/D644</f>
        <v>2.0120240480961775E-2</v>
      </c>
      <c r="G645" s="17">
        <f t="shared" si="55"/>
        <v>1.128895074615343E-2</v>
      </c>
      <c r="H645" s="14">
        <f t="shared" si="50"/>
        <v>6.6395139959607872E-5</v>
      </c>
      <c r="I645" s="14">
        <f t="shared" si="51"/>
        <v>5.4220036385312067E-5</v>
      </c>
      <c r="J645" s="7">
        <f t="shared" si="52"/>
        <v>0.81662658469124927</v>
      </c>
      <c r="K645" s="12">
        <f t="shared" si="53"/>
        <v>-5.1417725209810042E-3</v>
      </c>
    </row>
    <row r="646" spans="1:11" x14ac:dyDescent="0.2">
      <c r="A646" s="2">
        <v>40661</v>
      </c>
      <c r="B646" s="1">
        <v>1.24</v>
      </c>
      <c r="C646" s="1">
        <v>1.2927</v>
      </c>
      <c r="D646" s="16">
        <f t="shared" si="54"/>
        <v>0.80645161290322587</v>
      </c>
      <c r="E646" s="16">
        <f t="shared" si="54"/>
        <v>0.77357468863618783</v>
      </c>
      <c r="F646" s="17">
        <f t="shared" si="55"/>
        <v>6.048387096774379E-3</v>
      </c>
      <c r="G646" s="17">
        <f t="shared" si="55"/>
        <v>4.6414481318166913E-4</v>
      </c>
      <c r="H646" s="14">
        <f t="shared" ref="H646:H709" si="56">H645*$N$1+F645^2*(1-$N$1)</f>
        <v>8.6700876182735394E-5</v>
      </c>
      <c r="I646" s="14">
        <f t="shared" ref="I646:I709" si="57">I645*$N$1+F645*G645*(1-$N$1)</f>
        <v>6.4595018429613739E-5</v>
      </c>
      <c r="J646" s="7">
        <f t="shared" si="52"/>
        <v>0.74503305241656181</v>
      </c>
      <c r="K646" s="12">
        <f t="shared" si="53"/>
        <v>-4.042103487725093E-3</v>
      </c>
    </row>
    <row r="647" spans="1:11" x14ac:dyDescent="0.2">
      <c r="A647" s="2">
        <v>40662</v>
      </c>
      <c r="B647" s="1">
        <v>1.2713000000000001</v>
      </c>
      <c r="C647" s="1">
        <v>1.3176000000000001</v>
      </c>
      <c r="D647" s="16">
        <f t="shared" si="54"/>
        <v>0.78659639738849985</v>
      </c>
      <c r="E647" s="16">
        <f t="shared" si="54"/>
        <v>0.75895567698846378</v>
      </c>
      <c r="F647" s="17">
        <f t="shared" si="55"/>
        <v>-2.4620467238260266E-2</v>
      </c>
      <c r="G647" s="17">
        <f t="shared" si="55"/>
        <v>-1.8897996357012888E-2</v>
      </c>
      <c r="H647" s="14">
        <f t="shared" si="56"/>
        <v>8.3693802800116884E-5</v>
      </c>
      <c r="I647" s="14">
        <f t="shared" si="57"/>
        <v>6.0887756973781876E-5</v>
      </c>
      <c r="J647" s="7">
        <f t="shared" si="52"/>
        <v>0.72750615860051282</v>
      </c>
      <c r="K647" s="12">
        <f t="shared" si="53"/>
        <v>-9.8645481355638664E-4</v>
      </c>
    </row>
    <row r="648" spans="1:11" x14ac:dyDescent="0.2">
      <c r="A648" s="2">
        <v>40663</v>
      </c>
      <c r="B648" s="1">
        <v>1.2799</v>
      </c>
      <c r="C648" s="1">
        <v>1.3298000000000001</v>
      </c>
      <c r="D648" s="16">
        <f t="shared" si="54"/>
        <v>0.78131103992499407</v>
      </c>
      <c r="E648" s="16">
        <f t="shared" si="54"/>
        <v>0.75199278086930366</v>
      </c>
      <c r="F648" s="17">
        <f t="shared" si="55"/>
        <v>-6.7192749433548993E-3</v>
      </c>
      <c r="G648" s="17">
        <f t="shared" si="55"/>
        <v>-9.1743119266053785E-3</v>
      </c>
      <c r="H648" s="14">
        <f t="shared" si="56"/>
        <v>1.1504221905392473E-4</v>
      </c>
      <c r="I648" s="14">
        <f t="shared" si="57"/>
        <v>8.5151141565950841E-5</v>
      </c>
      <c r="J648" s="7">
        <f t="shared" si="52"/>
        <v>0.74017297533210147</v>
      </c>
      <c r="K648" s="12">
        <f t="shared" si="53"/>
        <v>-4.2008861997079447E-3</v>
      </c>
    </row>
    <row r="649" spans="1:11" x14ac:dyDescent="0.2">
      <c r="A649" s="2">
        <v>40666</v>
      </c>
      <c r="B649" s="1">
        <v>1.2757000000000001</v>
      </c>
      <c r="C649" s="1">
        <v>1.3282</v>
      </c>
      <c r="D649" s="16">
        <f t="shared" si="54"/>
        <v>0.78388335815630628</v>
      </c>
      <c r="E649" s="16">
        <f t="shared" si="54"/>
        <v>0.75289865984038551</v>
      </c>
      <c r="F649" s="17">
        <f t="shared" si="55"/>
        <v>3.2923101042564972E-3</v>
      </c>
      <c r="G649" s="17">
        <f t="shared" si="55"/>
        <v>1.2046378557446476E-3</v>
      </c>
      <c r="H649" s="14">
        <f t="shared" si="56"/>
        <v>1.1084860525655305E-4</v>
      </c>
      <c r="I649" s="14">
        <f t="shared" si="57"/>
        <v>8.3740756527051475E-5</v>
      </c>
      <c r="J649" s="7">
        <f t="shared" si="52"/>
        <v>0.75545160296097602</v>
      </c>
      <c r="K649" s="12">
        <f t="shared" si="53"/>
        <v>-1.2825430899605413E-3</v>
      </c>
    </row>
    <row r="650" spans="1:11" x14ac:dyDescent="0.2">
      <c r="A650" s="2">
        <v>40667</v>
      </c>
      <c r="B650" s="1">
        <v>1.2594000000000001</v>
      </c>
      <c r="C650" s="1">
        <v>1.3225</v>
      </c>
      <c r="D650" s="16">
        <f t="shared" si="54"/>
        <v>0.7940289026520565</v>
      </c>
      <c r="E650" s="16">
        <f t="shared" si="54"/>
        <v>0.75614366729678639</v>
      </c>
      <c r="F650" s="17">
        <f t="shared" si="55"/>
        <v>1.2942671113228563E-2</v>
      </c>
      <c r="G650" s="17">
        <f t="shared" si="55"/>
        <v>4.3100189035916534E-3</v>
      </c>
      <c r="H650" s="14">
        <f t="shared" si="56"/>
        <v>1.0484804729051524E-4</v>
      </c>
      <c r="I650" s="14">
        <f t="shared" si="57"/>
        <v>7.8954273618494659E-5</v>
      </c>
      <c r="J650" s="7">
        <f t="shared" si="52"/>
        <v>0.75303523202226597</v>
      </c>
      <c r="K650" s="12">
        <f t="shared" si="53"/>
        <v>-5.4362684411462976E-3</v>
      </c>
    </row>
    <row r="651" spans="1:11" x14ac:dyDescent="0.2">
      <c r="A651" s="2">
        <v>40668</v>
      </c>
      <c r="B651" s="1">
        <v>1.2492000000000001</v>
      </c>
      <c r="C651" s="1">
        <v>1.3310999999999999</v>
      </c>
      <c r="D651" s="16">
        <f t="shared" si="54"/>
        <v>0.8005123278898495</v>
      </c>
      <c r="E651" s="16">
        <f t="shared" si="54"/>
        <v>0.75125835774923</v>
      </c>
      <c r="F651" s="17">
        <f t="shared" si="55"/>
        <v>8.1652257444764977E-3</v>
      </c>
      <c r="G651" s="17">
        <f t="shared" si="55"/>
        <v>-6.4608218766433302E-3</v>
      </c>
      <c r="H651" s="14">
        <f t="shared" si="56"/>
        <v>1.0860792858579639E-4</v>
      </c>
      <c r="I651" s="14">
        <f t="shared" si="57"/>
        <v>7.7564006631044067E-5</v>
      </c>
      <c r="J651" s="7">
        <f t="shared" si="52"/>
        <v>0.71416523306372859</v>
      </c>
      <c r="K651" s="12">
        <f t="shared" si="53"/>
        <v>-1.2292142223465346E-2</v>
      </c>
    </row>
    <row r="652" spans="1:11" x14ac:dyDescent="0.2">
      <c r="A652" s="2">
        <v>40669</v>
      </c>
      <c r="B652" s="1">
        <v>1.2637</v>
      </c>
      <c r="C652" s="1">
        <v>1.3433999999999999</v>
      </c>
      <c r="D652" s="16">
        <f t="shared" si="54"/>
        <v>0.79132705547202653</v>
      </c>
      <c r="E652" s="16">
        <f t="shared" si="54"/>
        <v>0.74437993151704629</v>
      </c>
      <c r="F652" s="17">
        <f t="shared" si="55"/>
        <v>-1.1474242304344448E-2</v>
      </c>
      <c r="G652" s="17">
        <f t="shared" si="55"/>
        <v>-9.1558731576597361E-3</v>
      </c>
      <c r="H652" s="14">
        <f t="shared" si="56"/>
        <v>1.060917075581443E-4</v>
      </c>
      <c r="I652" s="14">
        <f t="shared" si="57"/>
        <v>6.9744922086122709E-5</v>
      </c>
      <c r="J652" s="7">
        <f t="shared" si="52"/>
        <v>0.65740220127853555</v>
      </c>
      <c r="K652" s="12">
        <f t="shared" si="53"/>
        <v>-1.6126810087803995E-3</v>
      </c>
    </row>
    <row r="653" spans="1:11" x14ac:dyDescent="0.2">
      <c r="A653" s="2">
        <v>40670</v>
      </c>
      <c r="B653" s="1">
        <v>1.2636000000000001</v>
      </c>
      <c r="C653" s="1">
        <v>1.3354999999999999</v>
      </c>
      <c r="D653" s="16">
        <f t="shared" si="54"/>
        <v>0.79138968027856915</v>
      </c>
      <c r="E653" s="16">
        <f t="shared" si="54"/>
        <v>0.74878322725570956</v>
      </c>
      <c r="F653" s="17">
        <f t="shared" si="55"/>
        <v>7.9138968027910909E-5</v>
      </c>
      <c r="G653" s="17">
        <f t="shared" si="55"/>
        <v>5.9153874953202382E-3</v>
      </c>
      <c r="H653" s="14">
        <f t="shared" si="56"/>
        <v>1.0762569929218412E-4</v>
      </c>
      <c r="I653" s="14">
        <f t="shared" si="57"/>
        <v>7.1863629188085218E-5</v>
      </c>
      <c r="J653" s="7">
        <f t="shared" si="52"/>
        <v>0.66771811621858623</v>
      </c>
      <c r="K653" s="12">
        <f t="shared" si="53"/>
        <v>5.8625449726691587E-3</v>
      </c>
    </row>
    <row r="654" spans="1:11" x14ac:dyDescent="0.2">
      <c r="A654" s="2">
        <v>40673</v>
      </c>
      <c r="B654" s="1">
        <v>1.2662</v>
      </c>
      <c r="C654" s="1">
        <v>1.3606</v>
      </c>
      <c r="D654" s="16">
        <f t="shared" si="54"/>
        <v>0.78976465013426</v>
      </c>
      <c r="E654" s="16">
        <f t="shared" si="54"/>
        <v>0.73496986623548433</v>
      </c>
      <c r="F654" s="17">
        <f t="shared" si="55"/>
        <v>-2.0533880903490388E-3</v>
      </c>
      <c r="G654" s="17">
        <f t="shared" si="55"/>
        <v>-1.8447743642510797E-2</v>
      </c>
      <c r="H654" s="14">
        <f t="shared" si="56"/>
        <v>1.011685331132287E-4</v>
      </c>
      <c r="I654" s="14">
        <f t="shared" si="57"/>
        <v>6.7579899696511991E-5</v>
      </c>
      <c r="J654" s="7">
        <f t="shared" si="52"/>
        <v>0.66799327436008171</v>
      </c>
      <c r="K654" s="12">
        <f t="shared" si="53"/>
        <v>-1.7076094208506549E-2</v>
      </c>
    </row>
    <row r="655" spans="1:11" x14ac:dyDescent="0.2">
      <c r="A655" s="2">
        <v>40674</v>
      </c>
      <c r="B655" s="1">
        <v>1.2518</v>
      </c>
      <c r="C655" s="1">
        <v>1.3560000000000001</v>
      </c>
      <c r="D655" s="16">
        <f t="shared" si="54"/>
        <v>0.79884965649464768</v>
      </c>
      <c r="E655" s="16">
        <f t="shared" si="54"/>
        <v>0.73746312684365778</v>
      </c>
      <c r="F655" s="17">
        <f t="shared" si="55"/>
        <v>1.1503435053522868E-2</v>
      </c>
      <c r="G655" s="17">
        <f t="shared" si="55"/>
        <v>3.3923303834808003E-3</v>
      </c>
      <c r="H655" s="14">
        <f t="shared" si="56"/>
        <v>9.5351405285410201E-5</v>
      </c>
      <c r="I655" s="14">
        <f t="shared" si="57"/>
        <v>6.5797928340081898E-5</v>
      </c>
      <c r="J655" s="7">
        <f t="shared" si="52"/>
        <v>0.69005724816674197</v>
      </c>
      <c r="K655" s="12">
        <f t="shared" si="53"/>
        <v>-4.5456983540180275E-3</v>
      </c>
    </row>
    <row r="656" spans="1:11" x14ac:dyDescent="0.2">
      <c r="A656" s="2">
        <v>40675</v>
      </c>
      <c r="B656" s="1">
        <v>1.2319</v>
      </c>
      <c r="C656" s="1">
        <v>1.3355999999999999</v>
      </c>
      <c r="D656" s="16">
        <f t="shared" si="54"/>
        <v>0.81175420082798933</v>
      </c>
      <c r="E656" s="16">
        <f t="shared" si="54"/>
        <v>0.74872716382150351</v>
      </c>
      <c r="F656" s="17">
        <f t="shared" si="55"/>
        <v>1.6153908596477078E-2</v>
      </c>
      <c r="G656" s="17">
        <f t="shared" si="55"/>
        <v>1.5274034141958805E-2</v>
      </c>
      <c r="H656" s="14">
        <f t="shared" si="56"/>
        <v>9.7570062050122706E-5</v>
      </c>
      <c r="I656" s="14">
        <f t="shared" si="57"/>
        <v>6.4191459774464807E-5</v>
      </c>
      <c r="J656" s="7">
        <f t="shared" si="52"/>
        <v>0.65790118839413081</v>
      </c>
      <c r="K656" s="12">
        <f t="shared" si="53"/>
        <v>4.6463584791263703E-3</v>
      </c>
    </row>
    <row r="657" spans="1:11" x14ac:dyDescent="0.2">
      <c r="A657" s="2">
        <v>40676</v>
      </c>
      <c r="B657" s="1">
        <v>1.2373000000000001</v>
      </c>
      <c r="C657" s="1">
        <v>1.3334999999999999</v>
      </c>
      <c r="D657" s="16">
        <f t="shared" si="54"/>
        <v>0.80821142810959345</v>
      </c>
      <c r="E657" s="16">
        <f t="shared" si="54"/>
        <v>0.74990626171728536</v>
      </c>
      <c r="F657" s="17">
        <f t="shared" si="55"/>
        <v>-4.3643417117918719E-3</v>
      </c>
      <c r="G657" s="17">
        <f t="shared" si="55"/>
        <v>1.5748031496062461E-3</v>
      </c>
      <c r="H657" s="14">
        <f t="shared" si="56"/>
        <v>1.0737278410371552E-4</v>
      </c>
      <c r="I657" s="14">
        <f t="shared" si="57"/>
        <v>7.5144093273717293E-5</v>
      </c>
      <c r="J657" s="7">
        <f t="shared" si="52"/>
        <v>0.6998430179581886</v>
      </c>
      <c r="K657" s="12">
        <f t="shared" si="53"/>
        <v>4.6291572245874763E-3</v>
      </c>
    </row>
    <row r="658" spans="1:11" x14ac:dyDescent="0.2">
      <c r="A658" s="2">
        <v>40677</v>
      </c>
      <c r="B658" s="1">
        <v>1.2417</v>
      </c>
      <c r="C658" s="1">
        <v>1.3354999999999999</v>
      </c>
      <c r="D658" s="16">
        <f t="shared" si="54"/>
        <v>0.80534750744946437</v>
      </c>
      <c r="E658" s="16">
        <f t="shared" si="54"/>
        <v>0.74878322725570956</v>
      </c>
      <c r="F658" s="17">
        <f t="shared" si="55"/>
        <v>-3.5435290327777134E-3</v>
      </c>
      <c r="G658" s="17">
        <f t="shared" si="55"/>
        <v>-1.4975664545113297E-3</v>
      </c>
      <c r="H658" s="14">
        <f t="shared" si="56"/>
        <v>1.0207326577212976E-4</v>
      </c>
      <c r="I658" s="14">
        <f t="shared" si="57"/>
        <v>7.0223068932872982E-5</v>
      </c>
      <c r="J658" s="7">
        <f t="shared" si="52"/>
        <v>0.68796729879927865</v>
      </c>
      <c r="K658" s="12">
        <f t="shared" si="53"/>
        <v>9.4026564238557445E-4</v>
      </c>
    </row>
    <row r="659" spans="1:11" x14ac:dyDescent="0.2">
      <c r="A659" s="2">
        <v>40681</v>
      </c>
      <c r="B659" s="1">
        <v>1.2632000000000001</v>
      </c>
      <c r="C659" s="1">
        <v>1.36</v>
      </c>
      <c r="D659" s="16">
        <f t="shared" si="54"/>
        <v>0.79164027865737807</v>
      </c>
      <c r="E659" s="16">
        <f t="shared" si="54"/>
        <v>0.73529411764705876</v>
      </c>
      <c r="F659" s="17">
        <f t="shared" si="55"/>
        <v>-1.702026599113356E-2</v>
      </c>
      <c r="G659" s="17">
        <f t="shared" si="55"/>
        <v>-1.8014705882353134E-2</v>
      </c>
      <c r="H659" s="14">
        <f t="shared" si="56"/>
        <v>9.6702265706170292E-5</v>
      </c>
      <c r="I659" s="14">
        <f t="shared" si="57"/>
        <v>6.6328085009505084E-5</v>
      </c>
      <c r="J659" s="7">
        <f t="shared" si="52"/>
        <v>0.68590000994436762</v>
      </c>
      <c r="K659" s="12">
        <f t="shared" si="53"/>
        <v>-6.3405052697788431E-3</v>
      </c>
    </row>
    <row r="660" spans="1:11" x14ac:dyDescent="0.2">
      <c r="A660" s="2">
        <v>40682</v>
      </c>
      <c r="B660" s="1">
        <v>1.2696000000000001</v>
      </c>
      <c r="C660" s="1">
        <v>1.3707</v>
      </c>
      <c r="D660" s="16">
        <f t="shared" si="54"/>
        <v>0.7876496534341525</v>
      </c>
      <c r="E660" s="16">
        <f t="shared" si="54"/>
        <v>0.72955424235791932</v>
      </c>
      <c r="F660" s="17">
        <f t="shared" si="55"/>
        <v>-5.0409577819785457E-3</v>
      </c>
      <c r="G660" s="17">
        <f t="shared" si="55"/>
        <v>-7.8062303932296389E-3</v>
      </c>
      <c r="H660" s="14">
        <f t="shared" si="56"/>
        <v>1.0828149702833635E-4</v>
      </c>
      <c r="I660" s="14">
        <f t="shared" si="57"/>
        <v>8.0745305061116112E-5</v>
      </c>
      <c r="J660" s="7">
        <f t="shared" si="52"/>
        <v>0.74569808579563457</v>
      </c>
      <c r="K660" s="12">
        <f t="shared" si="53"/>
        <v>-4.0471978246316292E-3</v>
      </c>
    </row>
    <row r="661" spans="1:11" x14ac:dyDescent="0.2">
      <c r="A661" s="2">
        <v>40683</v>
      </c>
      <c r="B661" s="1">
        <v>1.2679</v>
      </c>
      <c r="C661" s="1">
        <v>1.3663000000000001</v>
      </c>
      <c r="D661" s="16">
        <f t="shared" si="54"/>
        <v>0.78870573389068532</v>
      </c>
      <c r="E661" s="16">
        <f t="shared" si="54"/>
        <v>0.73190368147551776</v>
      </c>
      <c r="F661" s="17">
        <f t="shared" si="55"/>
        <v>1.3407997476140763E-3</v>
      </c>
      <c r="G661" s="17">
        <f t="shared" si="55"/>
        <v>3.2203761984921811E-3</v>
      </c>
      <c r="H661" s="14">
        <f t="shared" si="56"/>
        <v>1.0330928252821757E-4</v>
      </c>
      <c r="I661" s="14">
        <f t="shared" si="57"/>
        <v>7.8261639428369237E-5</v>
      </c>
      <c r="J661" s="7">
        <f t="shared" si="52"/>
        <v>0.75754702300824805</v>
      </c>
      <c r="K661" s="12">
        <f t="shared" si="53"/>
        <v>2.2046573412369272E-3</v>
      </c>
    </row>
    <row r="662" spans="1:11" x14ac:dyDescent="0.2">
      <c r="A662" s="2">
        <v>40684</v>
      </c>
      <c r="B662" s="1">
        <v>1.2776000000000001</v>
      </c>
      <c r="C662" s="1">
        <v>1.3688</v>
      </c>
      <c r="D662" s="16">
        <f t="shared" si="54"/>
        <v>0.78271759549154662</v>
      </c>
      <c r="E662" s="16">
        <f t="shared" si="54"/>
        <v>0.73056691992986555</v>
      </c>
      <c r="F662" s="17">
        <f t="shared" si="55"/>
        <v>-7.592360676267956E-3</v>
      </c>
      <c r="G662" s="17">
        <f t="shared" si="55"/>
        <v>-1.8264172998246142E-3</v>
      </c>
      <c r="H662" s="14">
        <f t="shared" si="56"/>
        <v>9.7218590214316633E-5</v>
      </c>
      <c r="I662" s="14">
        <f t="shared" si="57"/>
        <v>7.3825013838316715E-5</v>
      </c>
      <c r="J662" s="7">
        <f t="shared" si="52"/>
        <v>0.75937136792017657</v>
      </c>
      <c r="K662" s="12">
        <f t="shared" si="53"/>
        <v>3.9390040126563407E-3</v>
      </c>
    </row>
    <row r="663" spans="1:11" x14ac:dyDescent="0.2">
      <c r="A663" s="2">
        <v>40687</v>
      </c>
      <c r="B663" s="1">
        <v>1.2774000000000001</v>
      </c>
      <c r="C663" s="1">
        <v>1.3675999999999999</v>
      </c>
      <c r="D663" s="16">
        <f t="shared" si="54"/>
        <v>0.78284014404258639</v>
      </c>
      <c r="E663" s="16">
        <f t="shared" si="54"/>
        <v>0.73120795554255635</v>
      </c>
      <c r="F663" s="17">
        <f t="shared" si="55"/>
        <v>1.5656802880840948E-4</v>
      </c>
      <c r="G663" s="17">
        <f t="shared" si="55"/>
        <v>8.7744954665116572E-4</v>
      </c>
      <c r="H663" s="14">
        <f t="shared" si="56"/>
        <v>9.4844111239770029E-5</v>
      </c>
      <c r="I663" s="14">
        <f t="shared" si="57"/>
        <v>7.0227522141156338E-5</v>
      </c>
      <c r="J663" s="7">
        <f t="shared" si="52"/>
        <v>0.74045210844580656</v>
      </c>
      <c r="K663" s="12">
        <f t="shared" si="53"/>
        <v>7.6151841960477517E-4</v>
      </c>
    </row>
    <row r="664" spans="1:11" x14ac:dyDescent="0.2">
      <c r="A664" s="2">
        <v>40688</v>
      </c>
      <c r="B664" s="1">
        <v>1.2926</v>
      </c>
      <c r="C664" s="1">
        <v>1.3836999999999999</v>
      </c>
      <c r="D664" s="16">
        <f t="shared" si="54"/>
        <v>0.7736345350456445</v>
      </c>
      <c r="E664" s="16">
        <f t="shared" si="54"/>
        <v>0.72270000722700012</v>
      </c>
      <c r="F664" s="17">
        <f t="shared" si="55"/>
        <v>-1.1759244932693577E-2</v>
      </c>
      <c r="G664" s="17">
        <f t="shared" si="55"/>
        <v>-1.1635470116354707E-2</v>
      </c>
      <c r="H664" s="14">
        <f t="shared" si="56"/>
        <v>8.915493537824252E-5</v>
      </c>
      <c r="I664" s="14">
        <f t="shared" si="57"/>
        <v>6.6022113645440835E-5</v>
      </c>
      <c r="J664" s="7">
        <f t="shared" si="52"/>
        <v>0.74053234815705959</v>
      </c>
      <c r="K664" s="12">
        <f t="shared" si="53"/>
        <v>-2.9273688537931278E-3</v>
      </c>
    </row>
    <row r="665" spans="1:11" x14ac:dyDescent="0.2">
      <c r="A665" s="2">
        <v>40689</v>
      </c>
      <c r="B665" s="1">
        <v>1.2968999999999999</v>
      </c>
      <c r="C665" s="1">
        <v>1.3839999999999999</v>
      </c>
      <c r="D665" s="16">
        <f t="shared" si="54"/>
        <v>0.77106947335954978</v>
      </c>
      <c r="E665" s="16">
        <f t="shared" si="54"/>
        <v>0.7225433526011561</v>
      </c>
      <c r="F665" s="17">
        <f t="shared" si="55"/>
        <v>-3.3155987354460299E-3</v>
      </c>
      <c r="G665" s="17">
        <f t="shared" si="55"/>
        <v>-2.1676300578037262E-4</v>
      </c>
      <c r="H665" s="14">
        <f t="shared" si="56"/>
        <v>9.2102429738772745E-5</v>
      </c>
      <c r="I665" s="14">
        <f t="shared" si="57"/>
        <v>7.0270247407029477E-5</v>
      </c>
      <c r="J665" s="7">
        <f t="shared" si="52"/>
        <v>0.76295758544410597</v>
      </c>
      <c r="K665" s="12">
        <f t="shared" si="53"/>
        <v>2.3128981997170613E-3</v>
      </c>
    </row>
    <row r="666" spans="1:11" x14ac:dyDescent="0.2">
      <c r="A666" s="2">
        <v>40690</v>
      </c>
      <c r="B666" s="1">
        <v>1.3103</v>
      </c>
      <c r="C666" s="1">
        <v>1.3988</v>
      </c>
      <c r="D666" s="16">
        <f t="shared" si="54"/>
        <v>0.76318400366328321</v>
      </c>
      <c r="E666" s="16">
        <f t="shared" si="54"/>
        <v>0.71489848441521298</v>
      </c>
      <c r="F666" s="17">
        <f t="shared" si="55"/>
        <v>-1.0226665649088125E-2</v>
      </c>
      <c r="G666" s="17">
        <f t="shared" si="55"/>
        <v>-1.0580497569345279E-2</v>
      </c>
      <c r="H666" s="14">
        <f t="shared" si="56"/>
        <v>8.723587565291586E-5</v>
      </c>
      <c r="I666" s="14">
        <f t="shared" si="57"/>
        <v>6.6097154511479119E-5</v>
      </c>
      <c r="J666" s="7">
        <f t="shared" si="52"/>
        <v>0.75768316666481261</v>
      </c>
      <c r="K666" s="12">
        <f t="shared" si="53"/>
        <v>-2.8319251559219272E-3</v>
      </c>
    </row>
    <row r="667" spans="1:11" x14ac:dyDescent="0.2">
      <c r="A667" s="2">
        <v>40691</v>
      </c>
      <c r="B667" s="1">
        <v>1.3056000000000001</v>
      </c>
      <c r="C667" s="1">
        <v>1.4064000000000001</v>
      </c>
      <c r="D667" s="16">
        <f t="shared" si="54"/>
        <v>0.76593137254901955</v>
      </c>
      <c r="E667" s="16">
        <f t="shared" si="54"/>
        <v>0.71103526734926048</v>
      </c>
      <c r="F667" s="17">
        <f t="shared" si="55"/>
        <v>3.5998774509803334E-3</v>
      </c>
      <c r="G667" s="17">
        <f t="shared" si="55"/>
        <v>-5.4038680318543517E-3</v>
      </c>
      <c r="H667" s="14">
        <f t="shared" si="56"/>
        <v>8.8276804531635248E-5</v>
      </c>
      <c r="I667" s="14">
        <f t="shared" si="57"/>
        <v>6.86235179033514E-5</v>
      </c>
      <c r="J667" s="7">
        <f t="shared" si="52"/>
        <v>0.77736748931322253</v>
      </c>
      <c r="K667" s="12">
        <f t="shared" si="53"/>
        <v>-8.2022957277582166E-3</v>
      </c>
    </row>
    <row r="668" spans="1:11" x14ac:dyDescent="0.2">
      <c r="A668" s="2">
        <v>40694</v>
      </c>
      <c r="B668" s="1">
        <v>1.3139000000000001</v>
      </c>
      <c r="C668" s="1">
        <v>1.4089</v>
      </c>
      <c r="D668" s="16">
        <f t="shared" si="54"/>
        <v>0.76109292944668538</v>
      </c>
      <c r="E668" s="16">
        <f t="shared" si="54"/>
        <v>0.70977358222726949</v>
      </c>
      <c r="F668" s="17">
        <f t="shared" si="55"/>
        <v>-6.3170713144074884E-3</v>
      </c>
      <c r="G668" s="17">
        <f t="shared" si="55"/>
        <v>-1.7744339555681218E-3</v>
      </c>
      <c r="H668" s="14">
        <f t="shared" si="56"/>
        <v>8.3757743319461719E-5</v>
      </c>
      <c r="I668" s="14">
        <f t="shared" si="57"/>
        <v>6.3338911068593556E-5</v>
      </c>
      <c r="J668" s="7">
        <f t="shared" si="52"/>
        <v>0.75621558745931849</v>
      </c>
      <c r="K668" s="12">
        <f t="shared" si="53"/>
        <v>3.0026338394789466E-3</v>
      </c>
    </row>
    <row r="669" spans="1:11" x14ac:dyDescent="0.2">
      <c r="A669" s="2">
        <v>40695</v>
      </c>
      <c r="B669" s="1">
        <v>1.2907</v>
      </c>
      <c r="C669" s="1">
        <v>1.3979999999999999</v>
      </c>
      <c r="D669" s="16">
        <f t="shared" si="54"/>
        <v>0.77477337878670494</v>
      </c>
      <c r="E669" s="16">
        <f t="shared" si="54"/>
        <v>0.71530758226037205</v>
      </c>
      <c r="F669" s="17">
        <f t="shared" si="55"/>
        <v>1.797474238785169E-2</v>
      </c>
      <c r="G669" s="17">
        <f t="shared" si="55"/>
        <v>7.7968526466381961E-3</v>
      </c>
      <c r="H669" s="14">
        <f t="shared" si="56"/>
        <v>8.1126602119772616E-5</v>
      </c>
      <c r="I669" s="14">
        <f t="shared" si="57"/>
        <v>6.021112995487974E-5</v>
      </c>
      <c r="J669" s="7">
        <f t="shared" si="52"/>
        <v>0.74218725278282982</v>
      </c>
      <c r="K669" s="12">
        <f t="shared" si="53"/>
        <v>-5.543772025680533E-3</v>
      </c>
    </row>
    <row r="670" spans="1:11" x14ac:dyDescent="0.2">
      <c r="A670" s="2">
        <v>40696</v>
      </c>
      <c r="B670" s="1">
        <v>1.2815000000000001</v>
      </c>
      <c r="C670" s="1">
        <v>1.3984000000000001</v>
      </c>
      <c r="D670" s="16">
        <f t="shared" si="54"/>
        <v>0.78033554428404206</v>
      </c>
      <c r="E670" s="16">
        <f t="shared" si="54"/>
        <v>0.71510297482837526</v>
      </c>
      <c r="F670" s="17">
        <f t="shared" si="55"/>
        <v>7.1790870074130248E-3</v>
      </c>
      <c r="G670" s="17">
        <f t="shared" si="55"/>
        <v>-2.8604118993151936E-4</v>
      </c>
      <c r="H670" s="14">
        <f t="shared" si="56"/>
        <v>9.5644487827164211E-5</v>
      </c>
      <c r="I670" s="14">
        <f t="shared" si="57"/>
        <v>6.5007247223148633E-5</v>
      </c>
      <c r="J670" s="7">
        <f t="shared" si="52"/>
        <v>0.67967583600448511</v>
      </c>
      <c r="K670" s="12">
        <f t="shared" si="53"/>
        <v>-5.1654931534439045E-3</v>
      </c>
    </row>
    <row r="671" spans="1:11" x14ac:dyDescent="0.2">
      <c r="A671" s="2">
        <v>40697</v>
      </c>
      <c r="B671" s="1">
        <v>1.3031999999999999</v>
      </c>
      <c r="C671" s="1">
        <v>1.4052</v>
      </c>
      <c r="D671" s="16">
        <f t="shared" si="54"/>
        <v>0.76734192756292208</v>
      </c>
      <c r="E671" s="16">
        <f t="shared" si="54"/>
        <v>0.71164247082265875</v>
      </c>
      <c r="F671" s="17">
        <f t="shared" si="55"/>
        <v>-1.6651319828115258E-2</v>
      </c>
      <c r="G671" s="17">
        <f t="shared" si="55"/>
        <v>-4.8391688015939731E-3</v>
      </c>
      <c r="H671" s="14">
        <f t="shared" si="56"/>
        <v>9.2998175973134738E-5</v>
      </c>
      <c r="I671" s="14">
        <f t="shared" si="57"/>
        <v>6.0983601514346364E-5</v>
      </c>
      <c r="J671" s="7">
        <f t="shared" si="52"/>
        <v>0.65575051205265866</v>
      </c>
      <c r="K671" s="12">
        <f t="shared" si="53"/>
        <v>6.0799427020451959E-3</v>
      </c>
    </row>
    <row r="672" spans="1:11" x14ac:dyDescent="0.2">
      <c r="A672" s="2">
        <v>40698</v>
      </c>
      <c r="B672" s="1">
        <v>1.3123</v>
      </c>
      <c r="C672" s="1">
        <v>1.4195</v>
      </c>
      <c r="D672" s="16">
        <f t="shared" si="54"/>
        <v>0.76202087937209473</v>
      </c>
      <c r="E672" s="16">
        <f t="shared" si="54"/>
        <v>0.70447340612891862</v>
      </c>
      <c r="F672" s="17">
        <f t="shared" si="55"/>
        <v>-6.9343900022862002E-3</v>
      </c>
      <c r="G672" s="17">
        <f t="shared" si="55"/>
        <v>-1.0073969707643621E-2</v>
      </c>
      <c r="H672" s="14">
        <f t="shared" si="56"/>
        <v>1.0405427253583773E-4</v>
      </c>
      <c r="I672" s="14">
        <f t="shared" si="57"/>
        <v>6.2159298268540291E-5</v>
      </c>
      <c r="J672" s="7">
        <f t="shared" si="52"/>
        <v>0.5973738199662274</v>
      </c>
      <c r="K672" s="12">
        <f t="shared" si="53"/>
        <v>-5.9315466628422969E-3</v>
      </c>
    </row>
    <row r="673" spans="1:11" x14ac:dyDescent="0.2">
      <c r="A673" s="2">
        <v>40701</v>
      </c>
      <c r="B673" s="1">
        <v>1.3071999999999999</v>
      </c>
      <c r="C673" s="1">
        <v>1.4094</v>
      </c>
      <c r="D673" s="16">
        <f t="shared" si="54"/>
        <v>0.76499388004895963</v>
      </c>
      <c r="E673" s="16">
        <f t="shared" si="54"/>
        <v>0.70952178231871721</v>
      </c>
      <c r="F673" s="17">
        <f t="shared" si="55"/>
        <v>3.9014687882498096E-3</v>
      </c>
      <c r="G673" s="17">
        <f t="shared" si="55"/>
        <v>7.1661700014190944E-3</v>
      </c>
      <c r="H673" s="14">
        <f t="shared" si="56"/>
        <v>1.0069616206591588E-4</v>
      </c>
      <c r="I673" s="14">
        <f t="shared" si="57"/>
        <v>6.2621150461868952E-5</v>
      </c>
      <c r="J673" s="7">
        <f t="shared" si="52"/>
        <v>0.62188219667078315</v>
      </c>
      <c r="K673" s="12">
        <f t="shared" si="53"/>
        <v>4.7399160211398037E-3</v>
      </c>
    </row>
    <row r="674" spans="1:11" x14ac:dyDescent="0.2">
      <c r="A674" s="2">
        <v>40702</v>
      </c>
      <c r="B674" s="1">
        <v>1.3011999999999999</v>
      </c>
      <c r="C674" s="1">
        <v>1.4011</v>
      </c>
      <c r="D674" s="16">
        <f t="shared" si="54"/>
        <v>0.76852136489394407</v>
      </c>
      <c r="E674" s="16">
        <f t="shared" si="54"/>
        <v>0.71372493041181928</v>
      </c>
      <c r="F674" s="17">
        <f t="shared" si="55"/>
        <v>4.611128189363661E-3</v>
      </c>
      <c r="G674" s="17">
        <f t="shared" si="55"/>
        <v>5.923916922418059E-3</v>
      </c>
      <c r="H674" s="14">
        <f t="shared" si="56"/>
        <v>9.5567679864302159E-5</v>
      </c>
      <c r="I674" s="14">
        <f t="shared" si="57"/>
        <v>6.0541396749666536E-5</v>
      </c>
      <c r="J674" s="7">
        <f t="shared" si="52"/>
        <v>0.6334923777121102</v>
      </c>
      <c r="K674" s="12">
        <f t="shared" si="53"/>
        <v>3.0028023618027359E-3</v>
      </c>
    </row>
    <row r="675" spans="1:11" x14ac:dyDescent="0.2">
      <c r="A675" s="2">
        <v>40703</v>
      </c>
      <c r="B675" s="1">
        <v>1.2907</v>
      </c>
      <c r="C675" s="1">
        <v>1.3902000000000001</v>
      </c>
      <c r="D675" s="16">
        <f t="shared" si="54"/>
        <v>0.77477337878670494</v>
      </c>
      <c r="E675" s="16">
        <f t="shared" si="54"/>
        <v>0.71932096101280385</v>
      </c>
      <c r="F675" s="17">
        <f t="shared" si="55"/>
        <v>8.1351204772604387E-3</v>
      </c>
      <c r="G675" s="17">
        <f t="shared" si="55"/>
        <v>7.8405984750394807E-3</v>
      </c>
      <c r="H675" s="14">
        <f t="shared" si="56"/>
        <v>9.1109369263168679E-5</v>
      </c>
      <c r="I675" s="14">
        <f t="shared" si="57"/>
        <v>5.8547869363431166E-5</v>
      </c>
      <c r="J675" s="7">
        <f t="shared" si="52"/>
        <v>0.64261085151754394</v>
      </c>
      <c r="K675" s="12">
        <f t="shared" si="53"/>
        <v>2.6128817779493422E-3</v>
      </c>
    </row>
    <row r="676" spans="1:11" x14ac:dyDescent="0.2">
      <c r="A676" s="2">
        <v>40704</v>
      </c>
      <c r="B676" s="1">
        <v>1.2944</v>
      </c>
      <c r="C676" s="1">
        <v>1.4305000000000001</v>
      </c>
      <c r="D676" s="16">
        <f t="shared" si="54"/>
        <v>0.77255871446229918</v>
      </c>
      <c r="E676" s="16">
        <f t="shared" si="54"/>
        <v>0.69905627403005932</v>
      </c>
      <c r="F676" s="17">
        <f t="shared" si="55"/>
        <v>-2.8584672435105108E-3</v>
      </c>
      <c r="G676" s="17">
        <f t="shared" si="55"/>
        <v>-2.8171967843411447E-2</v>
      </c>
      <c r="H676" s="14">
        <f t="shared" si="56"/>
        <v>8.961361821815108E-5</v>
      </c>
      <c r="I676" s="14">
        <f t="shared" si="57"/>
        <v>5.8862049994121534E-5</v>
      </c>
      <c r="J676" s="7">
        <f t="shared" si="52"/>
        <v>0.65684268936480827</v>
      </c>
      <c r="K676" s="12">
        <f t="shared" si="53"/>
        <v>-2.6294404531722795E-2</v>
      </c>
    </row>
    <row r="677" spans="1:11" x14ac:dyDescent="0.2">
      <c r="A677" s="2">
        <v>40705</v>
      </c>
      <c r="B677" s="1">
        <v>1.2919</v>
      </c>
      <c r="C677" s="1">
        <v>1.4319999999999999</v>
      </c>
      <c r="D677" s="16">
        <f t="shared" si="54"/>
        <v>0.77405371932812139</v>
      </c>
      <c r="E677" s="16">
        <f t="shared" si="54"/>
        <v>0.6983240223463687</v>
      </c>
      <c r="F677" s="17">
        <f t="shared" si="55"/>
        <v>1.9351342983202732E-3</v>
      </c>
      <c r="G677" s="17">
        <f t="shared" si="55"/>
        <v>-1.0474860335194338E-3</v>
      </c>
      <c r="H677" s="14">
        <f t="shared" si="56"/>
        <v>8.4727051223995373E-5</v>
      </c>
      <c r="I677" s="14">
        <f t="shared" si="57"/>
        <v>6.0162045830411627E-5</v>
      </c>
      <c r="J677" s="7">
        <f t="shared" si="52"/>
        <v>0.71006892086164397</v>
      </c>
      <c r="K677" s="12">
        <f t="shared" si="53"/>
        <v>-2.4215647564500651E-3</v>
      </c>
    </row>
    <row r="678" spans="1:11" x14ac:dyDescent="0.2">
      <c r="A678" s="2">
        <v>40708</v>
      </c>
      <c r="B678" s="1">
        <v>1.2875000000000001</v>
      </c>
      <c r="C678" s="1">
        <v>1.4276</v>
      </c>
      <c r="D678" s="16">
        <f t="shared" si="54"/>
        <v>0.77669902912621358</v>
      </c>
      <c r="E678" s="16">
        <f t="shared" si="54"/>
        <v>0.70047632390025216</v>
      </c>
      <c r="F678" s="17">
        <f t="shared" si="55"/>
        <v>3.4174757281552975E-3</v>
      </c>
      <c r="G678" s="17">
        <f t="shared" si="55"/>
        <v>3.0820958251611178E-3</v>
      </c>
      <c r="H678" s="14">
        <f t="shared" si="56"/>
        <v>7.9868112835707766E-5</v>
      </c>
      <c r="I678" s="14">
        <f t="shared" si="57"/>
        <v>5.6430701511558431E-5</v>
      </c>
      <c r="J678" s="7">
        <f t="shared" si="52"/>
        <v>0.70654857749849276</v>
      </c>
      <c r="K678" s="12">
        <f t="shared" si="53"/>
        <v>6.6748321079736651E-4</v>
      </c>
    </row>
    <row r="679" spans="1:11" x14ac:dyDescent="0.2">
      <c r="A679" s="2">
        <v>40709</v>
      </c>
      <c r="B679" s="1">
        <v>1.29</v>
      </c>
      <c r="C679" s="1">
        <v>1.4316</v>
      </c>
      <c r="D679" s="16">
        <f t="shared" si="54"/>
        <v>0.77519379844961234</v>
      </c>
      <c r="E679" s="16">
        <f t="shared" si="54"/>
        <v>0.69851913942442023</v>
      </c>
      <c r="F679" s="17">
        <f t="shared" si="55"/>
        <v>-1.937984496124101E-3</v>
      </c>
      <c r="G679" s="17">
        <f t="shared" si="55"/>
        <v>-2.7940765576976636E-3</v>
      </c>
      <c r="H679" s="14">
        <f t="shared" si="56"/>
        <v>7.5776774486717137E-5</v>
      </c>
      <c r="I679" s="14">
        <f t="shared" si="57"/>
        <v>5.3676838681325132E-5</v>
      </c>
      <c r="J679" s="7">
        <f t="shared" si="52"/>
        <v>0.70835475704675332</v>
      </c>
      <c r="K679" s="12">
        <f t="shared" si="53"/>
        <v>-1.4212960207853013E-3</v>
      </c>
    </row>
    <row r="680" spans="1:11" x14ac:dyDescent="0.2">
      <c r="A680" s="2">
        <v>40710</v>
      </c>
      <c r="B680" s="1">
        <v>1.3042</v>
      </c>
      <c r="C680" s="1">
        <v>1.4468000000000001</v>
      </c>
      <c r="D680" s="16">
        <f t="shared" si="54"/>
        <v>0.76675356540407913</v>
      </c>
      <c r="E680" s="16">
        <f t="shared" si="54"/>
        <v>0.69118053635609622</v>
      </c>
      <c r="F680" s="17">
        <f t="shared" si="55"/>
        <v>-1.0887900628737839E-2</v>
      </c>
      <c r="G680" s="17">
        <f t="shared" si="55"/>
        <v>-1.0505944152612657E-2</v>
      </c>
      <c r="H680" s="14">
        <f t="shared" si="56"/>
        <v>7.145551505194715E-5</v>
      </c>
      <c r="I680" s="14">
        <f t="shared" si="57"/>
        <v>5.0781120983433735E-5</v>
      </c>
      <c r="J680" s="7">
        <f t="shared" si="52"/>
        <v>0.71066762231741776</v>
      </c>
      <c r="K680" s="12">
        <f t="shared" si="53"/>
        <v>-2.7682657007592187E-3</v>
      </c>
    </row>
    <row r="681" spans="1:11" x14ac:dyDescent="0.2">
      <c r="A681" s="2">
        <v>40711</v>
      </c>
      <c r="B681" s="1">
        <v>1.2770999999999999</v>
      </c>
      <c r="C681" s="1">
        <v>1.4408000000000001</v>
      </c>
      <c r="D681" s="16">
        <f t="shared" si="54"/>
        <v>0.78302403883799243</v>
      </c>
      <c r="E681" s="16">
        <f t="shared" si="54"/>
        <v>0.69405885619100494</v>
      </c>
      <c r="F681" s="17">
        <f t="shared" si="55"/>
        <v>2.1219951452509728E-2</v>
      </c>
      <c r="G681" s="17">
        <f t="shared" si="55"/>
        <v>4.16435313714593E-3</v>
      </c>
      <c r="H681" s="14">
        <f t="shared" si="56"/>
        <v>7.4280966954906513E-5</v>
      </c>
      <c r="I681" s="14">
        <f t="shared" si="57"/>
        <v>5.4597514281110671E-5</v>
      </c>
      <c r="J681" s="7">
        <f t="shared" si="52"/>
        <v>0.73501351044952057</v>
      </c>
      <c r="K681" s="12">
        <f t="shared" si="53"/>
        <v>-1.1432597871531648E-2</v>
      </c>
    </row>
    <row r="682" spans="1:11" x14ac:dyDescent="0.2">
      <c r="A682" s="2">
        <v>40712</v>
      </c>
      <c r="B682" s="1">
        <v>1.2890999999999999</v>
      </c>
      <c r="C682" s="1">
        <v>1.4503999999999999</v>
      </c>
      <c r="D682" s="16">
        <f t="shared" si="54"/>
        <v>0.77573500892095271</v>
      </c>
      <c r="E682" s="16">
        <f t="shared" si="54"/>
        <v>0.68946497517926097</v>
      </c>
      <c r="F682" s="17">
        <f t="shared" si="55"/>
        <v>-9.3088201070514309E-3</v>
      </c>
      <c r="G682" s="17">
        <f t="shared" si="55"/>
        <v>-6.6188637617206995E-3</v>
      </c>
      <c r="H682" s="14">
        <f t="shared" si="56"/>
        <v>9.6841289316424323E-5</v>
      </c>
      <c r="I682" s="14">
        <f t="shared" si="57"/>
        <v>5.6623705708324626E-5</v>
      </c>
      <c r="J682" s="7">
        <f t="shared" si="52"/>
        <v>0.58470623540863187</v>
      </c>
      <c r="K682" s="12">
        <f t="shared" si="53"/>
        <v>-1.1759386008304796E-3</v>
      </c>
    </row>
    <row r="683" spans="1:11" x14ac:dyDescent="0.2">
      <c r="A683" s="2">
        <v>40715</v>
      </c>
      <c r="B683" s="1">
        <v>1.2909999999999999</v>
      </c>
      <c r="C683" s="1">
        <v>1.4543999999999999</v>
      </c>
      <c r="D683" s="16">
        <f t="shared" si="54"/>
        <v>0.77459333849728895</v>
      </c>
      <c r="E683" s="16">
        <f t="shared" si="54"/>
        <v>0.68756875687568764</v>
      </c>
      <c r="F683" s="17">
        <f t="shared" si="55"/>
        <v>-1.4717273431449453E-3</v>
      </c>
      <c r="G683" s="17">
        <f t="shared" si="55"/>
        <v>-2.7502750275027695E-3</v>
      </c>
      <c r="H683" s="14">
        <f t="shared" si="56"/>
        <v>9.6230059864565553E-5</v>
      </c>
      <c r="I683" s="14">
        <f t="shared" si="57"/>
        <v>5.692311209008153E-5</v>
      </c>
      <c r="J683" s="7">
        <f t="shared" si="52"/>
        <v>0.59153150450280578</v>
      </c>
      <c r="K683" s="12">
        <f t="shared" si="53"/>
        <v>-1.879701937994323E-3</v>
      </c>
    </row>
    <row r="684" spans="1:11" x14ac:dyDescent="0.2">
      <c r="A684" s="2">
        <v>40716</v>
      </c>
      <c r="B684" s="1">
        <v>1.2923</v>
      </c>
      <c r="C684" s="1">
        <v>1.46</v>
      </c>
      <c r="D684" s="16">
        <f t="shared" si="54"/>
        <v>0.77381412984601095</v>
      </c>
      <c r="E684" s="16">
        <f t="shared" si="54"/>
        <v>0.68493150684931503</v>
      </c>
      <c r="F684" s="17">
        <f t="shared" si="55"/>
        <v>-1.0059583687999072E-3</v>
      </c>
      <c r="G684" s="17">
        <f t="shared" si="55"/>
        <v>-3.8356164383563183E-3</v>
      </c>
      <c r="H684" s="14">
        <f t="shared" si="56"/>
        <v>9.0586215155045245E-5</v>
      </c>
      <c r="I684" s="14">
        <f t="shared" si="57"/>
        <v>5.375058466222531E-5</v>
      </c>
      <c r="J684" s="7">
        <f t="shared" si="52"/>
        <v>0.59336384206169857</v>
      </c>
      <c r="K684" s="12">
        <f t="shared" si="53"/>
        <v>-3.2387171156910864E-3</v>
      </c>
    </row>
    <row r="685" spans="1:11" x14ac:dyDescent="0.2">
      <c r="A685" s="2">
        <v>40717</v>
      </c>
      <c r="B685" s="1">
        <v>1.3007</v>
      </c>
      <c r="C685" s="1">
        <v>1.4562999999999999</v>
      </c>
      <c r="D685" s="16">
        <f t="shared" si="54"/>
        <v>0.76881679095871458</v>
      </c>
      <c r="E685" s="16">
        <f t="shared" si="54"/>
        <v>0.68667170225914997</v>
      </c>
      <c r="F685" s="17">
        <f t="shared" si="55"/>
        <v>-6.458061044053093E-3</v>
      </c>
      <c r="G685" s="17">
        <f t="shared" si="55"/>
        <v>2.540685298359018E-3</v>
      </c>
      <c r="H685" s="14">
        <f t="shared" si="56"/>
        <v>8.5211759380128028E-5</v>
      </c>
      <c r="I685" s="14">
        <f t="shared" si="57"/>
        <v>5.0757057809832051E-5</v>
      </c>
      <c r="J685" s="7">
        <f t="shared" si="52"/>
        <v>0.59565790190302004</v>
      </c>
      <c r="K685" s="12">
        <f t="shared" si="53"/>
        <v>6.3874803902213111E-3</v>
      </c>
    </row>
    <row r="686" spans="1:11" x14ac:dyDescent="0.2">
      <c r="A686" s="2">
        <v>40718</v>
      </c>
      <c r="B686" s="1">
        <v>1.2919</v>
      </c>
      <c r="C686" s="1">
        <v>1.4473</v>
      </c>
      <c r="D686" s="16">
        <f t="shared" si="54"/>
        <v>0.77405371932812139</v>
      </c>
      <c r="E686" s="16">
        <f t="shared" si="54"/>
        <v>0.69094175361017063</v>
      </c>
      <c r="F686" s="17">
        <f t="shared" si="55"/>
        <v>6.8116727300874405E-3</v>
      </c>
      <c r="G686" s="17">
        <f t="shared" si="55"/>
        <v>6.2184757824913775E-3</v>
      </c>
      <c r="H686" s="14">
        <f t="shared" si="56"/>
        <v>8.2601446964243317E-5</v>
      </c>
      <c r="I686" s="14">
        <f t="shared" si="57"/>
        <v>4.6727160296210274E-5</v>
      </c>
      <c r="J686" s="7">
        <f t="shared" si="52"/>
        <v>0.5656942101321496</v>
      </c>
      <c r="K686" s="12">
        <f t="shared" si="53"/>
        <v>2.3651519577658599E-3</v>
      </c>
    </row>
    <row r="687" spans="1:11" x14ac:dyDescent="0.2">
      <c r="A687" s="2">
        <v>40719</v>
      </c>
      <c r="B687" s="1">
        <v>1.3073999999999999</v>
      </c>
      <c r="C687" s="1">
        <v>1.464</v>
      </c>
      <c r="D687" s="16">
        <f t="shared" si="54"/>
        <v>0.76487685482637302</v>
      </c>
      <c r="E687" s="16">
        <f t="shared" si="54"/>
        <v>0.68306010928961747</v>
      </c>
      <c r="F687" s="17">
        <f t="shared" si="55"/>
        <v>-1.1855591249808721E-2</v>
      </c>
      <c r="G687" s="17">
        <f t="shared" si="55"/>
        <v>-1.1407103825136589E-2</v>
      </c>
      <c r="H687" s="14">
        <f t="shared" si="56"/>
        <v>8.042929326929772E-5</v>
      </c>
      <c r="I687" s="14">
        <f t="shared" si="57"/>
        <v>4.6465023993055999E-5</v>
      </c>
      <c r="J687" s="7">
        <f t="shared" si="52"/>
        <v>0.57771269775402956</v>
      </c>
      <c r="K687" s="12">
        <f t="shared" si="53"/>
        <v>-4.5579782207405264E-3</v>
      </c>
    </row>
    <row r="688" spans="1:11" x14ac:dyDescent="0.2">
      <c r="A688" s="2">
        <v>40722</v>
      </c>
      <c r="B688" s="1">
        <v>1.3027</v>
      </c>
      <c r="C688" s="1">
        <v>1.4593</v>
      </c>
      <c r="D688" s="16">
        <f t="shared" si="54"/>
        <v>0.76763644737852155</v>
      </c>
      <c r="E688" s="16">
        <f t="shared" si="54"/>
        <v>0.68526005619132457</v>
      </c>
      <c r="F688" s="17">
        <f t="shared" si="55"/>
        <v>3.6078913026789832E-3</v>
      </c>
      <c r="G688" s="17">
        <f t="shared" si="55"/>
        <v>3.2207222640992035E-3</v>
      </c>
      <c r="H688" s="14">
        <f t="shared" si="56"/>
        <v>8.4036838306092329E-5</v>
      </c>
      <c r="I688" s="14">
        <f t="shared" si="57"/>
        <v>5.1791400171169577E-5</v>
      </c>
      <c r="J688" s="7">
        <f t="shared" si="52"/>
        <v>0.61629401123500993</v>
      </c>
      <c r="K688" s="12">
        <f t="shared" si="53"/>
        <v>9.9720046107126771E-4</v>
      </c>
    </row>
    <row r="689" spans="1:11" x14ac:dyDescent="0.2">
      <c r="A689" s="2">
        <v>40723</v>
      </c>
      <c r="B689" s="1">
        <v>1.2982</v>
      </c>
      <c r="C689" s="1">
        <v>1.4757</v>
      </c>
      <c r="D689" s="16">
        <f t="shared" si="54"/>
        <v>0.77029733477122164</v>
      </c>
      <c r="E689" s="16">
        <f t="shared" si="54"/>
        <v>0.67764450769126516</v>
      </c>
      <c r="F689" s="17">
        <f t="shared" si="55"/>
        <v>3.4663380064704143E-3</v>
      </c>
      <c r="G689" s="17">
        <f t="shared" si="55"/>
        <v>-1.1113369926136698E-2</v>
      </c>
      <c r="H689" s="14">
        <f t="shared" si="56"/>
        <v>7.9775640786843591E-5</v>
      </c>
      <c r="I689" s="14">
        <f t="shared" si="57"/>
        <v>4.9381117111598685E-5</v>
      </c>
      <c r="J689" s="7">
        <f t="shared" si="52"/>
        <v>0.61899994314733853</v>
      </c>
      <c r="K689" s="12">
        <f t="shared" si="53"/>
        <v>-1.3259032955071344E-2</v>
      </c>
    </row>
    <row r="690" spans="1:11" x14ac:dyDescent="0.2">
      <c r="A690" s="2">
        <v>40725</v>
      </c>
      <c r="B690" s="1">
        <v>1.3107</v>
      </c>
      <c r="C690" s="1">
        <v>1.4869000000000001</v>
      </c>
      <c r="D690" s="16">
        <f t="shared" si="54"/>
        <v>0.76295109483482115</v>
      </c>
      <c r="E690" s="16">
        <f t="shared" si="54"/>
        <v>0.67254018427601048</v>
      </c>
      <c r="F690" s="17">
        <f t="shared" si="55"/>
        <v>-9.5368886854351152E-3</v>
      </c>
      <c r="G690" s="17">
        <f t="shared" si="55"/>
        <v>-7.5324500638913397E-3</v>
      </c>
      <c r="H690" s="14">
        <f t="shared" si="56"/>
        <v>7.5710032290139047E-5</v>
      </c>
      <c r="I690" s="14">
        <f t="shared" si="57"/>
        <v>4.4106888291606783E-5</v>
      </c>
      <c r="J690" s="7">
        <f t="shared" si="52"/>
        <v>0.58257653520181552</v>
      </c>
      <c r="K690" s="12">
        <f t="shared" si="53"/>
        <v>-1.9764824969251528E-3</v>
      </c>
    </row>
    <row r="691" spans="1:11" x14ac:dyDescent="0.2">
      <c r="A691" s="2">
        <v>40726</v>
      </c>
      <c r="B691" s="1">
        <v>1.3307</v>
      </c>
      <c r="C691" s="1">
        <v>1.4945999999999999</v>
      </c>
      <c r="D691" s="16">
        <f t="shared" si="54"/>
        <v>0.75148418125798455</v>
      </c>
      <c r="E691" s="16">
        <f t="shared" si="54"/>
        <v>0.66907533788304563</v>
      </c>
      <c r="F691" s="17">
        <f t="shared" si="55"/>
        <v>-1.5029683625159732E-2</v>
      </c>
      <c r="G691" s="17">
        <f t="shared" si="55"/>
        <v>-5.1518801016994338E-3</v>
      </c>
      <c r="H691" s="14">
        <f t="shared" si="56"/>
        <v>7.6624565100633527E-5</v>
      </c>
      <c r="I691" s="14">
        <f t="shared" si="57"/>
        <v>4.5770643261386198E-5</v>
      </c>
      <c r="J691" s="7">
        <f t="shared" si="52"/>
        <v>0.59733641817443439</v>
      </c>
      <c r="K691" s="12">
        <f t="shared" si="53"/>
        <v>3.8258972812484282E-3</v>
      </c>
    </row>
    <row r="692" spans="1:11" x14ac:dyDescent="0.2">
      <c r="A692" s="2">
        <v>40729</v>
      </c>
      <c r="B692" s="1">
        <v>1.3298000000000001</v>
      </c>
      <c r="C692" s="1">
        <v>1.4923</v>
      </c>
      <c r="D692" s="16">
        <f t="shared" si="54"/>
        <v>0.75199278086930366</v>
      </c>
      <c r="E692" s="16">
        <f t="shared" si="54"/>
        <v>0.67010654694096361</v>
      </c>
      <c r="F692" s="17">
        <f t="shared" si="55"/>
        <v>6.7679350278233288E-4</v>
      </c>
      <c r="G692" s="17">
        <f t="shared" si="55"/>
        <v>1.5412450579642145E-3</v>
      </c>
      <c r="H692" s="14">
        <f t="shared" si="56"/>
        <v>8.5580574586939203E-5</v>
      </c>
      <c r="I692" s="14">
        <f t="shared" si="57"/>
        <v>4.7670272345900927E-5</v>
      </c>
      <c r="J692" s="7">
        <f t="shared" si="52"/>
        <v>0.5570221113375895</v>
      </c>
      <c r="K692" s="12">
        <f t="shared" si="53"/>
        <v>1.1642561121048367E-3</v>
      </c>
    </row>
    <row r="693" spans="1:11" x14ac:dyDescent="0.2">
      <c r="A693" s="2">
        <v>40730</v>
      </c>
      <c r="B693" s="1">
        <v>1.3449</v>
      </c>
      <c r="C693" s="1">
        <v>1.5011000000000001</v>
      </c>
      <c r="D693" s="16">
        <f t="shared" si="54"/>
        <v>0.74354970629786599</v>
      </c>
      <c r="E693" s="16">
        <f t="shared" si="54"/>
        <v>0.66617813603357534</v>
      </c>
      <c r="F693" s="17">
        <f t="shared" si="55"/>
        <v>-1.1227600565097813E-2</v>
      </c>
      <c r="G693" s="17">
        <f t="shared" si="55"/>
        <v>-5.8623675970955139E-3</v>
      </c>
      <c r="H693" s="14">
        <f t="shared" si="56"/>
        <v>8.0473223078447357E-5</v>
      </c>
      <c r="I693" s="14">
        <f t="shared" si="57"/>
        <v>4.4872642283632401E-5</v>
      </c>
      <c r="J693" s="7">
        <f t="shared" si="52"/>
        <v>0.55760960686127115</v>
      </c>
      <c r="K693" s="12">
        <f t="shared" si="53"/>
        <v>3.9825034000406326E-4</v>
      </c>
    </row>
    <row r="694" spans="1:11" x14ac:dyDescent="0.2">
      <c r="A694" s="2">
        <v>40731</v>
      </c>
      <c r="B694" s="1">
        <v>1.3432999999999999</v>
      </c>
      <c r="C694" s="1">
        <v>1.4833000000000001</v>
      </c>
      <c r="D694" s="16">
        <f t="shared" si="54"/>
        <v>0.74443534579021819</v>
      </c>
      <c r="E694" s="16">
        <f t="shared" si="54"/>
        <v>0.67417245331355757</v>
      </c>
      <c r="F694" s="17">
        <f t="shared" si="55"/>
        <v>1.1910965532644848E-3</v>
      </c>
      <c r="G694" s="17">
        <f t="shared" si="55"/>
        <v>1.200026966898133E-2</v>
      </c>
      <c r="H694" s="14">
        <f t="shared" si="56"/>
        <v>8.3208370560703603E-5</v>
      </c>
      <c r="I694" s="14">
        <f t="shared" si="57"/>
        <v>4.6129503051372102E-5</v>
      </c>
      <c r="J694" s="7">
        <f t="shared" si="52"/>
        <v>0.55438536700726415</v>
      </c>
      <c r="K694" s="12">
        <f t="shared" si="53"/>
        <v>1.1339943169158711E-2</v>
      </c>
    </row>
    <row r="695" spans="1:11" x14ac:dyDescent="0.2">
      <c r="A695" s="2">
        <v>40732</v>
      </c>
      <c r="B695" s="1">
        <v>1.3446</v>
      </c>
      <c r="C695" s="1">
        <v>1.4870000000000001</v>
      </c>
      <c r="D695" s="16">
        <f t="shared" si="54"/>
        <v>0.74371560315335417</v>
      </c>
      <c r="E695" s="16">
        <f t="shared" si="54"/>
        <v>0.67249495628782785</v>
      </c>
      <c r="F695" s="17">
        <f t="shared" si="55"/>
        <v>-9.6683028409945025E-4</v>
      </c>
      <c r="G695" s="17">
        <f t="shared" si="55"/>
        <v>-2.4882313382648996E-3</v>
      </c>
      <c r="H695" s="14">
        <f t="shared" si="56"/>
        <v>7.8300990987013294E-5</v>
      </c>
      <c r="I695" s="14">
        <f t="shared" si="57"/>
        <v>4.4219341658747854E-5</v>
      </c>
      <c r="J695" s="7">
        <f t="shared" si="52"/>
        <v>0.56473540246868537</v>
      </c>
      <c r="K695" s="12">
        <f t="shared" si="53"/>
        <v>-1.9422280486550833E-3</v>
      </c>
    </row>
    <row r="696" spans="1:11" x14ac:dyDescent="0.2">
      <c r="A696" s="2">
        <v>40733</v>
      </c>
      <c r="B696" s="1">
        <v>1.3468</v>
      </c>
      <c r="C696" s="1">
        <v>1.4931000000000001</v>
      </c>
      <c r="D696" s="16">
        <f t="shared" si="54"/>
        <v>0.74250074250074249</v>
      </c>
      <c r="E696" s="16">
        <f t="shared" si="54"/>
        <v>0.66974750519054316</v>
      </c>
      <c r="F696" s="17">
        <f t="shared" si="55"/>
        <v>-1.6335016335016531E-3</v>
      </c>
      <c r="G696" s="17">
        <f t="shared" si="55"/>
        <v>-4.0854597816623369E-3</v>
      </c>
      <c r="H696" s="14">
        <f t="shared" si="56"/>
        <v>7.3659017175687597E-5</v>
      </c>
      <c r="I696" s="14">
        <f t="shared" si="57"/>
        <v>4.1710523003923771E-5</v>
      </c>
      <c r="J696" s="7">
        <f t="shared" si="52"/>
        <v>0.56626499515243378</v>
      </c>
      <c r="K696" s="12">
        <f t="shared" si="53"/>
        <v>-3.1604649870860305E-3</v>
      </c>
    </row>
    <row r="697" spans="1:11" x14ac:dyDescent="0.2">
      <c r="A697" s="2">
        <v>40736</v>
      </c>
      <c r="B697" s="1">
        <v>1.3502000000000001</v>
      </c>
      <c r="C697" s="1">
        <v>1.4942</v>
      </c>
      <c r="D697" s="16">
        <f t="shared" si="54"/>
        <v>0.74063101762701822</v>
      </c>
      <c r="E697" s="16">
        <f t="shared" si="54"/>
        <v>0.66925445054209609</v>
      </c>
      <c r="F697" s="17">
        <f t="shared" si="55"/>
        <v>-2.5181454599318559E-3</v>
      </c>
      <c r="G697" s="17">
        <f t="shared" si="55"/>
        <v>-7.361798955963151E-4</v>
      </c>
      <c r="H697" s="14">
        <f t="shared" si="56"/>
        <v>6.9399575800345491E-5</v>
      </c>
      <c r="I697" s="14">
        <f t="shared" si="57"/>
        <v>3.9608307937305386E-5</v>
      </c>
      <c r="J697" s="7">
        <f t="shared" si="52"/>
        <v>0.57072838674481063</v>
      </c>
      <c r="K697" s="12">
        <f t="shared" si="53"/>
        <v>7.0099720033936226E-4</v>
      </c>
    </row>
    <row r="698" spans="1:11" x14ac:dyDescent="0.2">
      <c r="A698" s="2">
        <v>40737</v>
      </c>
      <c r="B698" s="1">
        <v>1.3425</v>
      </c>
      <c r="C698" s="1">
        <v>1.4912000000000001</v>
      </c>
      <c r="D698" s="16">
        <f t="shared" si="54"/>
        <v>0.74487895716945995</v>
      </c>
      <c r="E698" s="16">
        <f t="shared" si="54"/>
        <v>0.67060085836909866</v>
      </c>
      <c r="F698" s="17">
        <f t="shared" si="55"/>
        <v>5.7355679702048327E-3</v>
      </c>
      <c r="G698" s="17">
        <f t="shared" si="55"/>
        <v>2.0118025751072422E-3</v>
      </c>
      <c r="H698" s="14">
        <f t="shared" si="56"/>
        <v>6.5616064645767285E-5</v>
      </c>
      <c r="I698" s="14">
        <f t="shared" si="57"/>
        <v>3.7343037944774396E-5</v>
      </c>
      <c r="J698" s="7">
        <f t="shared" si="52"/>
        <v>0.56911425801552229</v>
      </c>
      <c r="K698" s="12">
        <f t="shared" si="53"/>
        <v>-1.2523909345534762E-3</v>
      </c>
    </row>
    <row r="699" spans="1:11" x14ac:dyDescent="0.2">
      <c r="A699" s="2">
        <v>40738</v>
      </c>
      <c r="B699" s="1">
        <v>1.3575999999999999</v>
      </c>
      <c r="C699" s="1">
        <v>1.5142</v>
      </c>
      <c r="D699" s="16">
        <f t="shared" si="54"/>
        <v>0.73659398939304654</v>
      </c>
      <c r="E699" s="16">
        <f t="shared" si="54"/>
        <v>0.66041474045700699</v>
      </c>
      <c r="F699" s="17">
        <f t="shared" si="55"/>
        <v>-1.1122569239835003E-2</v>
      </c>
      <c r="G699" s="17">
        <f t="shared" si="55"/>
        <v>-1.5189539030511106E-2</v>
      </c>
      <c r="H699" s="14">
        <f t="shared" si="56"/>
        <v>6.3652905163471621E-5</v>
      </c>
      <c r="I699" s="14">
        <f t="shared" si="57"/>
        <v>3.5794785492817569E-5</v>
      </c>
      <c r="J699" s="7">
        <f t="shared" si="52"/>
        <v>0.5623433117607185</v>
      </c>
      <c r="K699" s="12">
        <f t="shared" si="53"/>
        <v>-8.9348366088943931E-3</v>
      </c>
    </row>
    <row r="700" spans="1:11" x14ac:dyDescent="0.2">
      <c r="A700" s="2">
        <v>40739</v>
      </c>
      <c r="B700" s="1">
        <v>1.3461000000000001</v>
      </c>
      <c r="C700" s="1">
        <v>1.5296000000000001</v>
      </c>
      <c r="D700" s="16">
        <f t="shared" si="54"/>
        <v>0.74288685833147605</v>
      </c>
      <c r="E700" s="16">
        <f t="shared" si="54"/>
        <v>0.65376569037656895</v>
      </c>
      <c r="F700" s="17">
        <f t="shared" si="55"/>
        <v>8.5431988708119001E-3</v>
      </c>
      <c r="G700" s="17">
        <f t="shared" si="55"/>
        <v>-1.0067991631799273E-2</v>
      </c>
      <c r="H700" s="14">
        <f t="shared" si="56"/>
        <v>6.725642364335875E-5</v>
      </c>
      <c r="I700" s="14">
        <f t="shared" si="57"/>
        <v>4.3783900338530683E-5</v>
      </c>
      <c r="J700" s="7">
        <f t="shared" si="52"/>
        <v>0.65099953233766883</v>
      </c>
      <c r="K700" s="12">
        <f t="shared" si="53"/>
        <v>-1.5629610101365522E-2</v>
      </c>
    </row>
    <row r="701" spans="1:11" x14ac:dyDescent="0.2">
      <c r="A701" s="2">
        <v>40740</v>
      </c>
      <c r="B701" s="1">
        <v>1.3569</v>
      </c>
      <c r="C701" s="1">
        <v>1.5324</v>
      </c>
      <c r="D701" s="16">
        <f t="shared" si="54"/>
        <v>0.73697398481833587</v>
      </c>
      <c r="E701" s="16">
        <f t="shared" si="54"/>
        <v>0.65257113025319757</v>
      </c>
      <c r="F701" s="17">
        <f t="shared" si="55"/>
        <v>-7.9593190360380001E-3</v>
      </c>
      <c r="G701" s="17">
        <f t="shared" si="55"/>
        <v>-1.8271991647088629E-3</v>
      </c>
      <c r="H701" s="14">
        <f t="shared" si="56"/>
        <v>6.7600213041531725E-5</v>
      </c>
      <c r="I701" s="14">
        <f t="shared" si="57"/>
        <v>3.5996095033810966E-5</v>
      </c>
      <c r="J701" s="7">
        <f t="shared" si="52"/>
        <v>0.53248493479888814</v>
      </c>
      <c r="K701" s="12">
        <f t="shared" si="53"/>
        <v>2.4110183132393806E-3</v>
      </c>
    </row>
    <row r="702" spans="1:11" x14ac:dyDescent="0.2">
      <c r="A702" s="2">
        <v>40743</v>
      </c>
      <c r="B702" s="1">
        <v>1.3551</v>
      </c>
      <c r="C702" s="1">
        <v>1.5221</v>
      </c>
      <c r="D702" s="16">
        <f t="shared" si="54"/>
        <v>0.73795291860379308</v>
      </c>
      <c r="E702" s="16">
        <f t="shared" si="54"/>
        <v>0.65698705735497009</v>
      </c>
      <c r="F702" s="17">
        <f t="shared" si="55"/>
        <v>1.3283152534868943E-3</v>
      </c>
      <c r="G702" s="17">
        <f t="shared" si="55"/>
        <v>6.766966690756211E-3</v>
      </c>
      <c r="H702" s="14">
        <f t="shared" si="56"/>
        <v>6.7345245830086037E-5</v>
      </c>
      <c r="I702" s="14">
        <f t="shared" si="57"/>
        <v>3.4708924997440304E-5</v>
      </c>
      <c r="J702" s="7">
        <f t="shared" si="52"/>
        <v>0.51538790258501554</v>
      </c>
      <c r="K702" s="12">
        <f t="shared" si="53"/>
        <v>6.0823690782899169E-3</v>
      </c>
    </row>
    <row r="703" spans="1:11" x14ac:dyDescent="0.2">
      <c r="A703" s="2">
        <v>40744</v>
      </c>
      <c r="B703" s="1">
        <v>1.3462000000000001</v>
      </c>
      <c r="C703" s="1">
        <v>1.5086999999999999</v>
      </c>
      <c r="D703" s="16">
        <f t="shared" si="54"/>
        <v>0.7428316743425939</v>
      </c>
      <c r="E703" s="16">
        <f t="shared" si="54"/>
        <v>0.66282229734208264</v>
      </c>
      <c r="F703" s="17">
        <f t="shared" si="55"/>
        <v>6.6112019016489783E-3</v>
      </c>
      <c r="G703" s="17">
        <f t="shared" si="55"/>
        <v>8.881818784384014E-3</v>
      </c>
      <c r="H703" s="14">
        <f t="shared" si="56"/>
        <v>6.3410396365039631E-5</v>
      </c>
      <c r="I703" s="14">
        <f t="shared" si="57"/>
        <v>3.3165709402104034E-5</v>
      </c>
      <c r="J703" s="7">
        <f t="shared" ref="J703:J766" si="58">I703/H703</f>
        <v>0.52303267765708916</v>
      </c>
      <c r="K703" s="12">
        <f t="shared" ref="K703:K766" si="59">G703-J703*F703</f>
        <v>5.423944151232909E-3</v>
      </c>
    </row>
    <row r="704" spans="1:11" x14ac:dyDescent="0.2">
      <c r="A704" s="2">
        <v>40745</v>
      </c>
      <c r="B704" s="1">
        <v>1.3572</v>
      </c>
      <c r="C704" s="1">
        <v>1.5219</v>
      </c>
      <c r="D704" s="16">
        <f t="shared" si="54"/>
        <v>0.73681108163866782</v>
      </c>
      <c r="E704" s="16">
        <f t="shared" si="54"/>
        <v>0.65707339509823248</v>
      </c>
      <c r="F704" s="17">
        <f t="shared" si="55"/>
        <v>-8.1049218980252836E-3</v>
      </c>
      <c r="G704" s="17">
        <f t="shared" si="55"/>
        <v>-8.6733688152967389E-3</v>
      </c>
      <c r="H704" s="14">
        <f t="shared" si="56"/>
        <v>6.2228252018199279E-5</v>
      </c>
      <c r="I704" s="14">
        <f t="shared" si="57"/>
        <v>3.4698936672223066E-5</v>
      </c>
      <c r="J704" s="7">
        <f t="shared" si="58"/>
        <v>0.55760744592464229</v>
      </c>
      <c r="K704" s="12">
        <f t="shared" si="59"/>
        <v>-4.1540040163201564E-3</v>
      </c>
    </row>
    <row r="705" spans="1:11" x14ac:dyDescent="0.2">
      <c r="A705" s="2">
        <v>40746</v>
      </c>
      <c r="B705" s="1">
        <v>1.3562000000000001</v>
      </c>
      <c r="C705" s="1">
        <v>1.5049999999999999</v>
      </c>
      <c r="D705" s="16">
        <f t="shared" si="54"/>
        <v>0.73735437251142899</v>
      </c>
      <c r="E705" s="16">
        <f t="shared" si="54"/>
        <v>0.66445182724252494</v>
      </c>
      <c r="F705" s="17">
        <f t="shared" si="55"/>
        <v>7.3735437251146087E-4</v>
      </c>
      <c r="G705" s="17">
        <f t="shared" si="55"/>
        <v>1.122923588039869E-2</v>
      </c>
      <c r="H705" s="14">
        <f t="shared" si="56"/>
        <v>6.2435942435492704E-5</v>
      </c>
      <c r="I705" s="14">
        <f t="shared" si="57"/>
        <v>3.6834819082334571E-5</v>
      </c>
      <c r="J705" s="7">
        <f t="shared" si="58"/>
        <v>0.58996176954310264</v>
      </c>
      <c r="K705" s="12">
        <f t="shared" si="59"/>
        <v>1.0794224990011484E-2</v>
      </c>
    </row>
    <row r="706" spans="1:11" x14ac:dyDescent="0.2">
      <c r="A706" s="2">
        <v>40747</v>
      </c>
      <c r="B706" s="1">
        <v>1.3740000000000001</v>
      </c>
      <c r="C706" s="1">
        <v>1.5184</v>
      </c>
      <c r="D706" s="16">
        <f t="shared" si="54"/>
        <v>0.72780203784570596</v>
      </c>
      <c r="E706" s="16">
        <f t="shared" si="54"/>
        <v>0.6585879873551107</v>
      </c>
      <c r="F706" s="17">
        <f t="shared" si="55"/>
        <v>-1.2954876273653571E-2</v>
      </c>
      <c r="G706" s="17">
        <f t="shared" si="55"/>
        <v>-8.8250790305584234E-3</v>
      </c>
      <c r="H706" s="14">
        <f t="shared" si="56"/>
        <v>5.8722407377602847E-5</v>
      </c>
      <c r="I706" s="14">
        <f t="shared" si="57"/>
        <v>3.5121525507976969E-5</v>
      </c>
      <c r="J706" s="7">
        <f t="shared" si="58"/>
        <v>0.59809410200325974</v>
      </c>
      <c r="K706" s="12">
        <f t="shared" si="59"/>
        <v>-1.0768439391042554E-3</v>
      </c>
    </row>
    <row r="707" spans="1:11" x14ac:dyDescent="0.2">
      <c r="A707" s="2">
        <v>40750</v>
      </c>
      <c r="B707" s="1">
        <v>1.3692</v>
      </c>
      <c r="C707" s="1">
        <v>1.5072000000000001</v>
      </c>
      <c r="D707" s="16">
        <f t="shared" si="54"/>
        <v>0.73035349108968739</v>
      </c>
      <c r="E707" s="16">
        <f t="shared" si="54"/>
        <v>0.66348195329087045</v>
      </c>
      <c r="F707" s="17">
        <f t="shared" si="55"/>
        <v>3.5056967572304814E-3</v>
      </c>
      <c r="G707" s="17">
        <f t="shared" si="55"/>
        <v>7.4309978768576004E-3</v>
      </c>
      <c r="H707" s="14">
        <f t="shared" si="56"/>
        <v>6.5268792090887021E-5</v>
      </c>
      <c r="I707" s="14">
        <f t="shared" si="57"/>
        <v>3.9873902394264289E-5</v>
      </c>
      <c r="J707" s="7">
        <f t="shared" si="58"/>
        <v>0.6109183442331787</v>
      </c>
      <c r="K707" s="12">
        <f t="shared" si="59"/>
        <v>5.2893034185467307E-3</v>
      </c>
    </row>
    <row r="708" spans="1:11" x14ac:dyDescent="0.2">
      <c r="A708" s="2">
        <v>40751</v>
      </c>
      <c r="B708" s="1">
        <v>1.3653999999999999</v>
      </c>
      <c r="C708" s="1">
        <v>1.4956</v>
      </c>
      <c r="D708" s="16">
        <f t="shared" ref="D708:E771" si="60">1/B708</f>
        <v>0.73238611395927933</v>
      </c>
      <c r="E708" s="16">
        <f t="shared" si="60"/>
        <v>0.66862797539449048</v>
      </c>
      <c r="F708" s="17">
        <f t="shared" si="55"/>
        <v>2.7830672330452816E-3</v>
      </c>
      <c r="G708" s="17">
        <f t="shared" si="55"/>
        <v>7.756084514576109E-3</v>
      </c>
      <c r="H708" s="14">
        <f t="shared" si="56"/>
        <v>6.2090059150653177E-5</v>
      </c>
      <c r="I708" s="14">
        <f t="shared" si="57"/>
        <v>3.9044517760201609E-5</v>
      </c>
      <c r="J708" s="7">
        <f t="shared" si="58"/>
        <v>0.62883685881930529</v>
      </c>
      <c r="K708" s="12">
        <f t="shared" si="59"/>
        <v>6.0059892578649791E-3</v>
      </c>
    </row>
    <row r="709" spans="1:11" x14ac:dyDescent="0.2">
      <c r="A709" s="2">
        <v>40752</v>
      </c>
      <c r="B709" s="1">
        <v>1.3687</v>
      </c>
      <c r="C709" s="1">
        <v>1.4968999999999999</v>
      </c>
      <c r="D709" s="16">
        <f t="shared" si="60"/>
        <v>0.73062029663184047</v>
      </c>
      <c r="E709" s="16">
        <f t="shared" si="60"/>
        <v>0.66804729774868066</v>
      </c>
      <c r="F709" s="17">
        <f t="shared" ref="F709:G772" si="61">(D709-D708)/D708</f>
        <v>-2.4110469788850147E-3</v>
      </c>
      <c r="G709" s="17">
        <f t="shared" si="61"/>
        <v>-8.6846148707317276E-4</v>
      </c>
      <c r="H709" s="14">
        <f t="shared" si="56"/>
        <v>5.8829383395033002E-5</v>
      </c>
      <c r="I709" s="14">
        <f t="shared" si="57"/>
        <v>3.7996988974744309E-5</v>
      </c>
      <c r="J709" s="7">
        <f t="shared" si="58"/>
        <v>0.64588453561715242</v>
      </c>
      <c r="K709" s="12">
        <f t="shared" si="59"/>
        <v>6.8879647123511331E-4</v>
      </c>
    </row>
    <row r="710" spans="1:11" x14ac:dyDescent="0.2">
      <c r="A710" s="2">
        <v>40753</v>
      </c>
      <c r="B710" s="1">
        <v>1.3742000000000001</v>
      </c>
      <c r="C710" s="1">
        <v>1.5178</v>
      </c>
      <c r="D710" s="16">
        <f t="shared" si="60"/>
        <v>0.72769611410275059</v>
      </c>
      <c r="E710" s="16">
        <f t="shared" si="60"/>
        <v>0.65884833311371716</v>
      </c>
      <c r="F710" s="17">
        <f t="shared" si="61"/>
        <v>-4.0023286275653195E-3</v>
      </c>
      <c r="G710" s="17">
        <f t="shared" si="61"/>
        <v>-1.3769930162076865E-2</v>
      </c>
      <c r="H710" s="14">
        <f t="shared" ref="H710:H773" si="62">H709*$N$1+F709^2*(1-$N$1)</f>
        <v>5.5648409243394455E-5</v>
      </c>
      <c r="I710" s="14">
        <f t="shared" ref="I710:I773" si="63">I709*$N$1+F709*G709*(1-$N$1)</f>
        <v>3.5842803722940794E-5</v>
      </c>
      <c r="J710" s="7">
        <f t="shared" si="58"/>
        <v>0.64409395003856984</v>
      </c>
      <c r="K710" s="12">
        <f t="shared" si="59"/>
        <v>-1.1192054506995871E-2</v>
      </c>
    </row>
    <row r="711" spans="1:11" x14ac:dyDescent="0.2">
      <c r="A711" s="2">
        <v>40754</v>
      </c>
      <c r="B711" s="1">
        <v>1.3640000000000001</v>
      </c>
      <c r="C711" s="1">
        <v>1.5097</v>
      </c>
      <c r="D711" s="16">
        <f t="shared" si="60"/>
        <v>0.73313782991202336</v>
      </c>
      <c r="E711" s="16">
        <f t="shared" si="60"/>
        <v>0.66238325495131478</v>
      </c>
      <c r="F711" s="17">
        <f t="shared" si="61"/>
        <v>7.478005865102646E-3</v>
      </c>
      <c r="G711" s="17">
        <f t="shared" si="61"/>
        <v>5.3653043651056779E-3</v>
      </c>
      <c r="H711" s="14">
        <f t="shared" si="62"/>
        <v>5.3270622755372515E-5</v>
      </c>
      <c r="I711" s="14">
        <f t="shared" si="63"/>
        <v>3.6998942640799673E-5</v>
      </c>
      <c r="J711" s="7">
        <f t="shared" si="58"/>
        <v>0.69454683889664515</v>
      </c>
      <c r="K711" s="12">
        <f t="shared" si="59"/>
        <v>1.7147903024806316E-4</v>
      </c>
    </row>
    <row r="712" spans="1:11" x14ac:dyDescent="0.2">
      <c r="A712" s="2">
        <v>40758</v>
      </c>
      <c r="B712" s="1">
        <v>1.3480000000000001</v>
      </c>
      <c r="C712" s="1">
        <v>1.5182</v>
      </c>
      <c r="D712" s="16">
        <f t="shared" si="60"/>
        <v>0.74183976261127593</v>
      </c>
      <c r="E712" s="16">
        <f t="shared" si="60"/>
        <v>0.65867474641022261</v>
      </c>
      <c r="F712" s="17">
        <f t="shared" si="61"/>
        <v>1.1869436201780504E-2</v>
      </c>
      <c r="G712" s="17">
        <f t="shared" si="61"/>
        <v>-5.5987353444868502E-3</v>
      </c>
      <c r="H712" s="14">
        <f t="shared" si="62"/>
        <v>5.3429619693160738E-5</v>
      </c>
      <c r="I712" s="14">
        <f t="shared" si="63"/>
        <v>3.7186312732970955E-5</v>
      </c>
      <c r="J712" s="7">
        <f t="shared" si="58"/>
        <v>0.69598685048718378</v>
      </c>
      <c r="K712" s="12">
        <f t="shared" si="59"/>
        <v>-1.3859706863622624E-2</v>
      </c>
    </row>
    <row r="713" spans="1:11" x14ac:dyDescent="0.2">
      <c r="A713" s="2">
        <v>40759</v>
      </c>
      <c r="B713" s="1">
        <v>1.3613</v>
      </c>
      <c r="C713" s="1">
        <v>1.5336000000000001</v>
      </c>
      <c r="D713" s="16">
        <f t="shared" si="60"/>
        <v>0.73459193418056268</v>
      </c>
      <c r="E713" s="16">
        <f t="shared" si="60"/>
        <v>0.65206051121544073</v>
      </c>
      <c r="F713" s="17">
        <f t="shared" si="61"/>
        <v>-9.7700727246014668E-3</v>
      </c>
      <c r="G713" s="17">
        <f t="shared" si="61"/>
        <v>-1.0041731872717853E-2</v>
      </c>
      <c r="H713" s="14">
        <f t="shared" si="62"/>
        <v>5.8676853456459359E-5</v>
      </c>
      <c r="I713" s="14">
        <f t="shared" si="63"/>
        <v>3.0967904050070282E-5</v>
      </c>
      <c r="J713" s="7">
        <f t="shared" si="58"/>
        <v>0.52777035961973906</v>
      </c>
      <c r="K713" s="12">
        <f t="shared" si="59"/>
        <v>-4.8853770773439331E-3</v>
      </c>
    </row>
    <row r="714" spans="1:11" x14ac:dyDescent="0.2">
      <c r="A714" s="2">
        <v>40760</v>
      </c>
      <c r="B714" s="1">
        <v>1.3615999999999999</v>
      </c>
      <c r="C714" s="1">
        <v>1.5279</v>
      </c>
      <c r="D714" s="16">
        <f t="shared" si="60"/>
        <v>0.73443008225616924</v>
      </c>
      <c r="E714" s="16">
        <f t="shared" si="60"/>
        <v>0.6544930950978467</v>
      </c>
      <c r="F714" s="17">
        <f t="shared" si="61"/>
        <v>-2.2032902467679168E-4</v>
      </c>
      <c r="G714" s="17">
        <f t="shared" si="61"/>
        <v>3.7306106420577955E-3</v>
      </c>
      <c r="H714" s="14">
        <f t="shared" si="62"/>
        <v>6.0883501511711892E-5</v>
      </c>
      <c r="I714" s="14">
        <f t="shared" si="63"/>
        <v>3.4996336847710181E-5</v>
      </c>
      <c r="J714" s="7">
        <f t="shared" si="58"/>
        <v>0.574808215341854</v>
      </c>
      <c r="K714" s="12">
        <f t="shared" si="59"/>
        <v>3.8572575755202736E-3</v>
      </c>
    </row>
    <row r="715" spans="1:11" x14ac:dyDescent="0.2">
      <c r="A715" s="2">
        <v>40761</v>
      </c>
      <c r="B715" s="1">
        <v>1.3528</v>
      </c>
      <c r="C715" s="1">
        <v>1.5169999999999999</v>
      </c>
      <c r="D715" s="16">
        <f t="shared" si="60"/>
        <v>0.73920756948551158</v>
      </c>
      <c r="E715" s="16">
        <f t="shared" si="60"/>
        <v>0.65919578114700073</v>
      </c>
      <c r="F715" s="17">
        <f t="shared" si="61"/>
        <v>6.5050266114725407E-3</v>
      </c>
      <c r="G715" s="17">
        <f t="shared" si="61"/>
        <v>7.1852340145024361E-3</v>
      </c>
      <c r="H715" s="14">
        <f t="shared" si="62"/>
        <v>5.7233404113756082E-5</v>
      </c>
      <c r="I715" s="14">
        <f t="shared" si="63"/>
        <v>3.2847238928594763E-5</v>
      </c>
      <c r="J715" s="7">
        <f t="shared" si="58"/>
        <v>0.57391726802250276</v>
      </c>
      <c r="K715" s="12">
        <f t="shared" si="59"/>
        <v>3.4518869132324371E-3</v>
      </c>
    </row>
    <row r="716" spans="1:11" x14ac:dyDescent="0.2">
      <c r="A716" s="2">
        <v>40764</v>
      </c>
      <c r="B716" s="1">
        <v>1.3506</v>
      </c>
      <c r="C716" s="1">
        <v>1.5149999999999999</v>
      </c>
      <c r="D716" s="16">
        <f t="shared" si="60"/>
        <v>0.74041166888790166</v>
      </c>
      <c r="E716" s="16">
        <f t="shared" si="60"/>
        <v>0.66006600660066006</v>
      </c>
      <c r="F716" s="17">
        <f t="shared" si="61"/>
        <v>1.6289056715532997E-3</v>
      </c>
      <c r="G716" s="17">
        <f t="shared" si="61"/>
        <v>1.3201320132012104E-3</v>
      </c>
      <c r="H716" s="14">
        <f t="shared" si="62"/>
        <v>5.6338322139888673E-5</v>
      </c>
      <c r="I716" s="14">
        <f t="shared" si="63"/>
        <v>3.3680812901318839E-5</v>
      </c>
      <c r="J716" s="7">
        <f t="shared" si="58"/>
        <v>0.59783130952478514</v>
      </c>
      <c r="K716" s="12">
        <f t="shared" si="59"/>
        <v>3.4632120248415175E-4</v>
      </c>
    </row>
    <row r="717" spans="1:11" x14ac:dyDescent="0.2">
      <c r="A717" s="2">
        <v>40765</v>
      </c>
      <c r="B717" s="1">
        <v>1.3724000000000001</v>
      </c>
      <c r="C717" s="1">
        <v>1.5303</v>
      </c>
      <c r="D717" s="16">
        <f t="shared" si="60"/>
        <v>0.72865053920139899</v>
      </c>
      <c r="E717" s="16">
        <f t="shared" si="60"/>
        <v>0.65346664052800107</v>
      </c>
      <c r="F717" s="17">
        <f t="shared" si="61"/>
        <v>-1.5884581754590506E-2</v>
      </c>
      <c r="G717" s="17">
        <f t="shared" si="61"/>
        <v>-9.9980396000783622E-3</v>
      </c>
      <c r="H717" s="14">
        <f t="shared" si="62"/>
        <v>5.3117222832704464E-5</v>
      </c>
      <c r="I717" s="14">
        <f t="shared" si="63"/>
        <v>3.1788986358649855E-5</v>
      </c>
      <c r="J717" s="7">
        <f t="shared" si="58"/>
        <v>0.59846853173726666</v>
      </c>
      <c r="K717" s="12">
        <f t="shared" si="59"/>
        <v>-4.9161728014800697E-4</v>
      </c>
    </row>
    <row r="718" spans="1:11" x14ac:dyDescent="0.2">
      <c r="A718" s="2">
        <v>40766</v>
      </c>
      <c r="B718" s="1">
        <v>1.3556999999999999</v>
      </c>
      <c r="C718" s="1">
        <v>1.5071000000000001</v>
      </c>
      <c r="D718" s="16">
        <f t="shared" si="60"/>
        <v>0.73762631850704441</v>
      </c>
      <c r="E718" s="16">
        <f t="shared" si="60"/>
        <v>0.66352597704200111</v>
      </c>
      <c r="F718" s="17">
        <f t="shared" si="61"/>
        <v>1.2318359519067767E-2</v>
      </c>
      <c r="G718" s="17">
        <f t="shared" si="61"/>
        <v>1.539380266737426E-2</v>
      </c>
      <c r="H718" s="14">
        <f t="shared" si="62"/>
        <v>6.5069385713838375E-5</v>
      </c>
      <c r="I718" s="14">
        <f t="shared" si="63"/>
        <v>3.9410527821915559E-5</v>
      </c>
      <c r="J718" s="7">
        <f t="shared" si="58"/>
        <v>0.60566927733473408</v>
      </c>
      <c r="K718" s="12">
        <f t="shared" si="59"/>
        <v>7.932950759511042E-3</v>
      </c>
    </row>
    <row r="719" spans="1:11" x14ac:dyDescent="0.2">
      <c r="A719" s="2">
        <v>40767</v>
      </c>
      <c r="B719" s="1">
        <v>1.3582000000000001</v>
      </c>
      <c r="C719" s="1">
        <v>1.5216000000000001</v>
      </c>
      <c r="D719" s="16">
        <f t="shared" si="60"/>
        <v>0.7362685907819172</v>
      </c>
      <c r="E719" s="16">
        <f t="shared" si="60"/>
        <v>0.65720294426919035</v>
      </c>
      <c r="F719" s="17">
        <f t="shared" si="61"/>
        <v>-1.8406714769549602E-3</v>
      </c>
      <c r="G719" s="17">
        <f t="shared" si="61"/>
        <v>-9.5294426919031068E-3</v>
      </c>
      <c r="H719" s="14">
        <f t="shared" si="62"/>
        <v>7.0269741445468526E-5</v>
      </c>
      <c r="I719" s="14">
        <f t="shared" si="63"/>
        <v>4.842347988993866E-5</v>
      </c>
      <c r="J719" s="7">
        <f t="shared" si="58"/>
        <v>0.68910855360862211</v>
      </c>
      <c r="K719" s="12">
        <f t="shared" si="59"/>
        <v>-8.2610202327500284E-3</v>
      </c>
    </row>
    <row r="720" spans="1:11" x14ac:dyDescent="0.2">
      <c r="A720" s="2">
        <v>40768</v>
      </c>
      <c r="B720" s="1">
        <v>1.3557999999999999</v>
      </c>
      <c r="C720" s="1">
        <v>1.5278</v>
      </c>
      <c r="D720" s="16">
        <f t="shared" si="60"/>
        <v>0.73757191326154303</v>
      </c>
      <c r="E720" s="16">
        <f t="shared" si="60"/>
        <v>0.65453593402277788</v>
      </c>
      <c r="F720" s="17">
        <f t="shared" si="61"/>
        <v>1.7701725918278087E-3</v>
      </c>
      <c r="G720" s="17">
        <f t="shared" si="61"/>
        <v>-4.0581227909412161E-3</v>
      </c>
      <c r="H720" s="14">
        <f t="shared" si="62"/>
        <v>6.6256841247904939E-5</v>
      </c>
      <c r="I720" s="14">
        <f t="shared" si="63"/>
        <v>4.6570505497798117E-5</v>
      </c>
      <c r="J720" s="7">
        <f t="shared" si="58"/>
        <v>0.70287844425832313</v>
      </c>
      <c r="K720" s="12">
        <f t="shared" si="59"/>
        <v>-5.3023389483538696E-3</v>
      </c>
    </row>
    <row r="721" spans="1:11" x14ac:dyDescent="0.2">
      <c r="A721" s="2">
        <v>40771</v>
      </c>
      <c r="B721" s="1">
        <v>1.3541000000000001</v>
      </c>
      <c r="C721" s="1">
        <v>1.5199</v>
      </c>
      <c r="D721" s="16">
        <f t="shared" si="60"/>
        <v>0.73849789528099841</v>
      </c>
      <c r="E721" s="16">
        <f t="shared" si="60"/>
        <v>0.65793802223830511</v>
      </c>
      <c r="F721" s="17">
        <f t="shared" si="61"/>
        <v>1.2554464219775956E-3</v>
      </c>
      <c r="G721" s="17">
        <f t="shared" si="61"/>
        <v>5.1977103756825054E-3</v>
      </c>
      <c r="H721" s="14">
        <f t="shared" si="62"/>
        <v>6.2469441433322148E-5</v>
      </c>
      <c r="I721" s="14">
        <f t="shared" si="63"/>
        <v>4.3345260503602474E-5</v>
      </c>
      <c r="J721" s="7">
        <f t="shared" si="58"/>
        <v>0.69386342360476838</v>
      </c>
      <c r="K721" s="12">
        <f t="shared" si="59"/>
        <v>4.3266020231767744E-3</v>
      </c>
    </row>
    <row r="722" spans="1:11" x14ac:dyDescent="0.2">
      <c r="A722" s="2">
        <v>40772</v>
      </c>
      <c r="B722" s="1">
        <v>1.3634999999999999</v>
      </c>
      <c r="C722" s="1">
        <v>1.5198</v>
      </c>
      <c r="D722" s="16">
        <f t="shared" si="60"/>
        <v>0.73340667400073345</v>
      </c>
      <c r="E722" s="16">
        <f t="shared" si="60"/>
        <v>0.65798131333070142</v>
      </c>
      <c r="F722" s="17">
        <f t="shared" si="61"/>
        <v>-6.8940227356067783E-3</v>
      </c>
      <c r="G722" s="17">
        <f t="shared" si="61"/>
        <v>6.5798131333157168E-5</v>
      </c>
      <c r="H722" s="14">
        <f t="shared" si="62"/>
        <v>5.8815843690430201E-5</v>
      </c>
      <c r="I722" s="14">
        <f t="shared" si="63"/>
        <v>4.1136071687003908E-5</v>
      </c>
      <c r="J722" s="7">
        <f t="shared" si="58"/>
        <v>0.69940460096973955</v>
      </c>
      <c r="K722" s="12">
        <f t="shared" si="59"/>
        <v>4.8875093518065274E-3</v>
      </c>
    </row>
    <row r="723" spans="1:11" x14ac:dyDescent="0.2">
      <c r="A723" s="2">
        <v>40773</v>
      </c>
      <c r="B723" s="1">
        <v>1.3671</v>
      </c>
      <c r="C723" s="1">
        <v>1.5237000000000001</v>
      </c>
      <c r="D723" s="16">
        <f t="shared" si="60"/>
        <v>0.7314753858532661</v>
      </c>
      <c r="E723" s="16">
        <f t="shared" si="60"/>
        <v>0.65629717135919141</v>
      </c>
      <c r="F723" s="17">
        <f t="shared" si="61"/>
        <v>-2.6333113890717277E-3</v>
      </c>
      <c r="G723" s="17">
        <f t="shared" si="61"/>
        <v>-2.5595589683009151E-3</v>
      </c>
      <c r="H723" s="14">
        <f t="shared" si="62"/>
        <v>5.8138546037748177E-5</v>
      </c>
      <c r="I723" s="14">
        <f t="shared" si="63"/>
        <v>3.8640690556981399E-5</v>
      </c>
      <c r="J723" s="7">
        <f t="shared" si="58"/>
        <v>0.66463118172739966</v>
      </c>
      <c r="K723" s="12">
        <f t="shared" si="59"/>
        <v>-8.0937810792595238E-4</v>
      </c>
    </row>
    <row r="724" spans="1:11" x14ac:dyDescent="0.2">
      <c r="A724" s="2">
        <v>40774</v>
      </c>
      <c r="B724" s="1">
        <v>1.3593999999999999</v>
      </c>
      <c r="C724" s="1">
        <v>1.5074000000000001</v>
      </c>
      <c r="D724" s="16">
        <f t="shared" si="60"/>
        <v>0.7356186552890982</v>
      </c>
      <c r="E724" s="16">
        <f t="shared" si="60"/>
        <v>0.66339392331166247</v>
      </c>
      <c r="F724" s="17">
        <f t="shared" si="61"/>
        <v>5.6642636457260604E-3</v>
      </c>
      <c r="G724" s="17">
        <f t="shared" si="61"/>
        <v>1.0813320949980153E-2</v>
      </c>
      <c r="H724" s="14">
        <f t="shared" si="62"/>
        <v>5.5066293007792174E-5</v>
      </c>
      <c r="I724" s="14">
        <f t="shared" si="63"/>
        <v>3.6726656070496162E-5</v>
      </c>
      <c r="J724" s="7">
        <f t="shared" si="58"/>
        <v>0.66695348577938862</v>
      </c>
      <c r="K724" s="12">
        <f t="shared" si="59"/>
        <v>7.0355205670896894E-3</v>
      </c>
    </row>
    <row r="725" spans="1:11" x14ac:dyDescent="0.2">
      <c r="A725" s="2">
        <v>40775</v>
      </c>
      <c r="B725" s="1">
        <v>1.3619000000000001</v>
      </c>
      <c r="C725" s="1">
        <v>1.4915</v>
      </c>
      <c r="D725" s="16">
        <f t="shared" si="60"/>
        <v>0.7342683016374183</v>
      </c>
      <c r="E725" s="16">
        <f t="shared" si="60"/>
        <v>0.67046597385182705</v>
      </c>
      <c r="F725" s="17">
        <f t="shared" si="61"/>
        <v>-1.8356707540936601E-3</v>
      </c>
      <c r="G725" s="17">
        <f t="shared" si="61"/>
        <v>1.0660408984244082E-2</v>
      </c>
      <c r="H725" s="14">
        <f t="shared" si="62"/>
        <v>5.3687348386222272E-5</v>
      </c>
      <c r="I725" s="14">
        <f t="shared" si="63"/>
        <v>3.8198026751058829E-5</v>
      </c>
      <c r="J725" s="7">
        <f t="shared" si="58"/>
        <v>0.71149028401003223</v>
      </c>
      <c r="K725" s="12">
        <f t="shared" si="59"/>
        <v>1.1966470890423089E-2</v>
      </c>
    </row>
    <row r="726" spans="1:11" x14ac:dyDescent="0.2">
      <c r="A726" s="2">
        <v>40778</v>
      </c>
      <c r="B726" s="1">
        <v>1.3886000000000001</v>
      </c>
      <c r="C726" s="1">
        <v>1.5375000000000001</v>
      </c>
      <c r="D726" s="16">
        <f t="shared" si="60"/>
        <v>0.72014979115656053</v>
      </c>
      <c r="E726" s="16">
        <f t="shared" si="60"/>
        <v>0.65040650406504064</v>
      </c>
      <c r="F726" s="17">
        <f t="shared" si="61"/>
        <v>-1.9227999423880197E-2</v>
      </c>
      <c r="G726" s="17">
        <f t="shared" si="61"/>
        <v>-2.9918699186991929E-2</v>
      </c>
      <c r="H726" s="14">
        <f t="shared" si="62"/>
        <v>5.0668288710095019E-5</v>
      </c>
      <c r="I726" s="14">
        <f t="shared" si="63"/>
        <v>3.4732005086052048E-5</v>
      </c>
      <c r="J726" s="7">
        <f t="shared" si="58"/>
        <v>0.68547815547463187</v>
      </c>
      <c r="K726" s="12">
        <f t="shared" si="59"/>
        <v>-1.6738325608443246E-2</v>
      </c>
    </row>
    <row r="727" spans="1:11" x14ac:dyDescent="0.2">
      <c r="A727" s="2">
        <v>40779</v>
      </c>
      <c r="B727" s="1">
        <v>1.3920999999999999</v>
      </c>
      <c r="C727" s="1">
        <v>1.5339</v>
      </c>
      <c r="D727" s="16">
        <f t="shared" si="60"/>
        <v>0.7183391997701315</v>
      </c>
      <c r="E727" s="16">
        <f t="shared" si="60"/>
        <v>0.65193298128952337</v>
      </c>
      <c r="F727" s="17">
        <f t="shared" si="61"/>
        <v>-2.5141871991953483E-3</v>
      </c>
      <c r="G727" s="17">
        <f t="shared" si="61"/>
        <v>2.346958732642207E-3</v>
      </c>
      <c r="H727" s="14">
        <f t="shared" si="62"/>
        <v>6.9811149098173572E-5</v>
      </c>
      <c r="I727" s="14">
        <f t="shared" si="63"/>
        <v>6.7164688624732496E-5</v>
      </c>
      <c r="J727" s="7">
        <f t="shared" si="58"/>
        <v>0.9620911486542153</v>
      </c>
      <c r="K727" s="12">
        <f t="shared" si="59"/>
        <v>4.7658359830477842E-3</v>
      </c>
    </row>
    <row r="728" spans="1:11" x14ac:dyDescent="0.2">
      <c r="A728" s="2">
        <v>40780</v>
      </c>
      <c r="B728" s="1">
        <v>1.4112</v>
      </c>
      <c r="C728" s="1">
        <v>1.5569999999999999</v>
      </c>
      <c r="D728" s="16">
        <f t="shared" si="60"/>
        <v>0.70861678004535145</v>
      </c>
      <c r="E728" s="16">
        <f t="shared" si="60"/>
        <v>0.64226075786769432</v>
      </c>
      <c r="F728" s="17">
        <f t="shared" si="61"/>
        <v>-1.3534580498866309E-2</v>
      </c>
      <c r="G728" s="17">
        <f t="shared" si="61"/>
        <v>-1.4836223506743584E-2</v>
      </c>
      <c r="H728" s="14">
        <f t="shared" si="62"/>
        <v>6.6001748388639018E-5</v>
      </c>
      <c r="I728" s="14">
        <f t="shared" si="63"/>
        <v>6.2780765691089612E-5</v>
      </c>
      <c r="J728" s="7">
        <f t="shared" si="58"/>
        <v>0.95119852464235877</v>
      </c>
      <c r="K728" s="12">
        <f t="shared" si="59"/>
        <v>-1.9621505045687108E-3</v>
      </c>
    </row>
    <row r="729" spans="1:11" x14ac:dyDescent="0.2">
      <c r="A729" s="2">
        <v>40781</v>
      </c>
      <c r="B729" s="1">
        <v>1.3933</v>
      </c>
      <c r="C729" s="1">
        <v>1.5446</v>
      </c>
      <c r="D729" s="16">
        <f t="shared" si="60"/>
        <v>0.71772051962965622</v>
      </c>
      <c r="E729" s="16">
        <f t="shared" si="60"/>
        <v>0.64741680694030823</v>
      </c>
      <c r="F729" s="17">
        <f t="shared" si="61"/>
        <v>1.2847197301370893E-2</v>
      </c>
      <c r="G729" s="17">
        <f t="shared" si="61"/>
        <v>8.0279684060598593E-3</v>
      </c>
      <c r="H729" s="14">
        <f t="shared" si="62"/>
        <v>7.3032735642138217E-5</v>
      </c>
      <c r="I729" s="14">
        <f t="shared" si="63"/>
        <v>7.1062043430695867E-5</v>
      </c>
      <c r="J729" s="7">
        <f t="shared" si="58"/>
        <v>0.97301631666792843</v>
      </c>
      <c r="K729" s="12">
        <f t="shared" si="59"/>
        <v>-4.4725641916261976E-3</v>
      </c>
    </row>
    <row r="730" spans="1:11" x14ac:dyDescent="0.2">
      <c r="A730" s="2">
        <v>40782</v>
      </c>
      <c r="B730" s="1">
        <v>1.4028</v>
      </c>
      <c r="C730" s="1">
        <v>1.5516000000000001</v>
      </c>
      <c r="D730" s="16">
        <f t="shared" si="60"/>
        <v>0.71285999429711999</v>
      </c>
      <c r="E730" s="16">
        <f t="shared" si="60"/>
        <v>0.64449600412477437</v>
      </c>
      <c r="F730" s="17">
        <f t="shared" si="61"/>
        <v>-6.7721699458227229E-3</v>
      </c>
      <c r="G730" s="17">
        <f t="shared" si="61"/>
        <v>-4.5114720288736039E-3</v>
      </c>
      <c r="H730" s="14">
        <f t="shared" si="62"/>
        <v>7.8553800213631013E-5</v>
      </c>
      <c r="I730" s="14">
        <f t="shared" si="63"/>
        <v>7.2986534467363496E-5</v>
      </c>
      <c r="J730" s="7">
        <f t="shared" si="58"/>
        <v>0.92912798959277521</v>
      </c>
      <c r="K730" s="12">
        <f t="shared" si="59"/>
        <v>1.7807406180692757E-3</v>
      </c>
    </row>
    <row r="731" spans="1:11" x14ac:dyDescent="0.2">
      <c r="A731" s="2">
        <v>40785</v>
      </c>
      <c r="B731" s="1">
        <v>1.4085000000000001</v>
      </c>
      <c r="C731" s="1">
        <v>1.5754999999999999</v>
      </c>
      <c r="D731" s="16">
        <f t="shared" si="60"/>
        <v>0.70997515086971952</v>
      </c>
      <c r="E731" s="16">
        <f t="shared" si="60"/>
        <v>0.634719136781974</v>
      </c>
      <c r="F731" s="17">
        <f t="shared" si="61"/>
        <v>-4.0468583599573855E-3</v>
      </c>
      <c r="G731" s="17">
        <f t="shared" si="61"/>
        <v>-1.516978736908905E-2</v>
      </c>
      <c r="H731" s="14">
        <f t="shared" si="62"/>
        <v>7.6592309347319422E-5</v>
      </c>
      <c r="I731" s="14">
        <f t="shared" si="63"/>
        <v>7.0440489716443148E-5</v>
      </c>
      <c r="J731" s="7">
        <f t="shared" si="58"/>
        <v>0.91968097471797183</v>
      </c>
      <c r="K731" s="12">
        <f t="shared" si="59"/>
        <v>-1.1447968728057869E-2</v>
      </c>
    </row>
    <row r="732" spans="1:11" x14ac:dyDescent="0.2">
      <c r="A732" s="2">
        <v>40786</v>
      </c>
      <c r="B732" s="1">
        <v>1.4215</v>
      </c>
      <c r="C732" s="1">
        <v>1.5762</v>
      </c>
      <c r="D732" s="16">
        <f t="shared" si="60"/>
        <v>0.70348223707351387</v>
      </c>
      <c r="E732" s="16">
        <f t="shared" si="60"/>
        <v>0.63443725415556396</v>
      </c>
      <c r="F732" s="17">
        <f t="shared" si="61"/>
        <v>-9.1452690819556533E-3</v>
      </c>
      <c r="G732" s="17">
        <f t="shared" si="61"/>
        <v>-4.4410607790902748E-4</v>
      </c>
      <c r="H732" s="14">
        <f t="shared" si="62"/>
        <v>7.2979394541613675E-5</v>
      </c>
      <c r="I732" s="14">
        <f t="shared" si="63"/>
        <v>6.9897459183458996E-5</v>
      </c>
      <c r="J732" s="7">
        <f t="shared" si="58"/>
        <v>0.95776978724594208</v>
      </c>
      <c r="K732" s="12">
        <f t="shared" si="59"/>
        <v>8.3149563450225297E-3</v>
      </c>
    </row>
    <row r="733" spans="1:11" x14ac:dyDescent="0.2">
      <c r="A733" s="2">
        <v>40787</v>
      </c>
      <c r="B733" s="1">
        <v>1.4265000000000001</v>
      </c>
      <c r="C733" s="1">
        <v>1.5766</v>
      </c>
      <c r="D733" s="16">
        <f t="shared" si="60"/>
        <v>0.70101647388713628</v>
      </c>
      <c r="E733" s="16">
        <f t="shared" si="60"/>
        <v>0.63427629075225167</v>
      </c>
      <c r="F733" s="17">
        <f t="shared" si="61"/>
        <v>-3.5050823694357438E-3</v>
      </c>
      <c r="G733" s="17">
        <f t="shared" si="61"/>
        <v>-2.5371051630082586E-4</v>
      </c>
      <c r="H733" s="14">
        <f t="shared" si="62"/>
        <v>7.361878766399929E-5</v>
      </c>
      <c r="I733" s="14">
        <f t="shared" si="63"/>
        <v>6.5947299807456053E-5</v>
      </c>
      <c r="J733" s="7">
        <f t="shared" si="58"/>
        <v>0.89579442829789069</v>
      </c>
      <c r="K733" s="12">
        <f t="shared" si="59"/>
        <v>2.8861227409648824E-3</v>
      </c>
    </row>
    <row r="734" spans="1:11" x14ac:dyDescent="0.2">
      <c r="A734" s="2">
        <v>40788</v>
      </c>
      <c r="B734" s="1">
        <v>1.4237</v>
      </c>
      <c r="C734" s="1">
        <v>1.5626</v>
      </c>
      <c r="D734" s="16">
        <f t="shared" si="60"/>
        <v>0.70239516752124742</v>
      </c>
      <c r="E734" s="16">
        <f t="shared" si="60"/>
        <v>0.63995904262127223</v>
      </c>
      <c r="F734" s="17">
        <f t="shared" si="61"/>
        <v>1.9667064690595398E-3</v>
      </c>
      <c r="G734" s="17">
        <f t="shared" si="61"/>
        <v>8.9594265966978209E-3</v>
      </c>
      <c r="H734" s="14">
        <f t="shared" si="62"/>
        <v>6.9938796549151081E-5</v>
      </c>
      <c r="I734" s="14">
        <f t="shared" si="63"/>
        <v>6.2043818394466279E-5</v>
      </c>
      <c r="J734" s="7">
        <f t="shared" si="58"/>
        <v>0.88711589926863521</v>
      </c>
      <c r="K734" s="12">
        <f t="shared" si="59"/>
        <v>7.214730018800625E-3</v>
      </c>
    </row>
    <row r="735" spans="1:11" x14ac:dyDescent="0.2">
      <c r="A735" s="2">
        <v>40789</v>
      </c>
      <c r="B735" s="1">
        <v>1.4459</v>
      </c>
      <c r="C735" s="1">
        <v>1.5928</v>
      </c>
      <c r="D735" s="16">
        <f t="shared" si="60"/>
        <v>0.69161076146344835</v>
      </c>
      <c r="E735" s="16">
        <f t="shared" si="60"/>
        <v>0.62782521346057263</v>
      </c>
      <c r="F735" s="17">
        <f t="shared" si="61"/>
        <v>-1.5353758904488533E-2</v>
      </c>
      <c r="G735" s="17">
        <f t="shared" si="61"/>
        <v>-1.8960321446509203E-2</v>
      </c>
      <c r="H735" s="14">
        <f t="shared" si="62"/>
        <v>6.5974544816328447E-5</v>
      </c>
      <c r="I735" s="14">
        <f t="shared" si="63"/>
        <v>5.9378423025605681E-5</v>
      </c>
      <c r="J735" s="7">
        <f t="shared" si="58"/>
        <v>0.90002020007737515</v>
      </c>
      <c r="K735" s="12">
        <f t="shared" si="59"/>
        <v>-5.1416282853516543E-3</v>
      </c>
    </row>
    <row r="736" spans="1:11" x14ac:dyDescent="0.2">
      <c r="A736" s="2">
        <v>40793</v>
      </c>
      <c r="B736" s="1">
        <v>1.4239999999999999</v>
      </c>
      <c r="C736" s="1">
        <v>1.5757000000000001</v>
      </c>
      <c r="D736" s="16">
        <f t="shared" si="60"/>
        <v>0.702247191011236</v>
      </c>
      <c r="E736" s="16">
        <f t="shared" si="60"/>
        <v>0.63463857333248708</v>
      </c>
      <c r="F736" s="17">
        <f t="shared" si="61"/>
        <v>1.5379213483146165E-2</v>
      </c>
      <c r="G736" s="17">
        <f t="shared" si="61"/>
        <v>1.0852319603985333E-2</v>
      </c>
      <c r="H736" s="14">
        <f t="shared" si="62"/>
        <v>7.6160346877178405E-5</v>
      </c>
      <c r="I736" s="14">
        <f t="shared" si="63"/>
        <v>7.3282449898547691E-5</v>
      </c>
      <c r="J736" s="7">
        <f t="shared" si="58"/>
        <v>0.96221265925597976</v>
      </c>
      <c r="K736" s="12">
        <f t="shared" si="59"/>
        <v>-3.9457542988981572E-3</v>
      </c>
    </row>
    <row r="737" spans="1:11" x14ac:dyDescent="0.2">
      <c r="A737" s="2">
        <v>40794</v>
      </c>
      <c r="B737" s="1">
        <v>1.4238</v>
      </c>
      <c r="C737" s="1">
        <v>1.5624</v>
      </c>
      <c r="D737" s="16">
        <f t="shared" si="60"/>
        <v>0.7023458350891979</v>
      </c>
      <c r="E737" s="16">
        <f t="shared" si="60"/>
        <v>0.64004096262160781</v>
      </c>
      <c r="F737" s="17">
        <f t="shared" si="61"/>
        <v>1.4046916701773959E-4</v>
      </c>
      <c r="G737" s="17">
        <f t="shared" si="61"/>
        <v>8.5125448028675436E-3</v>
      </c>
      <c r="H737" s="14">
        <f t="shared" si="62"/>
        <v>8.5781938506158798E-5</v>
      </c>
      <c r="I737" s="14">
        <f t="shared" si="63"/>
        <v>7.8899511303256195E-5</v>
      </c>
      <c r="J737" s="7">
        <f t="shared" si="58"/>
        <v>0.91976834141596753</v>
      </c>
      <c r="K737" s="12">
        <f t="shared" si="59"/>
        <v>8.3833457100995542E-3</v>
      </c>
    </row>
    <row r="738" spans="1:11" x14ac:dyDescent="0.2">
      <c r="A738" s="2">
        <v>40795</v>
      </c>
      <c r="B738" s="1">
        <v>1.4109</v>
      </c>
      <c r="C738" s="1">
        <v>1.5853999999999999</v>
      </c>
      <c r="D738" s="16">
        <f t="shared" si="60"/>
        <v>0.70876745339853997</v>
      </c>
      <c r="E738" s="16">
        <f t="shared" si="60"/>
        <v>0.63075564526302519</v>
      </c>
      <c r="F738" s="17">
        <f t="shared" si="61"/>
        <v>9.1431001488412392E-3</v>
      </c>
      <c r="G738" s="17">
        <f t="shared" si="61"/>
        <v>-1.450737984104949E-2</v>
      </c>
      <c r="H738" s="14">
        <f t="shared" si="62"/>
        <v>8.063620609100222E-5</v>
      </c>
      <c r="I738" s="14">
        <f t="shared" si="63"/>
        <v>7.4237285629720425E-5</v>
      </c>
      <c r="J738" s="7">
        <f t="shared" si="58"/>
        <v>0.92064457429879232</v>
      </c>
      <c r="K738" s="12">
        <f t="shared" si="59"/>
        <v>-2.2924925385350656E-2</v>
      </c>
    </row>
    <row r="739" spans="1:11" x14ac:dyDescent="0.2">
      <c r="A739" s="2">
        <v>40796</v>
      </c>
      <c r="B739" s="1">
        <v>1.4137</v>
      </c>
      <c r="C739" s="1">
        <v>1.5843</v>
      </c>
      <c r="D739" s="16">
        <f t="shared" si="60"/>
        <v>0.7073636556553724</v>
      </c>
      <c r="E739" s="16">
        <f t="shared" si="60"/>
        <v>0.63119358707315532</v>
      </c>
      <c r="F739" s="17">
        <f t="shared" si="61"/>
        <v>-1.9806182358351209E-3</v>
      </c>
      <c r="G739" s="17">
        <f t="shared" si="61"/>
        <v>6.9431294578030313E-4</v>
      </c>
      <c r="H739" s="14">
        <f t="shared" si="62"/>
        <v>8.081381054544653E-5</v>
      </c>
      <c r="I739" s="14">
        <f t="shared" si="63"/>
        <v>6.182450288489743E-5</v>
      </c>
      <c r="J739" s="7">
        <f t="shared" si="58"/>
        <v>0.76502397879295325</v>
      </c>
      <c r="K739" s="12">
        <f t="shared" si="59"/>
        <v>2.2095333890287672E-3</v>
      </c>
    </row>
    <row r="740" spans="1:11" x14ac:dyDescent="0.2">
      <c r="A740" s="2">
        <v>40799</v>
      </c>
      <c r="B740" s="1">
        <v>1.4011</v>
      </c>
      <c r="C740" s="1">
        <v>1.5801000000000001</v>
      </c>
      <c r="D740" s="16">
        <f t="shared" si="60"/>
        <v>0.71372493041181928</v>
      </c>
      <c r="E740" s="16">
        <f t="shared" si="60"/>
        <v>0.63287133725713562</v>
      </c>
      <c r="F740" s="17">
        <f t="shared" si="61"/>
        <v>8.9929341231889514E-3</v>
      </c>
      <c r="G740" s="17">
        <f t="shared" si="61"/>
        <v>2.6580596164800033E-3</v>
      </c>
      <c r="H740" s="14">
        <f t="shared" si="62"/>
        <v>7.6200352828487085E-5</v>
      </c>
      <c r="I740" s="14">
        <f t="shared" si="63"/>
        <v>5.8032522578896249E-5</v>
      </c>
      <c r="J740" s="7">
        <f t="shared" si="58"/>
        <v>0.76157813480886016</v>
      </c>
      <c r="K740" s="12">
        <f t="shared" si="59"/>
        <v>-4.1907623795171909E-3</v>
      </c>
    </row>
    <row r="741" spans="1:11" x14ac:dyDescent="0.2">
      <c r="A741" s="2">
        <v>40800</v>
      </c>
      <c r="B741" s="1">
        <v>1.4101999999999999</v>
      </c>
      <c r="C741" s="1">
        <v>1.5844</v>
      </c>
      <c r="D741" s="16">
        <f t="shared" si="60"/>
        <v>0.70911927386186357</v>
      </c>
      <c r="E741" s="16">
        <f t="shared" si="60"/>
        <v>0.63115374905326938</v>
      </c>
      <c r="F741" s="17">
        <f t="shared" si="61"/>
        <v>-6.4529853921429393E-3</v>
      </c>
      <c r="G741" s="17">
        <f t="shared" si="61"/>
        <v>-2.7139611209290606E-3</v>
      </c>
      <c r="H741" s="14">
        <f t="shared" si="62"/>
        <v>7.6480703507418837E-5</v>
      </c>
      <c r="I741" s="14">
        <f t="shared" si="63"/>
        <v>5.5984796525753285E-5</v>
      </c>
      <c r="J741" s="7">
        <f t="shared" si="58"/>
        <v>0.73201204955342236</v>
      </c>
      <c r="K741" s="12">
        <f t="shared" si="59"/>
        <v>2.0097019417117871E-3</v>
      </c>
    </row>
    <row r="742" spans="1:11" x14ac:dyDescent="0.2">
      <c r="A742" s="2">
        <v>40801</v>
      </c>
      <c r="B742" s="1">
        <v>1.3916999999999999</v>
      </c>
      <c r="C742" s="1">
        <v>1.5742</v>
      </c>
      <c r="D742" s="16">
        <f t="shared" si="60"/>
        <v>0.71854566357692029</v>
      </c>
      <c r="E742" s="16">
        <f t="shared" si="60"/>
        <v>0.63524329818320413</v>
      </c>
      <c r="F742" s="17">
        <f t="shared" si="61"/>
        <v>1.329309477617298E-2</v>
      </c>
      <c r="G742" s="17">
        <f t="shared" si="61"/>
        <v>6.4794816414686261E-3</v>
      </c>
      <c r="H742" s="14">
        <f t="shared" si="62"/>
        <v>7.4390322525246322E-5</v>
      </c>
      <c r="I742" s="14">
        <f t="shared" si="63"/>
        <v>5.3676497822300031E-5</v>
      </c>
      <c r="J742" s="7">
        <f t="shared" si="58"/>
        <v>0.72155215893953806</v>
      </c>
      <c r="K742" s="12">
        <f t="shared" si="59"/>
        <v>-3.1121795932668823E-3</v>
      </c>
    </row>
    <row r="743" spans="1:11" x14ac:dyDescent="0.2">
      <c r="A743" s="2">
        <v>40802</v>
      </c>
      <c r="B743" s="1">
        <v>1.3993</v>
      </c>
      <c r="C743" s="1">
        <v>1.5815999999999999</v>
      </c>
      <c r="D743" s="16">
        <f t="shared" si="60"/>
        <v>0.7146430358036161</v>
      </c>
      <c r="E743" s="16">
        <f t="shared" si="60"/>
        <v>0.63227111785533641</v>
      </c>
      <c r="F743" s="17">
        <f t="shared" si="61"/>
        <v>-5.4312870721074415E-3</v>
      </c>
      <c r="G743" s="17">
        <f t="shared" si="61"/>
        <v>-4.6788062721293709E-3</v>
      </c>
      <c r="H743" s="14">
        <f t="shared" si="62"/>
        <v>8.0529285297430592E-5</v>
      </c>
      <c r="I743" s="14">
        <f t="shared" si="63"/>
        <v>5.5623849766592947E-5</v>
      </c>
      <c r="J743" s="7">
        <f t="shared" si="58"/>
        <v>0.69072821845058285</v>
      </c>
      <c r="K743" s="12">
        <f t="shared" si="59"/>
        <v>-9.2726302891891566E-4</v>
      </c>
    </row>
    <row r="744" spans="1:11" x14ac:dyDescent="0.2">
      <c r="A744" s="2">
        <v>40803</v>
      </c>
      <c r="B744" s="1">
        <v>1.3848</v>
      </c>
      <c r="C744" s="1">
        <v>1.5588</v>
      </c>
      <c r="D744" s="16">
        <f t="shared" si="60"/>
        <v>0.72212593876372033</v>
      </c>
      <c r="E744" s="16">
        <f t="shared" si="60"/>
        <v>0.64151911726969468</v>
      </c>
      <c r="F744" s="17">
        <f t="shared" si="61"/>
        <v>1.0470826112073851E-2</v>
      </c>
      <c r="G744" s="17">
        <f t="shared" si="61"/>
        <v>1.4626635873749049E-2</v>
      </c>
      <c r="H744" s="14">
        <f t="shared" si="62"/>
        <v>7.7467460935163229E-5</v>
      </c>
      <c r="I744" s="14">
        <f t="shared" si="63"/>
        <v>5.3811135181720056E-5</v>
      </c>
      <c r="J744" s="7">
        <f t="shared" si="58"/>
        <v>0.69462887426706221</v>
      </c>
      <c r="K744" s="12">
        <f t="shared" si="59"/>
        <v>7.3532977188730305E-3</v>
      </c>
    </row>
    <row r="745" spans="1:11" x14ac:dyDescent="0.2">
      <c r="A745" s="2">
        <v>40806</v>
      </c>
      <c r="B745" s="1">
        <v>1.4036999999999999</v>
      </c>
      <c r="C745" s="1">
        <v>1.5851</v>
      </c>
      <c r="D745" s="16">
        <f t="shared" si="60"/>
        <v>0.71240293510009267</v>
      </c>
      <c r="E745" s="16">
        <f t="shared" si="60"/>
        <v>0.63087502365781345</v>
      </c>
      <c r="F745" s="17">
        <f t="shared" si="61"/>
        <v>-1.3464415473391585E-2</v>
      </c>
      <c r="G745" s="17">
        <f t="shared" si="61"/>
        <v>-1.6592013122200464E-2</v>
      </c>
      <c r="H745" s="14">
        <f t="shared" si="62"/>
        <v>7.9397705247210686E-5</v>
      </c>
      <c r="I745" s="14">
        <f t="shared" si="63"/>
        <v>5.9771644721135719E-5</v>
      </c>
      <c r="J745" s="7">
        <f t="shared" si="58"/>
        <v>0.75281325241116526</v>
      </c>
      <c r="K745" s="12">
        <f t="shared" si="59"/>
        <v>-6.4558227178613259E-3</v>
      </c>
    </row>
    <row r="746" spans="1:11" x14ac:dyDescent="0.2">
      <c r="A746" s="2">
        <v>40807</v>
      </c>
      <c r="B746" s="1">
        <v>1.413</v>
      </c>
      <c r="C746" s="1">
        <v>1.5895999999999999</v>
      </c>
      <c r="D746" s="16">
        <f t="shared" si="60"/>
        <v>0.70771408351026188</v>
      </c>
      <c r="E746" s="16">
        <f t="shared" si="60"/>
        <v>0.62908907901358835</v>
      </c>
      <c r="F746" s="17">
        <f t="shared" si="61"/>
        <v>-6.581740976645478E-3</v>
      </c>
      <c r="G746" s="17">
        <f t="shared" si="61"/>
        <v>-2.8309008555612082E-3</v>
      </c>
      <c r="H746" s="14">
        <f t="shared" si="62"/>
        <v>8.5511271974784465E-5</v>
      </c>
      <c r="I746" s="14">
        <f t="shared" si="63"/>
        <v>6.9589451530903922E-5</v>
      </c>
      <c r="J746" s="7">
        <f t="shared" si="58"/>
        <v>0.81380442512215745</v>
      </c>
      <c r="K746" s="12">
        <f t="shared" si="59"/>
        <v>2.5253490762407126E-3</v>
      </c>
    </row>
    <row r="747" spans="1:11" x14ac:dyDescent="0.2">
      <c r="A747" s="2">
        <v>40808</v>
      </c>
      <c r="B747" s="1">
        <v>1.4277</v>
      </c>
      <c r="C747" s="1">
        <v>1.6016999999999999</v>
      </c>
      <c r="D747" s="16">
        <f t="shared" si="60"/>
        <v>0.70042726062898375</v>
      </c>
      <c r="E747" s="16">
        <f t="shared" si="60"/>
        <v>0.6243366423175376</v>
      </c>
      <c r="F747" s="17">
        <f t="shared" si="61"/>
        <v>-1.0296280731246001E-2</v>
      </c>
      <c r="G747" s="17">
        <f t="shared" si="61"/>
        <v>-7.5544733720422615E-3</v>
      </c>
      <c r="H747" s="14">
        <f t="shared" si="62"/>
        <v>8.2979754513316646E-5</v>
      </c>
      <c r="I747" s="14">
        <f t="shared" si="63"/>
        <v>6.653201980876176E-5</v>
      </c>
      <c r="J747" s="7">
        <f t="shared" si="58"/>
        <v>0.8017861730126552</v>
      </c>
      <c r="K747" s="12">
        <f t="shared" si="59"/>
        <v>7.0094215172741229E-4</v>
      </c>
    </row>
    <row r="748" spans="1:11" x14ac:dyDescent="0.2">
      <c r="A748" s="2">
        <v>40809</v>
      </c>
      <c r="B748" s="1">
        <v>1.4294</v>
      </c>
      <c r="C748" s="1">
        <v>1.5783</v>
      </c>
      <c r="D748" s="16">
        <f t="shared" si="60"/>
        <v>0.69959423534350074</v>
      </c>
      <c r="E748" s="16">
        <f t="shared" si="60"/>
        <v>0.63359310650700118</v>
      </c>
      <c r="F748" s="17">
        <f t="shared" si="61"/>
        <v>-1.189310200084098E-3</v>
      </c>
      <c r="G748" s="17">
        <f t="shared" si="61"/>
        <v>1.482607869226381E-2</v>
      </c>
      <c r="H748" s="14">
        <f t="shared" si="62"/>
        <v>8.4361773056315306E-5</v>
      </c>
      <c r="I748" s="14">
        <f t="shared" si="63"/>
        <v>6.7207077337152235E-5</v>
      </c>
      <c r="J748" s="7">
        <f t="shared" si="58"/>
        <v>0.79665321036209691</v>
      </c>
      <c r="K748" s="12">
        <f t="shared" si="59"/>
        <v>1.5773546481277195E-2</v>
      </c>
    </row>
    <row r="749" spans="1:11" x14ac:dyDescent="0.2">
      <c r="A749" s="2">
        <v>40810</v>
      </c>
      <c r="B749" s="1">
        <v>1.4261999999999999</v>
      </c>
      <c r="C749" s="1">
        <v>1.5704</v>
      </c>
      <c r="D749" s="16">
        <f t="shared" si="60"/>
        <v>0.70116393212733141</v>
      </c>
      <c r="E749" s="16">
        <f t="shared" si="60"/>
        <v>0.63678043810494145</v>
      </c>
      <c r="F749" s="17">
        <f t="shared" si="61"/>
        <v>2.243724582807569E-3</v>
      </c>
      <c r="G749" s="17">
        <f t="shared" si="61"/>
        <v>5.0305654610291253E-3</v>
      </c>
      <c r="H749" s="14">
        <f t="shared" si="62"/>
        <v>7.938493419805783E-5</v>
      </c>
      <c r="I749" s="14">
        <f t="shared" si="63"/>
        <v>6.2116684299965569E-5</v>
      </c>
      <c r="J749" s="7">
        <f t="shared" si="58"/>
        <v>0.78247446984071778</v>
      </c>
      <c r="K749" s="12">
        <f t="shared" si="59"/>
        <v>3.274908257628187E-3</v>
      </c>
    </row>
    <row r="750" spans="1:11" x14ac:dyDescent="0.2">
      <c r="A750" s="2">
        <v>40813</v>
      </c>
      <c r="B750" s="1">
        <v>1.4278</v>
      </c>
      <c r="C750" s="1">
        <v>1.5760000000000001</v>
      </c>
      <c r="D750" s="16">
        <f t="shared" si="60"/>
        <v>0.70037820423028441</v>
      </c>
      <c r="E750" s="16">
        <f t="shared" si="60"/>
        <v>0.63451776649746194</v>
      </c>
      <c r="F750" s="17">
        <f t="shared" si="61"/>
        <v>-1.1206051267684399E-3</v>
      </c>
      <c r="G750" s="17">
        <f t="shared" si="61"/>
        <v>-3.5532994923858146E-3</v>
      </c>
      <c r="H750" s="14">
        <f t="shared" si="62"/>
        <v>7.4923896146384056E-5</v>
      </c>
      <c r="I750" s="14">
        <f t="shared" si="63"/>
        <v>5.906691544538766E-5</v>
      </c>
      <c r="J750" s="7">
        <f t="shared" si="58"/>
        <v>0.78835883454304745</v>
      </c>
      <c r="K750" s="12">
        <f t="shared" si="59"/>
        <v>-2.6698605406636836E-3</v>
      </c>
    </row>
    <row r="751" spans="1:11" x14ac:dyDescent="0.2">
      <c r="A751" s="2">
        <v>40814</v>
      </c>
      <c r="B751" s="1">
        <v>1.4274</v>
      </c>
      <c r="C751" s="1">
        <v>1.5708</v>
      </c>
      <c r="D751" s="16">
        <f t="shared" si="60"/>
        <v>0.70057447106627435</v>
      </c>
      <c r="E751" s="16">
        <f t="shared" si="60"/>
        <v>0.63661828367710727</v>
      </c>
      <c r="F751" s="17">
        <f t="shared" si="61"/>
        <v>2.8022978842644263E-4</v>
      </c>
      <c r="G751" s="17">
        <f t="shared" si="61"/>
        <v>3.3104150751210285E-3</v>
      </c>
      <c r="H751" s="14">
        <f t="shared" si="62"/>
        <v>7.0503807728609393E-5</v>
      </c>
      <c r="I751" s="14">
        <f t="shared" si="63"/>
        <v>5.5761811256351074E-5</v>
      </c>
      <c r="J751" s="7">
        <f t="shared" si="58"/>
        <v>0.79090496035327984</v>
      </c>
      <c r="K751" s="12">
        <f t="shared" si="59"/>
        <v>3.0887799454158049E-3</v>
      </c>
    </row>
    <row r="752" spans="1:11" x14ac:dyDescent="0.2">
      <c r="A752" s="2">
        <v>40815</v>
      </c>
      <c r="B752" s="1">
        <v>1.4246000000000001</v>
      </c>
      <c r="C752" s="1">
        <v>1.5650999999999999</v>
      </c>
      <c r="D752" s="16">
        <f t="shared" si="60"/>
        <v>0.70195142496139262</v>
      </c>
      <c r="E752" s="16">
        <f t="shared" si="60"/>
        <v>0.63893680914957518</v>
      </c>
      <c r="F752" s="17">
        <f t="shared" si="61"/>
        <v>1.9654639898918206E-3</v>
      </c>
      <c r="G752" s="17">
        <f t="shared" si="61"/>
        <v>3.6419398121525989E-3</v>
      </c>
      <c r="H752" s="14">
        <f t="shared" si="62"/>
        <v>6.6278290988952123E-5</v>
      </c>
      <c r="I752" s="14">
        <f t="shared" si="63"/>
        <v>5.2471763195936298E-5</v>
      </c>
      <c r="J752" s="7">
        <f t="shared" si="58"/>
        <v>0.79168853651767779</v>
      </c>
      <c r="K752" s="12">
        <f t="shared" si="59"/>
        <v>2.0859045024169479E-3</v>
      </c>
    </row>
    <row r="753" spans="1:11" x14ac:dyDescent="0.2">
      <c r="A753" s="2">
        <v>40816</v>
      </c>
      <c r="B753" s="1">
        <v>1.4196</v>
      </c>
      <c r="C753" s="1">
        <v>1.5603</v>
      </c>
      <c r="D753" s="16">
        <f t="shared" si="60"/>
        <v>0.70442378134685824</v>
      </c>
      <c r="E753" s="16">
        <f t="shared" si="60"/>
        <v>0.6409023905659168</v>
      </c>
      <c r="F753" s="17">
        <f t="shared" si="61"/>
        <v>3.5221189067343121E-3</v>
      </c>
      <c r="G753" s="17">
        <f t="shared" si="61"/>
        <v>3.0763314747162722E-3</v>
      </c>
      <c r="H753" s="14">
        <f t="shared" si="62"/>
        <v>6.2533376451348683E-5</v>
      </c>
      <c r="I753" s="14">
        <f t="shared" si="63"/>
        <v>4.9752943497428481E-5</v>
      </c>
      <c r="J753" s="7">
        <f t="shared" si="58"/>
        <v>0.79562221522032395</v>
      </c>
      <c r="K753" s="12">
        <f t="shared" si="59"/>
        <v>2.7405542787093317E-4</v>
      </c>
    </row>
    <row r="754" spans="1:11" x14ac:dyDescent="0.2">
      <c r="A754" s="2">
        <v>40817</v>
      </c>
      <c r="B754" s="1">
        <v>1.4236</v>
      </c>
      <c r="C754" s="1">
        <v>1.5548</v>
      </c>
      <c r="D754" s="16">
        <f t="shared" si="60"/>
        <v>0.70244450688395621</v>
      </c>
      <c r="E754" s="16">
        <f t="shared" si="60"/>
        <v>0.64316953949060973</v>
      </c>
      <c r="F754" s="17">
        <f t="shared" si="61"/>
        <v>-2.8097780275357152E-3</v>
      </c>
      <c r="G754" s="17">
        <f t="shared" si="61"/>
        <v>3.5374324671983786E-3</v>
      </c>
      <c r="H754" s="14">
        <f t="shared" si="62"/>
        <v>5.9525693159858278E-5</v>
      </c>
      <c r="I754" s="14">
        <f t="shared" si="63"/>
        <v>4.741787920261157E-5</v>
      </c>
      <c r="J754" s="7">
        <f t="shared" si="58"/>
        <v>0.79659516228176019</v>
      </c>
      <c r="K754" s="12">
        <f t="shared" si="59"/>
        <v>5.7756880510189158E-3</v>
      </c>
    </row>
    <row r="755" spans="1:11" x14ac:dyDescent="0.2">
      <c r="A755" s="2">
        <v>40820</v>
      </c>
      <c r="B755" s="1">
        <v>1.4112</v>
      </c>
      <c r="C755" s="1">
        <v>1.5374000000000001</v>
      </c>
      <c r="D755" s="16">
        <f t="shared" si="60"/>
        <v>0.70861678004535145</v>
      </c>
      <c r="E755" s="16">
        <f t="shared" si="60"/>
        <v>0.65044880967867824</v>
      </c>
      <c r="F755" s="17">
        <f t="shared" si="61"/>
        <v>8.7868480725622582E-3</v>
      </c>
      <c r="G755" s="17">
        <f t="shared" si="61"/>
        <v>1.1317809288408918E-2</v>
      </c>
      <c r="H755" s="14">
        <f t="shared" si="62"/>
        <v>5.6427842724108128E-5</v>
      </c>
      <c r="I755" s="14">
        <f t="shared" si="63"/>
        <v>4.3976442449241341E-5</v>
      </c>
      <c r="J755" s="7">
        <f t="shared" si="58"/>
        <v>0.77933942405444689</v>
      </c>
      <c r="K755" s="12">
        <f t="shared" si="59"/>
        <v>4.4698721722843211E-3</v>
      </c>
    </row>
    <row r="756" spans="1:11" x14ac:dyDescent="0.2">
      <c r="A756" s="2">
        <v>40821</v>
      </c>
      <c r="B756" s="1">
        <v>1.4003000000000001</v>
      </c>
      <c r="C756" s="1">
        <v>1.5301</v>
      </c>
      <c r="D756" s="16">
        <f t="shared" si="60"/>
        <v>0.71413268585303147</v>
      </c>
      <c r="E756" s="16">
        <f t="shared" si="60"/>
        <v>0.65355205542121431</v>
      </c>
      <c r="F756" s="17">
        <f t="shared" si="61"/>
        <v>7.7840462757980469E-3</v>
      </c>
      <c r="G756" s="17">
        <f t="shared" si="61"/>
        <v>4.7709300045749468E-3</v>
      </c>
      <c r="H756" s="14">
        <f t="shared" si="62"/>
        <v>5.7674694103679105E-5</v>
      </c>
      <c r="I756" s="14">
        <f t="shared" si="63"/>
        <v>4.7304728146175848E-5</v>
      </c>
      <c r="J756" s="7">
        <f t="shared" si="58"/>
        <v>0.82019902977098325</v>
      </c>
      <c r="K756" s="12">
        <f t="shared" si="59"/>
        <v>-1.6135371985270463E-3</v>
      </c>
    </row>
    <row r="757" spans="1:11" x14ac:dyDescent="0.2">
      <c r="A757" s="2">
        <v>40822</v>
      </c>
      <c r="B757" s="1">
        <v>1.3871</v>
      </c>
      <c r="C757" s="1">
        <v>1.5102</v>
      </c>
      <c r="D757" s="16">
        <f t="shared" si="60"/>
        <v>0.72092855598010241</v>
      </c>
      <c r="E757" s="16">
        <f t="shared" si="60"/>
        <v>0.6621639517944643</v>
      </c>
      <c r="F757" s="17">
        <f t="shared" si="61"/>
        <v>9.5162569389374459E-3</v>
      </c>
      <c r="G757" s="17">
        <f t="shared" si="61"/>
        <v>1.3177062640709817E-2</v>
      </c>
      <c r="H757" s="14">
        <f t="shared" si="62"/>
        <v>5.7849695042884284E-5</v>
      </c>
      <c r="I757" s="14">
        <f t="shared" si="63"/>
        <v>4.6694672853457579E-5</v>
      </c>
      <c r="J757" s="7">
        <f t="shared" si="58"/>
        <v>0.80717232508905312</v>
      </c>
      <c r="K757" s="12">
        <f t="shared" si="59"/>
        <v>5.495803401162843E-3</v>
      </c>
    </row>
    <row r="758" spans="1:11" x14ac:dyDescent="0.2">
      <c r="A758" s="2">
        <v>40823</v>
      </c>
      <c r="B758" s="1">
        <v>1.3843000000000001</v>
      </c>
      <c r="C758" s="1">
        <v>1.5051000000000001</v>
      </c>
      <c r="D758" s="16">
        <f t="shared" si="60"/>
        <v>0.72238676587444917</v>
      </c>
      <c r="E758" s="16">
        <f t="shared" si="60"/>
        <v>0.66440768055278709</v>
      </c>
      <c r="F758" s="17">
        <f t="shared" si="61"/>
        <v>2.0226829444483789E-3</v>
      </c>
      <c r="G758" s="17">
        <f t="shared" si="61"/>
        <v>3.3884791708190835E-3</v>
      </c>
      <c r="H758" s="14">
        <f t="shared" si="62"/>
        <v>5.9812262107983737E-5</v>
      </c>
      <c r="I758" s="14">
        <f t="shared" si="63"/>
        <v>5.1416771309618223E-5</v>
      </c>
      <c r="J758" s="7">
        <f t="shared" si="58"/>
        <v>0.85963595920835634</v>
      </c>
      <c r="K758" s="12">
        <f t="shared" si="59"/>
        <v>1.6497081776938188E-3</v>
      </c>
    </row>
    <row r="759" spans="1:11" x14ac:dyDescent="0.2">
      <c r="A759" s="2">
        <v>40824</v>
      </c>
      <c r="B759" s="1">
        <v>1.3648</v>
      </c>
      <c r="C759" s="1">
        <v>1.4934000000000001</v>
      </c>
      <c r="D759" s="16">
        <f t="shared" si="60"/>
        <v>0.73270808909730367</v>
      </c>
      <c r="E759" s="16">
        <f t="shared" si="60"/>
        <v>0.66961296370697732</v>
      </c>
      <c r="F759" s="17">
        <f t="shared" si="61"/>
        <v>1.4287807737397493E-2</v>
      </c>
      <c r="G759" s="17">
        <f t="shared" si="61"/>
        <v>7.8344716753717021E-3</v>
      </c>
      <c r="H759" s="14">
        <f t="shared" si="62"/>
        <v>5.6469001159130454E-5</v>
      </c>
      <c r="I759" s="14">
        <f t="shared" si="63"/>
        <v>4.8742994172627193E-5</v>
      </c>
      <c r="J759" s="7">
        <f t="shared" si="58"/>
        <v>0.86318144773392991</v>
      </c>
      <c r="K759" s="12">
        <f t="shared" si="59"/>
        <v>-4.4984988923391124E-3</v>
      </c>
    </row>
    <row r="760" spans="1:11" x14ac:dyDescent="0.2">
      <c r="A760" s="2">
        <v>40828</v>
      </c>
      <c r="B760" s="1">
        <v>1.3733</v>
      </c>
      <c r="C760" s="1">
        <v>1.4951000000000001</v>
      </c>
      <c r="D760" s="16">
        <f t="shared" si="60"/>
        <v>0.72817301390810463</v>
      </c>
      <c r="E760" s="16">
        <f t="shared" si="60"/>
        <v>0.66885158183399096</v>
      </c>
      <c r="F760" s="17">
        <f t="shared" si="61"/>
        <v>-6.1894706182188562E-3</v>
      </c>
      <c r="G760" s="17">
        <f t="shared" si="61"/>
        <v>-1.1370476891178231E-3</v>
      </c>
      <c r="H760" s="14">
        <f t="shared" si="62"/>
        <v>6.5329348086032773E-5</v>
      </c>
      <c r="I760" s="14">
        <f t="shared" si="63"/>
        <v>5.25346600235774E-5</v>
      </c>
      <c r="J760" s="7">
        <f t="shared" si="58"/>
        <v>0.80415099128792866</v>
      </c>
      <c r="K760" s="12">
        <f t="shared" si="59"/>
        <v>3.8402212440703789E-3</v>
      </c>
    </row>
    <row r="761" spans="1:11" x14ac:dyDescent="0.2">
      <c r="A761" s="2">
        <v>40829</v>
      </c>
      <c r="B761" s="1">
        <v>1.3784000000000001</v>
      </c>
      <c r="C761" s="1">
        <v>1.4779</v>
      </c>
      <c r="D761" s="16">
        <f t="shared" si="60"/>
        <v>0.72547881601857223</v>
      </c>
      <c r="E761" s="16">
        <f t="shared" si="60"/>
        <v>0.67663576696664185</v>
      </c>
      <c r="F761" s="17">
        <f t="shared" si="61"/>
        <v>-3.6999419616948466E-3</v>
      </c>
      <c r="G761" s="17">
        <f t="shared" si="61"/>
        <v>1.1638135191826346E-2</v>
      </c>
      <c r="H761" s="14">
        <f t="shared" si="62"/>
        <v>6.3708159992898481E-5</v>
      </c>
      <c r="I761" s="14">
        <f t="shared" si="63"/>
        <v>4.9804843817961257E-5</v>
      </c>
      <c r="J761" s="7">
        <f t="shared" si="58"/>
        <v>0.78176553558465633</v>
      </c>
      <c r="K761" s="12">
        <f t="shared" si="59"/>
        <v>1.4530622301142861E-2</v>
      </c>
    </row>
    <row r="762" spans="1:11" x14ac:dyDescent="0.2">
      <c r="A762" s="2">
        <v>40830</v>
      </c>
      <c r="B762" s="1">
        <v>1.3671</v>
      </c>
      <c r="C762" s="1">
        <v>1.4594</v>
      </c>
      <c r="D762" s="16">
        <f t="shared" si="60"/>
        <v>0.7314753858532661</v>
      </c>
      <c r="E762" s="16">
        <f t="shared" si="60"/>
        <v>0.68521310127449631</v>
      </c>
      <c r="F762" s="17">
        <f t="shared" si="61"/>
        <v>8.2656718601420397E-3</v>
      </c>
      <c r="G762" s="17">
        <f t="shared" si="61"/>
        <v>1.26764423735781E-2</v>
      </c>
      <c r="H762" s="14">
        <f t="shared" si="62"/>
        <v>6.0707044624519188E-5</v>
      </c>
      <c r="I762" s="14">
        <f t="shared" si="63"/>
        <v>4.4232927703756628E-5</v>
      </c>
      <c r="J762" s="7">
        <f t="shared" si="58"/>
        <v>0.72862923862202367</v>
      </c>
      <c r="K762" s="12">
        <f t="shared" si="59"/>
        <v>6.6538321794233201E-3</v>
      </c>
    </row>
    <row r="763" spans="1:11" x14ac:dyDescent="0.2">
      <c r="A763" s="2">
        <v>40831</v>
      </c>
      <c r="B763" s="1">
        <v>1.3774999999999999</v>
      </c>
      <c r="C763" s="1">
        <v>1.4710000000000001</v>
      </c>
      <c r="D763" s="16">
        <f t="shared" si="60"/>
        <v>0.72595281306715065</v>
      </c>
      <c r="E763" s="16">
        <f t="shared" si="60"/>
        <v>0.67980965329707677</v>
      </c>
      <c r="F763" s="17">
        <f t="shared" si="61"/>
        <v>-7.5499092558984366E-3</v>
      </c>
      <c r="G763" s="17">
        <f t="shared" si="61"/>
        <v>-7.8857919782460775E-3</v>
      </c>
      <c r="H763" s="14">
        <f t="shared" si="62"/>
        <v>6.1163901825020677E-5</v>
      </c>
      <c r="I763" s="14">
        <f t="shared" si="63"/>
        <v>4.7865710822371033E-5</v>
      </c>
      <c r="J763" s="7">
        <f t="shared" si="58"/>
        <v>0.78258105506915721</v>
      </c>
      <c r="K763" s="12">
        <f t="shared" si="59"/>
        <v>-1.9773760270886832E-3</v>
      </c>
    </row>
    <row r="764" spans="1:11" x14ac:dyDescent="0.2">
      <c r="A764" s="2">
        <v>40834</v>
      </c>
      <c r="B764" s="1">
        <v>1.3787</v>
      </c>
      <c r="C764" s="1">
        <v>1.47</v>
      </c>
      <c r="D764" s="16">
        <f t="shared" si="60"/>
        <v>0.7253209545223761</v>
      </c>
      <c r="E764" s="16">
        <f t="shared" si="60"/>
        <v>0.68027210884353739</v>
      </c>
      <c r="F764" s="17">
        <f t="shared" si="61"/>
        <v>-8.7038514542693427E-4</v>
      </c>
      <c r="G764" s="17">
        <f t="shared" si="61"/>
        <v>6.802721088435828E-4</v>
      </c>
      <c r="H764" s="14">
        <f t="shared" si="62"/>
        <v>6.091413550185749E-5</v>
      </c>
      <c r="I764" s="14">
        <f t="shared" si="63"/>
        <v>4.8565989003827754E-5</v>
      </c>
      <c r="J764" s="7">
        <f t="shared" si="58"/>
        <v>0.79728602570985851</v>
      </c>
      <c r="K764" s="12">
        <f t="shared" si="59"/>
        <v>1.3742180222779204E-3</v>
      </c>
    </row>
    <row r="765" spans="1:11" x14ac:dyDescent="0.2">
      <c r="A765" s="2">
        <v>40835</v>
      </c>
      <c r="B765" s="1">
        <v>1.3783000000000001</v>
      </c>
      <c r="C765" s="1">
        <v>1.4804999999999999</v>
      </c>
      <c r="D765" s="16">
        <f t="shared" si="60"/>
        <v>0.72553145178843503</v>
      </c>
      <c r="E765" s="16">
        <f t="shared" si="60"/>
        <v>0.67544748395812226</v>
      </c>
      <c r="F765" s="17">
        <f t="shared" si="61"/>
        <v>2.9021258071544516E-4</v>
      </c>
      <c r="G765" s="17">
        <f t="shared" si="61"/>
        <v>-7.092198581560241E-3</v>
      </c>
      <c r="H765" s="14">
        <f t="shared" si="62"/>
        <v>5.7304741589828831E-5</v>
      </c>
      <c r="I765" s="14">
        <f t="shared" si="63"/>
        <v>4.5616503739294945E-5</v>
      </c>
      <c r="J765" s="7">
        <f t="shared" si="58"/>
        <v>0.79603366970581613</v>
      </c>
      <c r="K765" s="12">
        <f t="shared" si="59"/>
        <v>-7.3232175671819524E-3</v>
      </c>
    </row>
    <row r="766" spans="1:11" x14ac:dyDescent="0.2">
      <c r="A766" s="2">
        <v>40836</v>
      </c>
      <c r="B766" s="1">
        <v>1.3837999999999999</v>
      </c>
      <c r="C766" s="1">
        <v>1.4852000000000001</v>
      </c>
      <c r="D766" s="16">
        <f t="shared" si="60"/>
        <v>0.72264778147131092</v>
      </c>
      <c r="E766" s="16">
        <f t="shared" si="60"/>
        <v>0.67330999192028007</v>
      </c>
      <c r="F766" s="17">
        <f t="shared" si="61"/>
        <v>-3.9745627980921601E-3</v>
      </c>
      <c r="G766" s="17">
        <f t="shared" si="61"/>
        <v>-3.1645569620253658E-3</v>
      </c>
      <c r="H766" s="14">
        <f t="shared" si="62"/>
        <v>5.3871510494959428E-5</v>
      </c>
      <c r="I766" s="14">
        <f t="shared" si="63"/>
        <v>4.2756018799739186E-5</v>
      </c>
      <c r="J766" s="7">
        <f t="shared" si="58"/>
        <v>0.79366660423861179</v>
      </c>
      <c r="K766" s="12">
        <f t="shared" si="59"/>
        <v>-1.007920273044579E-5</v>
      </c>
    </row>
    <row r="767" spans="1:11" x14ac:dyDescent="0.2">
      <c r="A767" s="2">
        <v>40837</v>
      </c>
      <c r="B767" s="1">
        <v>1.385</v>
      </c>
      <c r="C767" s="1">
        <v>1.4729000000000001</v>
      </c>
      <c r="D767" s="16">
        <f t="shared" si="60"/>
        <v>0.72202166064981954</v>
      </c>
      <c r="E767" s="16">
        <f t="shared" si="60"/>
        <v>0.67893271776766917</v>
      </c>
      <c r="F767" s="17">
        <f t="shared" si="61"/>
        <v>-8.6642599277977537E-4</v>
      </c>
      <c r="G767" s="17">
        <f t="shared" si="61"/>
        <v>8.350872428542289E-3</v>
      </c>
      <c r="H767" s="14">
        <f t="shared" si="62"/>
        <v>5.1587048831420555E-5</v>
      </c>
      <c r="I767" s="14">
        <f t="shared" si="63"/>
        <v>4.0945321494177405E-5</v>
      </c>
      <c r="J767" s="7">
        <f t="shared" ref="J767:J830" si="64">I767/H767</f>
        <v>0.79371319782182415</v>
      </c>
      <c r="K767" s="12">
        <f t="shared" ref="K767:K830" si="65">G767-J767*F767</f>
        <v>9.0385661739474724E-3</v>
      </c>
    </row>
    <row r="768" spans="1:11" x14ac:dyDescent="0.2">
      <c r="A768" s="2">
        <v>40838</v>
      </c>
      <c r="B768" s="1">
        <v>1.3861000000000001</v>
      </c>
      <c r="C768" s="1">
        <v>1.4817</v>
      </c>
      <c r="D768" s="16">
        <f t="shared" si="60"/>
        <v>0.72144866892720583</v>
      </c>
      <c r="E768" s="16">
        <f t="shared" si="60"/>
        <v>0.67490045218330297</v>
      </c>
      <c r="F768" s="17">
        <f t="shared" si="61"/>
        <v>-7.9359353581999351E-4</v>
      </c>
      <c r="G768" s="17">
        <f t="shared" si="61"/>
        <v>-5.9391239792129782E-3</v>
      </c>
      <c r="H768" s="14">
        <f t="shared" si="62"/>
        <v>4.8536867541593187E-5</v>
      </c>
      <c r="I768" s="14">
        <f t="shared" si="63"/>
        <v>3.8054477428458135E-5</v>
      </c>
      <c r="J768" s="7">
        <f t="shared" si="64"/>
        <v>0.78403241403759172</v>
      </c>
      <c r="K768" s="12">
        <f t="shared" si="65"/>
        <v>-5.316920923559401E-3</v>
      </c>
    </row>
    <row r="769" spans="1:11" x14ac:dyDescent="0.2">
      <c r="A769" s="2">
        <v>40841</v>
      </c>
      <c r="B769" s="1">
        <v>1.3772</v>
      </c>
      <c r="C769" s="1">
        <v>1.4719</v>
      </c>
      <c r="D769" s="16">
        <f t="shared" si="60"/>
        <v>0.72611094975312229</v>
      </c>
      <c r="E769" s="16">
        <f t="shared" si="60"/>
        <v>0.6793939805693322</v>
      </c>
      <c r="F769" s="17">
        <f t="shared" si="61"/>
        <v>6.4623874528028117E-3</v>
      </c>
      <c r="G769" s="17">
        <f t="shared" si="61"/>
        <v>6.6580610095795141E-3</v>
      </c>
      <c r="H769" s="14">
        <f t="shared" si="62"/>
        <v>4.5662442931103312E-5</v>
      </c>
      <c r="I769" s="14">
        <f t="shared" si="63"/>
        <v>3.605400380665086E-5</v>
      </c>
      <c r="J769" s="7">
        <f t="shared" si="64"/>
        <v>0.7895767613890059</v>
      </c>
      <c r="K769" s="12">
        <f t="shared" si="65"/>
        <v>1.5555100537545229E-3</v>
      </c>
    </row>
    <row r="770" spans="1:11" x14ac:dyDescent="0.2">
      <c r="A770" s="2">
        <v>40842</v>
      </c>
      <c r="B770" s="1">
        <v>1.3824000000000001</v>
      </c>
      <c r="C770" s="1">
        <v>1.4702</v>
      </c>
      <c r="D770" s="16">
        <f t="shared" si="60"/>
        <v>0.72337962962962954</v>
      </c>
      <c r="E770" s="16">
        <f t="shared" si="60"/>
        <v>0.6801795674057951</v>
      </c>
      <c r="F770" s="17">
        <f t="shared" si="61"/>
        <v>-3.7615740740742196E-3</v>
      </c>
      <c r="G770" s="17">
        <f t="shared" si="61"/>
        <v>1.1563052645897479E-3</v>
      </c>
      <c r="H770" s="14">
        <f t="shared" si="62"/>
        <v>4.5428443450645704E-5</v>
      </c>
      <c r="I770" s="14">
        <f t="shared" si="63"/>
        <v>3.6472381773949943E-5</v>
      </c>
      <c r="J770" s="7">
        <f t="shared" si="64"/>
        <v>0.8028534328624799</v>
      </c>
      <c r="K770" s="12">
        <f t="shared" si="65"/>
        <v>4.1762979229267392E-3</v>
      </c>
    </row>
    <row r="771" spans="1:11" x14ac:dyDescent="0.2">
      <c r="A771" s="2">
        <v>40843</v>
      </c>
      <c r="B771" s="1">
        <v>1.4000999999999999</v>
      </c>
      <c r="C771" s="1">
        <v>1.4878</v>
      </c>
      <c r="D771" s="16">
        <f t="shared" si="60"/>
        <v>0.71423469752160562</v>
      </c>
      <c r="E771" s="16">
        <f t="shared" si="60"/>
        <v>0.67213335125688933</v>
      </c>
      <c r="F771" s="17">
        <f t="shared" si="61"/>
        <v>-1.2641954146132265E-2</v>
      </c>
      <c r="G771" s="17">
        <f t="shared" si="61"/>
        <v>-1.1829546982121266E-2</v>
      </c>
      <c r="H771" s="14">
        <f t="shared" si="62"/>
        <v>4.3551703214491802E-5</v>
      </c>
      <c r="I771" s="14">
        <f t="shared" si="63"/>
        <v>3.4023067193213168E-5</v>
      </c>
      <c r="J771" s="7">
        <f t="shared" si="64"/>
        <v>0.78121094428040683</v>
      </c>
      <c r="K771" s="12">
        <f t="shared" si="65"/>
        <v>-1.9535140460716759E-3</v>
      </c>
    </row>
    <row r="772" spans="1:11" x14ac:dyDescent="0.2">
      <c r="A772" s="2">
        <v>40844</v>
      </c>
      <c r="B772" s="1">
        <v>1.4121999999999999</v>
      </c>
      <c r="C772" s="1">
        <v>1.4971000000000001</v>
      </c>
      <c r="D772" s="16">
        <f t="shared" ref="D772:E835" si="66">1/B772</f>
        <v>0.70811499787565502</v>
      </c>
      <c r="E772" s="16">
        <f t="shared" si="66"/>
        <v>0.66795805223431959</v>
      </c>
      <c r="F772" s="17">
        <f t="shared" si="61"/>
        <v>-8.5681914742954408E-3</v>
      </c>
      <c r="G772" s="17">
        <f t="shared" si="61"/>
        <v>-6.2120098857792669E-3</v>
      </c>
      <c r="H772" s="14">
        <f t="shared" si="62"/>
        <v>5.0527741299596942E-5</v>
      </c>
      <c r="I772" s="14">
        <f t="shared" si="63"/>
        <v>4.0954598592670048E-5</v>
      </c>
      <c r="J772" s="7">
        <f t="shared" si="64"/>
        <v>0.81053689595653355</v>
      </c>
      <c r="K772" s="12">
        <f t="shared" si="65"/>
        <v>7.3282543575739489E-4</v>
      </c>
    </row>
    <row r="773" spans="1:11" x14ac:dyDescent="0.2">
      <c r="A773" s="2">
        <v>40845</v>
      </c>
      <c r="B773" s="1">
        <v>1.4018999999999999</v>
      </c>
      <c r="C773" s="1">
        <v>1.4784999999999999</v>
      </c>
      <c r="D773" s="16">
        <f t="shared" si="66"/>
        <v>0.71331764034524581</v>
      </c>
      <c r="E773" s="16">
        <f t="shared" si="66"/>
        <v>0.67636117686844777</v>
      </c>
      <c r="F773" s="17">
        <f t="shared" ref="F773:G836" si="67">(D773-D772)/D772</f>
        <v>7.347171695556114E-3</v>
      </c>
      <c r="G773" s="17">
        <f t="shared" si="67"/>
        <v>1.2580317889753298E-2</v>
      </c>
      <c r="H773" s="14">
        <f t="shared" si="62"/>
        <v>5.1900911130032466E-5</v>
      </c>
      <c r="I773" s="14">
        <f t="shared" si="63"/>
        <v>4.1690864085604225E-5</v>
      </c>
      <c r="J773" s="7">
        <f t="shared" si="64"/>
        <v>0.80327807697155829</v>
      </c>
      <c r="K773" s="12">
        <f t="shared" si="65"/>
        <v>6.6784959389671189E-3</v>
      </c>
    </row>
    <row r="774" spans="1:11" x14ac:dyDescent="0.2">
      <c r="A774" s="2">
        <v>40848</v>
      </c>
      <c r="B774" s="1">
        <v>1.4007000000000001</v>
      </c>
      <c r="C774" s="1">
        <v>1.4826999999999999</v>
      </c>
      <c r="D774" s="16">
        <f t="shared" si="66"/>
        <v>0.71392874991075883</v>
      </c>
      <c r="E774" s="16">
        <f t="shared" si="66"/>
        <v>0.67444526876643962</v>
      </c>
      <c r="F774" s="17">
        <f t="shared" si="67"/>
        <v>8.5671449989270802E-4</v>
      </c>
      <c r="G774" s="17">
        <f t="shared" si="67"/>
        <v>-2.8326701288190438E-3</v>
      </c>
      <c r="H774" s="14">
        <f t="shared" ref="H774:H837" si="68">H773*$N$1+F773^2*(1-$N$1)</f>
        <v>5.202571237766937E-5</v>
      </c>
      <c r="I774" s="14">
        <f t="shared" ref="I774:I837" si="69">I773*$N$1+F773*G773*(1-$N$1)</f>
        <v>4.4735197571709594E-5</v>
      </c>
      <c r="J774" s="7">
        <f t="shared" si="64"/>
        <v>0.85986708354830654</v>
      </c>
      <c r="K774" s="12">
        <f t="shared" si="65"/>
        <v>-3.5693307272753327E-3</v>
      </c>
    </row>
    <row r="775" spans="1:11" x14ac:dyDescent="0.2">
      <c r="A775" s="2">
        <v>40849</v>
      </c>
      <c r="B775" s="1">
        <v>1.3943000000000001</v>
      </c>
      <c r="C775" s="1">
        <v>1.4971000000000001</v>
      </c>
      <c r="D775" s="16">
        <f t="shared" si="66"/>
        <v>0.71720576633436128</v>
      </c>
      <c r="E775" s="16">
        <f t="shared" si="66"/>
        <v>0.66795805223431959</v>
      </c>
      <c r="F775" s="17">
        <f t="shared" si="67"/>
        <v>4.5901169045399559E-3</v>
      </c>
      <c r="G775" s="17">
        <f t="shared" si="67"/>
        <v>-9.6185959521743712E-3</v>
      </c>
      <c r="H775" s="14">
        <f t="shared" si="68"/>
        <v>4.8948207219068788E-5</v>
      </c>
      <c r="I775" s="14">
        <f t="shared" si="69"/>
        <v>4.190547834304068E-5</v>
      </c>
      <c r="J775" s="7">
        <f t="shared" si="64"/>
        <v>0.85611875743460397</v>
      </c>
      <c r="K775" s="12">
        <f t="shared" si="65"/>
        <v>-1.3548281132968689E-2</v>
      </c>
    </row>
    <row r="776" spans="1:11" x14ac:dyDescent="0.2">
      <c r="A776" s="2">
        <v>40850</v>
      </c>
      <c r="B776" s="1">
        <v>1.3991</v>
      </c>
      <c r="C776" s="1">
        <v>1.5183</v>
      </c>
      <c r="D776" s="16">
        <f t="shared" si="66"/>
        <v>0.71474519333857478</v>
      </c>
      <c r="E776" s="16">
        <f t="shared" si="66"/>
        <v>0.65863136402555489</v>
      </c>
      <c r="F776" s="17">
        <f t="shared" si="67"/>
        <v>-3.4307769280251216E-3</v>
      </c>
      <c r="G776" s="17">
        <f t="shared" si="67"/>
        <v>-1.3962984917341634E-2</v>
      </c>
      <c r="H776" s="14">
        <f t="shared" si="68"/>
        <v>4.7275465177765269E-5</v>
      </c>
      <c r="I776" s="14">
        <f t="shared" si="69"/>
        <v>3.6742120849777324E-5</v>
      </c>
      <c r="J776" s="7">
        <f t="shared" si="64"/>
        <v>0.77719215901143546</v>
      </c>
      <c r="K776" s="12">
        <f t="shared" si="65"/>
        <v>-1.1296611989563169E-2</v>
      </c>
    </row>
    <row r="777" spans="1:11" x14ac:dyDescent="0.2">
      <c r="A777" s="2">
        <v>40851</v>
      </c>
      <c r="B777" s="1">
        <v>1.3993</v>
      </c>
      <c r="C777" s="1">
        <v>1.5096000000000001</v>
      </c>
      <c r="D777" s="16">
        <f t="shared" si="66"/>
        <v>0.7146430358036161</v>
      </c>
      <c r="E777" s="16">
        <f t="shared" si="66"/>
        <v>0.66242713301536826</v>
      </c>
      <c r="F777" s="17">
        <f t="shared" si="67"/>
        <v>-1.429286071606893E-4</v>
      </c>
      <c r="G777" s="17">
        <f t="shared" si="67"/>
        <v>5.7631160572336471E-3</v>
      </c>
      <c r="H777" s="14">
        <f t="shared" si="68"/>
        <v>4.5145151086891522E-5</v>
      </c>
      <c r="I777" s="14">
        <f t="shared" si="69"/>
        <v>3.741182678883739E-5</v>
      </c>
      <c r="J777" s="7">
        <f t="shared" si="64"/>
        <v>0.82870088787232787</v>
      </c>
      <c r="K777" s="12">
        <f t="shared" si="65"/>
        <v>5.8815611208900657E-3</v>
      </c>
    </row>
    <row r="778" spans="1:11" x14ac:dyDescent="0.2">
      <c r="A778" s="2">
        <v>40852</v>
      </c>
      <c r="B778" s="1">
        <v>1.4218999999999999</v>
      </c>
      <c r="C778" s="1">
        <v>1.5368999999999999</v>
      </c>
      <c r="D778" s="16">
        <f t="shared" si="66"/>
        <v>0.70328433785779598</v>
      </c>
      <c r="E778" s="16">
        <f t="shared" si="66"/>
        <v>0.65066042032663152</v>
      </c>
      <c r="F778" s="17">
        <f t="shared" si="67"/>
        <v>-1.5894226035586091E-2</v>
      </c>
      <c r="G778" s="17">
        <f t="shared" si="67"/>
        <v>-1.7763029474916994E-2</v>
      </c>
      <c r="H778" s="14">
        <f t="shared" si="68"/>
        <v>4.2437667736882721E-5</v>
      </c>
      <c r="I778" s="14">
        <f t="shared" si="69"/>
        <v>3.5117694332449198E-5</v>
      </c>
      <c r="J778" s="7">
        <f t="shared" si="64"/>
        <v>0.82751235412327551</v>
      </c>
      <c r="K778" s="12">
        <f t="shared" si="65"/>
        <v>-4.6103610712416917E-3</v>
      </c>
    </row>
    <row r="779" spans="1:11" x14ac:dyDescent="0.2">
      <c r="A779" s="2">
        <v>40855</v>
      </c>
      <c r="B779" s="1">
        <v>1.4193</v>
      </c>
      <c r="C779" s="1">
        <v>1.5299</v>
      </c>
      <c r="D779" s="16">
        <f t="shared" si="66"/>
        <v>0.70457267667159862</v>
      </c>
      <c r="E779" s="16">
        <f t="shared" si="66"/>
        <v>0.65363749264657822</v>
      </c>
      <c r="F779" s="17">
        <f t="shared" si="67"/>
        <v>1.8318889593459684E-3</v>
      </c>
      <c r="G779" s="17">
        <f t="shared" si="67"/>
        <v>4.5754624485260919E-3</v>
      </c>
      <c r="H779" s="14">
        <f t="shared" si="68"/>
        <v>5.5048992948887933E-5</v>
      </c>
      <c r="I779" s="14">
        <f t="shared" si="69"/>
        <v>4.9950409005568788E-5</v>
      </c>
      <c r="J779" s="7">
        <f t="shared" si="64"/>
        <v>0.9073809770134561</v>
      </c>
      <c r="K779" s="12">
        <f t="shared" si="65"/>
        <v>2.9132412548145839E-3</v>
      </c>
    </row>
    <row r="780" spans="1:11" x14ac:dyDescent="0.2">
      <c r="A780" s="2">
        <v>40856</v>
      </c>
      <c r="B780" s="1">
        <v>1.4226000000000001</v>
      </c>
      <c r="C780" s="1">
        <v>1.5305</v>
      </c>
      <c r="D780" s="16">
        <f t="shared" si="66"/>
        <v>0.70293828201883868</v>
      </c>
      <c r="E780" s="16">
        <f t="shared" si="66"/>
        <v>0.65338124795818364</v>
      </c>
      <c r="F780" s="17">
        <f t="shared" si="67"/>
        <v>-2.3196963306621838E-3</v>
      </c>
      <c r="G780" s="17">
        <f t="shared" si="67"/>
        <v>-3.9202874877486817E-4</v>
      </c>
      <c r="H780" s="14">
        <f t="shared" si="68"/>
        <v>5.1947402401517072E-5</v>
      </c>
      <c r="I780" s="14">
        <f t="shared" si="69"/>
        <v>4.7456288813836075E-5</v>
      </c>
      <c r="J780" s="7">
        <f t="shared" si="64"/>
        <v>0.91354498242341686</v>
      </c>
      <c r="K780" s="12">
        <f t="shared" si="65"/>
        <v>1.7271181948475814E-3</v>
      </c>
    </row>
    <row r="781" spans="1:11" x14ac:dyDescent="0.2">
      <c r="A781" s="2">
        <v>40858</v>
      </c>
      <c r="B781" s="1">
        <v>1.4053</v>
      </c>
      <c r="C781" s="1">
        <v>1.5316000000000001</v>
      </c>
      <c r="D781" s="16">
        <f t="shared" si="66"/>
        <v>0.71159183092578093</v>
      </c>
      <c r="E781" s="16">
        <f t="shared" si="66"/>
        <v>0.65291198746408985</v>
      </c>
      <c r="F781" s="17">
        <f t="shared" si="67"/>
        <v>1.2310538675016053E-2</v>
      </c>
      <c r="G781" s="17">
        <f t="shared" si="67"/>
        <v>-7.1820318621054985E-4</v>
      </c>
      <c r="H781" s="14">
        <f t="shared" si="68"/>
        <v>4.9153417721415301E-5</v>
      </c>
      <c r="I781" s="14">
        <f t="shared" si="69"/>
        <v>4.4663474744008736E-5</v>
      </c>
      <c r="J781" s="7">
        <f t="shared" si="64"/>
        <v>0.90865451100767758</v>
      </c>
      <c r="K781" s="12">
        <f t="shared" si="65"/>
        <v>-1.1904229686198364E-2</v>
      </c>
    </row>
    <row r="782" spans="1:11" x14ac:dyDescent="0.2">
      <c r="A782" s="2">
        <v>40859</v>
      </c>
      <c r="B782" s="1">
        <v>1.4051</v>
      </c>
      <c r="C782" s="1">
        <v>1.5321</v>
      </c>
      <c r="D782" s="16">
        <f t="shared" si="66"/>
        <v>0.71169311792754963</v>
      </c>
      <c r="E782" s="16">
        <f t="shared" si="66"/>
        <v>0.65269890999282032</v>
      </c>
      <c r="F782" s="17">
        <f t="shared" si="67"/>
        <v>1.4233862358555658E-4</v>
      </c>
      <c r="G782" s="17">
        <f t="shared" si="67"/>
        <v>-3.2634945499641118E-4</v>
      </c>
      <c r="H782" s="14">
        <f t="shared" si="68"/>
        <v>5.5297174406274344E-5</v>
      </c>
      <c r="I782" s="14">
        <f t="shared" si="69"/>
        <v>4.1453178173346321E-5</v>
      </c>
      <c r="J782" s="7">
        <f t="shared" si="64"/>
        <v>0.74964369551299892</v>
      </c>
      <c r="K782" s="12">
        <f t="shared" si="65"/>
        <v>-4.3305270679532156E-4</v>
      </c>
    </row>
    <row r="783" spans="1:11" x14ac:dyDescent="0.2">
      <c r="A783" s="2">
        <v>40862</v>
      </c>
      <c r="B783" s="1">
        <v>1.4114</v>
      </c>
      <c r="C783" s="1">
        <v>1.5417000000000001</v>
      </c>
      <c r="D783" s="16">
        <f t="shared" si="66"/>
        <v>0.70851636672807139</v>
      </c>
      <c r="E783" s="16">
        <f t="shared" si="66"/>
        <v>0.64863462411623529</v>
      </c>
      <c r="F783" s="17">
        <f t="shared" si="67"/>
        <v>-4.4636531103868816E-3</v>
      </c>
      <c r="G783" s="17">
        <f t="shared" si="67"/>
        <v>-6.2268923915159207E-3</v>
      </c>
      <c r="H783" s="14">
        <f t="shared" si="68"/>
        <v>5.1980559558923739E-5</v>
      </c>
      <c r="I783" s="14">
        <f t="shared" si="69"/>
        <v>3.896320035501162E-5</v>
      </c>
      <c r="J783" s="7">
        <f t="shared" si="64"/>
        <v>0.7495725456907405</v>
      </c>
      <c r="K783" s="12">
        <f t="shared" si="65"/>
        <v>-2.8810605664828341E-3</v>
      </c>
    </row>
    <row r="784" spans="1:11" x14ac:dyDescent="0.2">
      <c r="A784" s="2">
        <v>40863</v>
      </c>
      <c r="B784" s="1">
        <v>1.4056</v>
      </c>
      <c r="C784" s="1">
        <v>1.5486</v>
      </c>
      <c r="D784" s="16">
        <f t="shared" si="66"/>
        <v>0.71143995446784292</v>
      </c>
      <c r="E784" s="16">
        <f t="shared" si="66"/>
        <v>0.64574454345860777</v>
      </c>
      <c r="F784" s="17">
        <f t="shared" si="67"/>
        <v>4.1263517359135336E-3</v>
      </c>
      <c r="G784" s="17">
        <f t="shared" si="67"/>
        <v>-4.4556373498643555E-3</v>
      </c>
      <c r="H784" s="14">
        <f t="shared" si="68"/>
        <v>5.0057177930780304E-5</v>
      </c>
      <c r="I784" s="14">
        <f t="shared" si="69"/>
        <v>3.829308958919699E-5</v>
      </c>
      <c r="J784" s="7">
        <f t="shared" si="64"/>
        <v>0.76498698432718593</v>
      </c>
      <c r="K784" s="12">
        <f t="shared" si="65"/>
        <v>-7.6122427205940982E-3</v>
      </c>
    </row>
    <row r="785" spans="1:11" x14ac:dyDescent="0.2">
      <c r="A785" s="2">
        <v>40864</v>
      </c>
      <c r="B785" s="1">
        <v>1.4129</v>
      </c>
      <c r="C785" s="1">
        <v>1.5528999999999999</v>
      </c>
      <c r="D785" s="16">
        <f t="shared" si="66"/>
        <v>0.70776417297756389</v>
      </c>
      <c r="E785" s="16">
        <f t="shared" si="66"/>
        <v>0.64395646854272648</v>
      </c>
      <c r="F785" s="17">
        <f t="shared" si="67"/>
        <v>-5.1666784627362027E-3</v>
      </c>
      <c r="G785" s="17">
        <f t="shared" si="67"/>
        <v>-2.7690128147337626E-3</v>
      </c>
      <c r="H785" s="14">
        <f t="shared" si="68"/>
        <v>4.8075353973842076E-5</v>
      </c>
      <c r="I785" s="14">
        <f t="shared" si="69"/>
        <v>3.4892372599052324E-5</v>
      </c>
      <c r="J785" s="7">
        <f t="shared" si="64"/>
        <v>0.72578503775629721</v>
      </c>
      <c r="K785" s="12">
        <f t="shared" si="65"/>
        <v>9.8088510841788006E-4</v>
      </c>
    </row>
    <row r="786" spans="1:11" x14ac:dyDescent="0.2">
      <c r="A786" s="2">
        <v>40865</v>
      </c>
      <c r="B786" s="1">
        <v>1.3872</v>
      </c>
      <c r="C786" s="1">
        <v>1.5192000000000001</v>
      </c>
      <c r="D786" s="16">
        <f t="shared" si="66"/>
        <v>0.72087658592848902</v>
      </c>
      <c r="E786" s="16">
        <f t="shared" si="66"/>
        <v>0.65824117956819372</v>
      </c>
      <c r="F786" s="17">
        <f t="shared" si="67"/>
        <v>1.852652825836212E-2</v>
      </c>
      <c r="G786" s="17">
        <f t="shared" si="67"/>
        <v>2.2182727751448087E-2</v>
      </c>
      <c r="H786" s="14">
        <f t="shared" si="68"/>
        <v>4.679250671564968E-5</v>
      </c>
      <c r="I786" s="14">
        <f t="shared" si="69"/>
        <v>3.3657226175484706E-5</v>
      </c>
      <c r="J786" s="7">
        <f t="shared" si="64"/>
        <v>0.71928666655997087</v>
      </c>
      <c r="K786" s="12">
        <f t="shared" si="65"/>
        <v>8.8568429975616949E-3</v>
      </c>
    </row>
    <row r="787" spans="1:11" x14ac:dyDescent="0.2">
      <c r="A787" s="2">
        <v>40866</v>
      </c>
      <c r="B787" s="1">
        <v>1.3826000000000001</v>
      </c>
      <c r="C787" s="1">
        <v>1.5249999999999999</v>
      </c>
      <c r="D787" s="16">
        <f t="shared" si="66"/>
        <v>0.72327498915087518</v>
      </c>
      <c r="E787" s="16">
        <f t="shared" si="66"/>
        <v>0.65573770491803285</v>
      </c>
      <c r="F787" s="17">
        <f t="shared" si="67"/>
        <v>3.3270649500940792E-3</v>
      </c>
      <c r="G787" s="17">
        <f t="shared" si="67"/>
        <v>-3.8032786885244018E-3</v>
      </c>
      <c r="H787" s="14">
        <f t="shared" si="68"/>
        <v>6.4578891271184125E-5</v>
      </c>
      <c r="I787" s="14">
        <f t="shared" si="69"/>
        <v>5.6295928557041041E-5</v>
      </c>
      <c r="J787" s="7">
        <f t="shared" si="64"/>
        <v>0.87173885226117154</v>
      </c>
      <c r="K787" s="12">
        <f t="shared" si="65"/>
        <v>-6.7036104695177862E-3</v>
      </c>
    </row>
    <row r="788" spans="1:11" x14ac:dyDescent="0.2">
      <c r="A788" s="2">
        <v>40869</v>
      </c>
      <c r="B788" s="1">
        <v>1.3914</v>
      </c>
      <c r="C788" s="1">
        <v>1.5358000000000001</v>
      </c>
      <c r="D788" s="16">
        <f t="shared" si="66"/>
        <v>0.71870058933448322</v>
      </c>
      <c r="E788" s="16">
        <f t="shared" si="66"/>
        <v>0.65112644875634851</v>
      </c>
      <c r="F788" s="17">
        <f t="shared" si="67"/>
        <v>-6.3245651861435249E-3</v>
      </c>
      <c r="G788" s="17">
        <f t="shared" si="67"/>
        <v>-7.0321656465686189E-3</v>
      </c>
      <c r="H788" s="14">
        <f t="shared" si="68"/>
        <v>6.1368319465841746E-5</v>
      </c>
      <c r="I788" s="14">
        <f t="shared" si="69"/>
        <v>5.215894753041681E-5</v>
      </c>
      <c r="J788" s="7">
        <f t="shared" si="64"/>
        <v>0.84993279894928575</v>
      </c>
      <c r="K788" s="12">
        <f t="shared" si="65"/>
        <v>-1.6567102557724419E-3</v>
      </c>
    </row>
    <row r="789" spans="1:11" x14ac:dyDescent="0.2">
      <c r="A789" s="2">
        <v>40870</v>
      </c>
      <c r="B789" s="1">
        <v>1.3811</v>
      </c>
      <c r="C789" s="1">
        <v>1.5295000000000001</v>
      </c>
      <c r="D789" s="16">
        <f t="shared" si="66"/>
        <v>0.72406053146043015</v>
      </c>
      <c r="E789" s="16">
        <f t="shared" si="66"/>
        <v>0.65380843412880019</v>
      </c>
      <c r="F789" s="17">
        <f t="shared" si="67"/>
        <v>7.4578234740425532E-3</v>
      </c>
      <c r="G789" s="17">
        <f t="shared" si="67"/>
        <v>4.1189931350112874E-3</v>
      </c>
      <c r="H789" s="14">
        <f t="shared" si="68"/>
        <v>6.008622778551796E-5</v>
      </c>
      <c r="I789" s="14">
        <f t="shared" si="69"/>
        <v>5.1697934080480746E-5</v>
      </c>
      <c r="J789" s="7">
        <f t="shared" si="64"/>
        <v>0.86039573436062877</v>
      </c>
      <c r="K789" s="12">
        <f t="shared" si="65"/>
        <v>-2.2976863696694905E-3</v>
      </c>
    </row>
    <row r="790" spans="1:11" x14ac:dyDescent="0.2">
      <c r="A790" s="2">
        <v>40871</v>
      </c>
      <c r="B790" s="1">
        <v>1.3804000000000001</v>
      </c>
      <c r="C790" s="1">
        <v>1.5215000000000001</v>
      </c>
      <c r="D790" s="16">
        <f t="shared" si="66"/>
        <v>0.72442770211532881</v>
      </c>
      <c r="E790" s="16">
        <f t="shared" si="66"/>
        <v>0.65724613867893522</v>
      </c>
      <c r="F790" s="17">
        <f t="shared" si="67"/>
        <v>5.0709939148054352E-4</v>
      </c>
      <c r="G790" s="17">
        <f t="shared" si="67"/>
        <v>5.2579691094315362E-3</v>
      </c>
      <c r="H790" s="14">
        <f t="shared" si="68"/>
        <v>5.9818201976585693E-5</v>
      </c>
      <c r="I790" s="14">
        <f t="shared" si="69"/>
        <v>5.0439181457154339E-5</v>
      </c>
      <c r="J790" s="7">
        <f t="shared" si="64"/>
        <v>0.84320791649500715</v>
      </c>
      <c r="K790" s="12">
        <f t="shared" si="65"/>
        <v>4.8303788880853411E-3</v>
      </c>
    </row>
    <row r="791" spans="1:11" x14ac:dyDescent="0.2">
      <c r="A791" s="2">
        <v>40872</v>
      </c>
      <c r="B791" s="1">
        <v>1.3835</v>
      </c>
      <c r="C791" s="1">
        <v>1.5216000000000001</v>
      </c>
      <c r="D791" s="16">
        <f t="shared" si="66"/>
        <v>0.72280448138778464</v>
      </c>
      <c r="E791" s="16">
        <f t="shared" si="66"/>
        <v>0.65720294426919035</v>
      </c>
      <c r="F791" s="17">
        <f t="shared" si="67"/>
        <v>-2.2406938923019756E-3</v>
      </c>
      <c r="G791" s="17">
        <f t="shared" si="67"/>
        <v>-6.5720294426824759E-5</v>
      </c>
      <c r="H791" s="14">
        <f t="shared" si="68"/>
        <v>5.6244538845560943E-5</v>
      </c>
      <c r="I791" s="14">
        <f t="shared" si="69"/>
        <v>4.757280934587405E-5</v>
      </c>
      <c r="J791" s="7">
        <f t="shared" si="64"/>
        <v>0.8458209511949567</v>
      </c>
      <c r="K791" s="12">
        <f t="shared" si="65"/>
        <v>1.8295055448967622E-3</v>
      </c>
    </row>
    <row r="792" spans="1:11" x14ac:dyDescent="0.2">
      <c r="A792" s="2">
        <v>40873</v>
      </c>
      <c r="B792" s="1">
        <v>1.3905000000000001</v>
      </c>
      <c r="C792" s="1">
        <v>1.5304</v>
      </c>
      <c r="D792" s="16">
        <f t="shared" si="66"/>
        <v>0.71916576770945695</v>
      </c>
      <c r="E792" s="16">
        <f t="shared" si="66"/>
        <v>0.65342394145321481</v>
      </c>
      <c r="F792" s="17">
        <f t="shared" si="67"/>
        <v>-5.0341603739663555E-3</v>
      </c>
      <c r="G792" s="17">
        <f t="shared" si="67"/>
        <v>-5.7501306847883822E-3</v>
      </c>
      <c r="H792" s="14">
        <f t="shared" si="68"/>
        <v>5.3171109061967244E-5</v>
      </c>
      <c r="I792" s="14">
        <f t="shared" si="69"/>
        <v>4.4727276328860957E-5</v>
      </c>
      <c r="J792" s="7">
        <f t="shared" si="64"/>
        <v>0.84119509857758312</v>
      </c>
      <c r="K792" s="12">
        <f t="shared" si="65"/>
        <v>-1.515419652754391E-3</v>
      </c>
    </row>
    <row r="793" spans="1:11" x14ac:dyDescent="0.2">
      <c r="A793" s="2">
        <v>40876</v>
      </c>
      <c r="B793" s="1">
        <v>1.3825000000000001</v>
      </c>
      <c r="C793" s="1">
        <v>1.5213000000000001</v>
      </c>
      <c r="D793" s="16">
        <f t="shared" si="66"/>
        <v>0.72332730560578662</v>
      </c>
      <c r="E793" s="16">
        <f t="shared" si="66"/>
        <v>0.65733254453427981</v>
      </c>
      <c r="F793" s="17">
        <f t="shared" si="67"/>
        <v>5.7866184448464066E-3</v>
      </c>
      <c r="G793" s="17">
        <f t="shared" si="67"/>
        <v>5.9817261552618742E-3</v>
      </c>
      <c r="H793" s="14">
        <f t="shared" si="68"/>
        <v>5.1501408758497997E-5</v>
      </c>
      <c r="I793" s="14">
        <f t="shared" si="69"/>
        <v>4.3780464551438683E-5</v>
      </c>
      <c r="J793" s="7">
        <f t="shared" si="64"/>
        <v>0.85008285417463814</v>
      </c>
      <c r="K793" s="12">
        <f t="shared" si="65"/>
        <v>1.0626210316472349E-3</v>
      </c>
    </row>
    <row r="794" spans="1:11" x14ac:dyDescent="0.2">
      <c r="A794" s="2">
        <v>40877</v>
      </c>
      <c r="B794" s="1">
        <v>1.3662000000000001</v>
      </c>
      <c r="C794" s="1">
        <v>1.4974000000000001</v>
      </c>
      <c r="D794" s="16">
        <f t="shared" si="66"/>
        <v>0.73195725369638409</v>
      </c>
      <c r="E794" s="16">
        <f t="shared" si="66"/>
        <v>0.66782422866301583</v>
      </c>
      <c r="F794" s="17">
        <f t="shared" si="67"/>
        <v>1.1930903235251006E-2</v>
      </c>
      <c r="G794" s="17">
        <f t="shared" si="67"/>
        <v>1.5960999065046114E-2</v>
      </c>
      <c r="H794" s="14">
        <f t="shared" si="68"/>
        <v>5.0420421414562319E-5</v>
      </c>
      <c r="I794" s="14">
        <f t="shared" si="69"/>
        <v>4.323047469247587E-5</v>
      </c>
      <c r="J794" s="7">
        <f t="shared" si="64"/>
        <v>0.85740010653679577</v>
      </c>
      <c r="K794" s="12">
        <f t="shared" si="65"/>
        <v>5.7314413600617013E-3</v>
      </c>
    </row>
    <row r="795" spans="1:11" x14ac:dyDescent="0.2">
      <c r="A795" s="2">
        <v>40878</v>
      </c>
      <c r="B795" s="1">
        <v>1.3684000000000001</v>
      </c>
      <c r="C795" s="1">
        <v>1.5085999999999999</v>
      </c>
      <c r="D795" s="16">
        <f t="shared" si="66"/>
        <v>0.73078047354574682</v>
      </c>
      <c r="E795" s="16">
        <f t="shared" si="66"/>
        <v>0.66286623359406072</v>
      </c>
      <c r="F795" s="17">
        <f t="shared" si="67"/>
        <v>-1.6077170418006368E-3</v>
      </c>
      <c r="G795" s="17">
        <f t="shared" si="67"/>
        <v>-7.4241018162533859E-3</v>
      </c>
      <c r="H795" s="14">
        <f t="shared" si="68"/>
        <v>5.5935983250223956E-5</v>
      </c>
      <c r="I795" s="14">
        <f t="shared" si="69"/>
        <v>5.2062394333907139E-5</v>
      </c>
      <c r="J795" s="7">
        <f t="shared" si="64"/>
        <v>0.93074960533028073</v>
      </c>
      <c r="K795" s="12">
        <f t="shared" si="65"/>
        <v>-5.9277198141146764E-3</v>
      </c>
    </row>
    <row r="796" spans="1:11" x14ac:dyDescent="0.2">
      <c r="A796" s="2">
        <v>40879</v>
      </c>
      <c r="B796" s="1">
        <v>1.3681000000000001</v>
      </c>
      <c r="C796" s="1">
        <v>1.508</v>
      </c>
      <c r="D796" s="16">
        <f t="shared" si="66"/>
        <v>0.73094072070755056</v>
      </c>
      <c r="E796" s="16">
        <f t="shared" si="66"/>
        <v>0.66312997347480107</v>
      </c>
      <c r="F796" s="17">
        <f t="shared" si="67"/>
        <v>2.1928221621223689E-4</v>
      </c>
      <c r="G796" s="17">
        <f t="shared" si="67"/>
        <v>3.9787798408489895E-4</v>
      </c>
      <c r="H796" s="14">
        <f t="shared" si="68"/>
        <v>5.2734909500400292E-5</v>
      </c>
      <c r="I796" s="14">
        <f t="shared" si="69"/>
        <v>4.9654801974475926E-5</v>
      </c>
      <c r="J796" s="7">
        <f t="shared" si="64"/>
        <v>0.94159262706422231</v>
      </c>
      <c r="K796" s="12">
        <f t="shared" si="65"/>
        <v>1.9140346605315401E-4</v>
      </c>
    </row>
    <row r="797" spans="1:11" x14ac:dyDescent="0.2">
      <c r="A797" s="2">
        <v>40880</v>
      </c>
      <c r="B797" s="1">
        <v>1.3613999999999999</v>
      </c>
      <c r="C797" s="1">
        <v>1.4805999999999999</v>
      </c>
      <c r="D797" s="16">
        <f t="shared" si="66"/>
        <v>0.73453797561333922</v>
      </c>
      <c r="E797" s="16">
        <f t="shared" si="66"/>
        <v>0.67540186410914493</v>
      </c>
      <c r="F797" s="17">
        <f t="shared" si="67"/>
        <v>4.9214044366094663E-3</v>
      </c>
      <c r="G797" s="17">
        <f t="shared" si="67"/>
        <v>1.8506011076590546E-2</v>
      </c>
      <c r="H797" s="14">
        <f t="shared" si="68"/>
        <v>4.9573700011797091E-5</v>
      </c>
      <c r="I797" s="14">
        <f t="shared" si="69"/>
        <v>4.6680748709975298E-5</v>
      </c>
      <c r="J797" s="7">
        <f t="shared" si="64"/>
        <v>0.94164342582592475</v>
      </c>
      <c r="K797" s="12">
        <f t="shared" si="65"/>
        <v>1.3871802943026703E-2</v>
      </c>
    </row>
    <row r="798" spans="1:11" x14ac:dyDescent="0.2">
      <c r="A798" s="2">
        <v>40883</v>
      </c>
      <c r="B798" s="1">
        <v>1.3757999999999999</v>
      </c>
      <c r="C798" s="1">
        <v>1.5045999999999999</v>
      </c>
      <c r="D798" s="16">
        <f t="shared" si="66"/>
        <v>0.72684983282453852</v>
      </c>
      <c r="E798" s="16">
        <f t="shared" si="66"/>
        <v>0.66462847268376979</v>
      </c>
      <c r="F798" s="17">
        <f t="shared" si="67"/>
        <v>-1.0466637592673272E-2</v>
      </c>
      <c r="G798" s="17">
        <f t="shared" si="67"/>
        <v>-1.5951083344410439E-2</v>
      </c>
      <c r="H798" s="14">
        <f t="shared" si="68"/>
        <v>4.8052491308810028E-5</v>
      </c>
      <c r="I798" s="14">
        <f t="shared" si="69"/>
        <v>4.9344437688353382E-5</v>
      </c>
      <c r="J798" s="7">
        <f t="shared" si="64"/>
        <v>1.026886147717933</v>
      </c>
      <c r="K798" s="12">
        <f t="shared" si="65"/>
        <v>-5.2030381873104832E-3</v>
      </c>
    </row>
    <row r="799" spans="1:11" x14ac:dyDescent="0.2">
      <c r="A799" s="2">
        <v>40884</v>
      </c>
      <c r="B799" s="1">
        <v>1.3869</v>
      </c>
      <c r="C799" s="1">
        <v>1.5072000000000001</v>
      </c>
      <c r="D799" s="16">
        <f t="shared" si="66"/>
        <v>0.72103251856658734</v>
      </c>
      <c r="E799" s="16">
        <f t="shared" si="66"/>
        <v>0.66348195329087045</v>
      </c>
      <c r="F799" s="17">
        <f t="shared" si="67"/>
        <v>-8.0034609560892308E-3</v>
      </c>
      <c r="G799" s="17">
        <f t="shared" si="67"/>
        <v>-1.725053078556342E-3</v>
      </c>
      <c r="H799" s="14">
        <f t="shared" si="68"/>
        <v>5.1742371980063106E-5</v>
      </c>
      <c r="I799" s="14">
        <f t="shared" si="69"/>
        <v>5.6401023941640436E-5</v>
      </c>
      <c r="J799" s="7">
        <f t="shared" si="64"/>
        <v>1.0900355314861165</v>
      </c>
      <c r="K799" s="12">
        <f t="shared" si="65"/>
        <v>6.9990037384427646E-3</v>
      </c>
    </row>
    <row r="800" spans="1:11" x14ac:dyDescent="0.2">
      <c r="A800" s="2">
        <v>40885</v>
      </c>
      <c r="B800" s="1">
        <v>1.3884000000000001</v>
      </c>
      <c r="C800" s="1">
        <v>1.5088999999999999</v>
      </c>
      <c r="D800" s="16">
        <f t="shared" si="66"/>
        <v>0.72025352924229324</v>
      </c>
      <c r="E800" s="16">
        <f t="shared" si="66"/>
        <v>0.66273444230896683</v>
      </c>
      <c r="F800" s="17">
        <f t="shared" si="67"/>
        <v>-1.0803802938634862E-3</v>
      </c>
      <c r="G800" s="17">
        <f t="shared" si="67"/>
        <v>-1.1266485519251372E-3</v>
      </c>
      <c r="H800" s="14">
        <f t="shared" si="68"/>
        <v>5.2481152897798007E-5</v>
      </c>
      <c r="I800" s="14">
        <f t="shared" si="69"/>
        <v>5.3845346202826441E-5</v>
      </c>
      <c r="J800" s="7">
        <f t="shared" si="64"/>
        <v>1.0259939660183355</v>
      </c>
      <c r="K800" s="12">
        <f t="shared" si="65"/>
        <v>-1.8184889416084267E-5</v>
      </c>
    </row>
    <row r="801" spans="1:11" x14ac:dyDescent="0.2">
      <c r="A801" s="2">
        <v>40886</v>
      </c>
      <c r="B801" s="1">
        <v>1.3702000000000001</v>
      </c>
      <c r="C801" s="1">
        <v>1.4787999999999999</v>
      </c>
      <c r="D801" s="16">
        <f t="shared" si="66"/>
        <v>0.72982046416581514</v>
      </c>
      <c r="E801" s="16">
        <f t="shared" si="66"/>
        <v>0.67622396537733298</v>
      </c>
      <c r="F801" s="17">
        <f t="shared" si="67"/>
        <v>1.3282732447817802E-2</v>
      </c>
      <c r="G801" s="17">
        <f t="shared" si="67"/>
        <v>2.0354341357857682E-2</v>
      </c>
      <c r="H801" s="14">
        <f t="shared" si="68"/>
        <v>4.9402317018692234E-5</v>
      </c>
      <c r="I801" s="14">
        <f t="shared" si="69"/>
        <v>5.0687657964273435E-5</v>
      </c>
      <c r="J801" s="7">
        <f t="shared" si="64"/>
        <v>1.0260178271617275</v>
      </c>
      <c r="K801" s="12">
        <f t="shared" si="65"/>
        <v>6.7260210729770866E-3</v>
      </c>
    </row>
    <row r="802" spans="1:11" x14ac:dyDescent="0.2">
      <c r="A802" s="2">
        <v>40887</v>
      </c>
      <c r="B802" s="1">
        <v>1.3862000000000001</v>
      </c>
      <c r="C802" s="1">
        <v>1.4865999999999999</v>
      </c>
      <c r="D802" s="16">
        <f t="shared" si="66"/>
        <v>0.72139662386380021</v>
      </c>
      <c r="E802" s="16">
        <f t="shared" si="66"/>
        <v>0.67267590474909189</v>
      </c>
      <c r="F802" s="17">
        <f t="shared" si="67"/>
        <v>-1.1542345981820856E-2</v>
      </c>
      <c r="G802" s="17">
        <f t="shared" si="67"/>
        <v>-5.2468720570429239E-3</v>
      </c>
      <c r="H802" s="14">
        <f t="shared" si="68"/>
        <v>5.7024036874389421E-5</v>
      </c>
      <c r="I802" s="14">
        <f t="shared" si="69"/>
        <v>6.3868074710895611E-5</v>
      </c>
      <c r="J802" s="7">
        <f t="shared" si="64"/>
        <v>1.1200202267612516</v>
      </c>
      <c r="K802" s="12">
        <f t="shared" si="65"/>
        <v>7.6807889068728919E-3</v>
      </c>
    </row>
    <row r="803" spans="1:11" x14ac:dyDescent="0.2">
      <c r="A803" s="2">
        <v>40890</v>
      </c>
      <c r="B803" s="1">
        <v>1.3781000000000001</v>
      </c>
      <c r="C803" s="1">
        <v>1.4757</v>
      </c>
      <c r="D803" s="16">
        <f t="shared" si="66"/>
        <v>0.72563674624482977</v>
      </c>
      <c r="E803" s="16">
        <f t="shared" si="66"/>
        <v>0.67764450769126516</v>
      </c>
      <c r="F803" s="17">
        <f t="shared" si="67"/>
        <v>5.8776576445831686E-3</v>
      </c>
      <c r="G803" s="17">
        <f t="shared" si="67"/>
        <v>7.386325133834787E-3</v>
      </c>
      <c r="H803" s="14">
        <f t="shared" si="68"/>
        <v>6.1596139707769426E-5</v>
      </c>
      <c r="I803" s="14">
        <f t="shared" si="69"/>
        <v>6.3669662984526128E-5</v>
      </c>
      <c r="J803" s="7">
        <f t="shared" si="64"/>
        <v>1.0336632017297531</v>
      </c>
      <c r="K803" s="12">
        <f t="shared" si="65"/>
        <v>1.3108067142635895E-3</v>
      </c>
    </row>
    <row r="804" spans="1:11" x14ac:dyDescent="0.2">
      <c r="A804" s="2">
        <v>40891</v>
      </c>
      <c r="B804" s="1">
        <v>1.3935999999999999</v>
      </c>
      <c r="C804" s="1">
        <v>1.4822</v>
      </c>
      <c r="D804" s="16">
        <f t="shared" si="66"/>
        <v>0.71756601607347881</v>
      </c>
      <c r="E804" s="16">
        <f t="shared" si="66"/>
        <v>0.67467278369990558</v>
      </c>
      <c r="F804" s="17">
        <f t="shared" si="67"/>
        <v>-1.1122273249138758E-2</v>
      </c>
      <c r="G804" s="17">
        <f t="shared" si="67"/>
        <v>-4.3853730940493427E-3</v>
      </c>
      <c r="H804" s="14">
        <f t="shared" si="68"/>
        <v>5.9973182888518881E-5</v>
      </c>
      <c r="I804" s="14">
        <f t="shared" si="69"/>
        <v>6.2454340628750204E-5</v>
      </c>
      <c r="J804" s="7">
        <f t="shared" si="64"/>
        <v>1.0413711199027642</v>
      </c>
      <c r="K804" s="12">
        <f t="shared" si="65"/>
        <v>7.197041055270843E-3</v>
      </c>
    </row>
    <row r="805" spans="1:11" x14ac:dyDescent="0.2">
      <c r="A805" s="2">
        <v>40892</v>
      </c>
      <c r="B805" s="1">
        <v>1.3876999999999999</v>
      </c>
      <c r="C805" s="1">
        <v>1.4769000000000001</v>
      </c>
      <c r="D805" s="16">
        <f t="shared" si="66"/>
        <v>0.72061684802190684</v>
      </c>
      <c r="E805" s="16">
        <f t="shared" si="66"/>
        <v>0.67709391292572274</v>
      </c>
      <c r="F805" s="17">
        <f t="shared" si="67"/>
        <v>4.2516394033293081E-3</v>
      </c>
      <c r="G805" s="17">
        <f t="shared" si="67"/>
        <v>3.5885977385062013E-3</v>
      </c>
      <c r="H805" s="14">
        <f t="shared" si="68"/>
        <v>6.3797089648918212E-5</v>
      </c>
      <c r="I805" s="14">
        <f t="shared" si="69"/>
        <v>6.1633599262111462E-5</v>
      </c>
      <c r="J805" s="7">
        <f t="shared" si="64"/>
        <v>0.96608794541079135</v>
      </c>
      <c r="K805" s="12">
        <f t="shared" si="65"/>
        <v>-5.1885983728377268E-4</v>
      </c>
    </row>
    <row r="806" spans="1:11" x14ac:dyDescent="0.2">
      <c r="A806" s="2">
        <v>40893</v>
      </c>
      <c r="B806" s="1">
        <v>1.4086000000000001</v>
      </c>
      <c r="C806" s="1">
        <v>1.4947999999999999</v>
      </c>
      <c r="D806" s="16">
        <f t="shared" si="66"/>
        <v>0.70992474797671445</v>
      </c>
      <c r="E806" s="16">
        <f t="shared" si="66"/>
        <v>0.66898581750066899</v>
      </c>
      <c r="F806" s="17">
        <f t="shared" si="67"/>
        <v>-1.4837427232713474E-2</v>
      </c>
      <c r="G806" s="17">
        <f t="shared" si="67"/>
        <v>-1.1974846133261887E-2</v>
      </c>
      <c r="H806" s="14">
        <f t="shared" si="68"/>
        <v>6.1053850526939662E-5</v>
      </c>
      <c r="I806" s="14">
        <f t="shared" si="69"/>
        <v>5.8851028719248655E-5</v>
      </c>
      <c r="J806" s="7">
        <f t="shared" si="64"/>
        <v>0.96392001833333962</v>
      </c>
      <c r="K806" s="12">
        <f t="shared" si="65"/>
        <v>2.3272469969148769E-3</v>
      </c>
    </row>
    <row r="807" spans="1:11" x14ac:dyDescent="0.2">
      <c r="A807" s="2">
        <v>40894</v>
      </c>
      <c r="B807" s="1">
        <v>1.3900999999999999</v>
      </c>
      <c r="C807" s="1">
        <v>1.4818</v>
      </c>
      <c r="D807" s="16">
        <f t="shared" si="66"/>
        <v>0.71937270699949651</v>
      </c>
      <c r="E807" s="16">
        <f t="shared" si="66"/>
        <v>0.67485490619516808</v>
      </c>
      <c r="F807" s="17">
        <f t="shared" si="67"/>
        <v>1.330839507949081E-2</v>
      </c>
      <c r="G807" s="17">
        <f t="shared" si="67"/>
        <v>8.7731137805372415E-3</v>
      </c>
      <c r="H807" s="14">
        <f t="shared" si="68"/>
        <v>7.0599574308487329E-5</v>
      </c>
      <c r="I807" s="14">
        <f t="shared" si="69"/>
        <v>6.5980521483606557E-5</v>
      </c>
      <c r="J807" s="7">
        <f t="shared" si="64"/>
        <v>0.93457392809908946</v>
      </c>
      <c r="K807" s="12">
        <f t="shared" si="65"/>
        <v>-3.6645652855970788E-3</v>
      </c>
    </row>
    <row r="808" spans="1:11" x14ac:dyDescent="0.2">
      <c r="A808" s="2">
        <v>40897</v>
      </c>
      <c r="B808" s="1">
        <v>1.3944000000000001</v>
      </c>
      <c r="C808" s="1">
        <v>1.4771000000000001</v>
      </c>
      <c r="D808" s="16">
        <f t="shared" si="66"/>
        <v>0.71715433161216291</v>
      </c>
      <c r="E808" s="16">
        <f t="shared" si="66"/>
        <v>0.67700223410737248</v>
      </c>
      <c r="F808" s="17">
        <f t="shared" si="67"/>
        <v>-3.0837636259324428E-3</v>
      </c>
      <c r="G808" s="17">
        <f t="shared" si="67"/>
        <v>3.1819105003044793E-3</v>
      </c>
      <c r="H808" s="14">
        <f t="shared" si="68"/>
        <v>7.6990402625487007E-5</v>
      </c>
      <c r="I808" s="14">
        <f t="shared" si="69"/>
        <v>6.9027054050713058E-5</v>
      </c>
      <c r="J808" s="7">
        <f t="shared" si="64"/>
        <v>0.89656699662280048</v>
      </c>
      <c r="K808" s="12">
        <f t="shared" si="65"/>
        <v>5.9467111927013674E-3</v>
      </c>
    </row>
    <row r="809" spans="1:11" x14ac:dyDescent="0.2">
      <c r="A809" s="2">
        <v>40898</v>
      </c>
      <c r="B809" s="1">
        <v>1.3829</v>
      </c>
      <c r="C809" s="1">
        <v>1.4681</v>
      </c>
      <c r="D809" s="16">
        <f t="shared" si="66"/>
        <v>0.72311808518331044</v>
      </c>
      <c r="E809" s="16">
        <f t="shared" si="66"/>
        <v>0.6811525100469995</v>
      </c>
      <c r="F809" s="17">
        <f t="shared" si="67"/>
        <v>8.3158579796081215E-3</v>
      </c>
      <c r="G809" s="17">
        <f t="shared" si="67"/>
        <v>6.1303725904230779E-3</v>
      </c>
      <c r="H809" s="14">
        <f t="shared" si="68"/>
        <v>7.2941554353995222E-5</v>
      </c>
      <c r="I809" s="14">
        <f t="shared" si="69"/>
        <v>6.4296695215961591E-5</v>
      </c>
      <c r="J809" s="7">
        <f t="shared" si="64"/>
        <v>0.88148238388122413</v>
      </c>
      <c r="K809" s="12">
        <f t="shared" si="65"/>
        <v>-1.199909725459589E-3</v>
      </c>
    </row>
    <row r="810" spans="1:11" x14ac:dyDescent="0.2">
      <c r="A810" s="2">
        <v>40899</v>
      </c>
      <c r="B810" s="1">
        <v>1.3849</v>
      </c>
      <c r="C810" s="1">
        <v>1.4734</v>
      </c>
      <c r="D810" s="16">
        <f t="shared" si="66"/>
        <v>0.72207379594194521</v>
      </c>
      <c r="E810" s="16">
        <f t="shared" si="66"/>
        <v>0.6787023211619384</v>
      </c>
      <c r="F810" s="17">
        <f t="shared" si="67"/>
        <v>-1.4441475918839865E-3</v>
      </c>
      <c r="G810" s="17">
        <f t="shared" si="67"/>
        <v>-3.5971223021582007E-3</v>
      </c>
      <c r="H810" s="14">
        <f t="shared" si="68"/>
        <v>7.2714270728976233E-5</v>
      </c>
      <c r="I810" s="14">
        <f t="shared" si="69"/>
        <v>6.3497651972446332E-5</v>
      </c>
      <c r="J810" s="7">
        <f t="shared" si="64"/>
        <v>0.87324883184371771</v>
      </c>
      <c r="K810" s="12">
        <f t="shared" si="65"/>
        <v>-2.3360221045355912E-3</v>
      </c>
    </row>
    <row r="811" spans="1:11" x14ac:dyDescent="0.2">
      <c r="A811" s="2">
        <v>40900</v>
      </c>
      <c r="B811" s="1">
        <v>1.3757999999999999</v>
      </c>
      <c r="C811" s="1">
        <v>1.4623999999999999</v>
      </c>
      <c r="D811" s="16">
        <f t="shared" si="66"/>
        <v>0.72684983282453852</v>
      </c>
      <c r="E811" s="16">
        <f t="shared" si="66"/>
        <v>0.6838074398249453</v>
      </c>
      <c r="F811" s="17">
        <f t="shared" si="67"/>
        <v>6.6143334787034831E-3</v>
      </c>
      <c r="G811" s="17">
        <f t="shared" si="67"/>
        <v>7.5218818380743532E-3</v>
      </c>
      <c r="H811" s="14">
        <f t="shared" si="68"/>
        <v>6.8476548221266316E-5</v>
      </c>
      <c r="I811" s="14">
        <f t="shared" si="69"/>
        <v>5.9999479384721981E-5</v>
      </c>
      <c r="J811" s="7">
        <f t="shared" si="64"/>
        <v>0.87620478752590414</v>
      </c>
      <c r="K811" s="12">
        <f t="shared" si="65"/>
        <v>1.7263711777414934E-3</v>
      </c>
    </row>
    <row r="812" spans="1:11" x14ac:dyDescent="0.2">
      <c r="A812" s="2">
        <v>40905</v>
      </c>
      <c r="B812" s="1">
        <v>1.3714</v>
      </c>
      <c r="C812" s="1">
        <v>1.4556</v>
      </c>
      <c r="D812" s="16">
        <f t="shared" si="66"/>
        <v>0.72918185795537405</v>
      </c>
      <c r="E812" s="16">
        <f t="shared" si="66"/>
        <v>0.68700192360538614</v>
      </c>
      <c r="F812" s="17">
        <f t="shared" si="67"/>
        <v>3.208400175003514E-3</v>
      </c>
      <c r="G812" s="17">
        <f t="shared" si="67"/>
        <v>4.6716130805166973E-3</v>
      </c>
      <c r="H812" s="14">
        <f t="shared" si="68"/>
        <v>6.6992919770040199E-5</v>
      </c>
      <c r="I812" s="14">
        <f t="shared" si="69"/>
        <v>5.9384644713504276E-5</v>
      </c>
      <c r="J812" s="7">
        <f t="shared" si="64"/>
        <v>0.88643165452928341</v>
      </c>
      <c r="K812" s="12">
        <f t="shared" si="65"/>
        <v>1.8275856049962901E-3</v>
      </c>
    </row>
    <row r="813" spans="1:11" x14ac:dyDescent="0.2">
      <c r="A813" s="2">
        <v>40906</v>
      </c>
      <c r="B813" s="1">
        <v>1.373</v>
      </c>
      <c r="C813" s="1">
        <v>1.4626999999999999</v>
      </c>
      <c r="D813" s="16">
        <f t="shared" si="66"/>
        <v>0.72833211944646759</v>
      </c>
      <c r="E813" s="16">
        <f t="shared" si="66"/>
        <v>0.68366719081151306</v>
      </c>
      <c r="F813" s="17">
        <f t="shared" si="67"/>
        <v>-1.165331391114321E-3</v>
      </c>
      <c r="G813" s="17">
        <f t="shared" si="67"/>
        <v>-4.8540370547616625E-3</v>
      </c>
      <c r="H813" s="14">
        <f t="shared" si="68"/>
        <v>6.3590974484815534E-5</v>
      </c>
      <c r="I813" s="14">
        <f t="shared" si="69"/>
        <v>5.6720870284198723E-5</v>
      </c>
      <c r="J813" s="7">
        <f t="shared" si="64"/>
        <v>0.89196416226869935</v>
      </c>
      <c r="K813" s="12">
        <f t="shared" si="65"/>
        <v>-3.8146032167209591E-3</v>
      </c>
    </row>
    <row r="814" spans="1:11" x14ac:dyDescent="0.2">
      <c r="A814" s="2">
        <v>40907</v>
      </c>
      <c r="B814" s="1">
        <v>1.3726</v>
      </c>
      <c r="C814" s="1">
        <v>1.4616</v>
      </c>
      <c r="D814" s="16">
        <f t="shared" si="66"/>
        <v>0.72854436835203262</v>
      </c>
      <c r="E814" s="16">
        <f t="shared" si="66"/>
        <v>0.6841817186644773</v>
      </c>
      <c r="F814" s="17">
        <f t="shared" si="67"/>
        <v>2.9141774734079697E-4</v>
      </c>
      <c r="G814" s="17">
        <f t="shared" si="67"/>
        <v>7.5259989053079609E-4</v>
      </c>
      <c r="H814" s="14">
        <f t="shared" si="68"/>
        <v>5.9856995850793583E-5</v>
      </c>
      <c r="I814" s="14">
        <f t="shared" si="69"/>
        <v>5.3657011772359547E-5</v>
      </c>
      <c r="J814" s="7">
        <f t="shared" si="64"/>
        <v>0.89642005933794555</v>
      </c>
      <c r="K814" s="12">
        <f t="shared" si="65"/>
        <v>4.9136717616742845E-4</v>
      </c>
    </row>
    <row r="815" spans="1:11" x14ac:dyDescent="0.2">
      <c r="A815" s="2">
        <v>40911</v>
      </c>
      <c r="B815" s="1">
        <v>1.3956</v>
      </c>
      <c r="C815" s="1">
        <v>1.484</v>
      </c>
      <c r="D815" s="16">
        <f t="shared" si="66"/>
        <v>0.71653768988248789</v>
      </c>
      <c r="E815" s="16">
        <f t="shared" si="66"/>
        <v>0.67385444743935308</v>
      </c>
      <c r="F815" s="17">
        <f t="shared" si="67"/>
        <v>-1.6480366867297095E-2</v>
      </c>
      <c r="G815" s="17">
        <f t="shared" si="67"/>
        <v>-1.5094339622641565E-2</v>
      </c>
      <c r="H815" s="14">
        <f t="shared" si="68"/>
        <v>5.6270671557953874E-5</v>
      </c>
      <c r="I815" s="14">
        <f t="shared" si="69"/>
        <v>5.0450750323902815E-5</v>
      </c>
      <c r="J815" s="7">
        <f t="shared" si="64"/>
        <v>0.8965727425510277</v>
      </c>
      <c r="K815" s="12">
        <f t="shared" si="65"/>
        <v>-3.1849190218192006E-4</v>
      </c>
    </row>
    <row r="816" spans="1:11" x14ac:dyDescent="0.2">
      <c r="A816" s="2">
        <v>40912</v>
      </c>
      <c r="B816" s="1">
        <v>1.3986000000000001</v>
      </c>
      <c r="C816" s="1">
        <v>1.4928999999999999</v>
      </c>
      <c r="D816" s="16">
        <f t="shared" si="66"/>
        <v>0.71500071500071494</v>
      </c>
      <c r="E816" s="16">
        <f t="shared" si="66"/>
        <v>0.66983722955321856</v>
      </c>
      <c r="F816" s="17">
        <f t="shared" si="67"/>
        <v>-2.1450021450023383E-3</v>
      </c>
      <c r="G816" s="17">
        <f t="shared" si="67"/>
        <v>-5.9615513430236224E-3</v>
      </c>
      <c r="H816" s="14">
        <f t="shared" si="68"/>
        <v>6.919058078931888E-5</v>
      </c>
      <c r="I816" s="14">
        <f t="shared" si="69"/>
        <v>6.2349320580511365E-5</v>
      </c>
      <c r="J816" s="7">
        <f t="shared" si="64"/>
        <v>0.90112439972662262</v>
      </c>
      <c r="K816" s="12">
        <f t="shared" si="65"/>
        <v>-4.0286375726960727E-3</v>
      </c>
    </row>
    <row r="817" spans="1:11" x14ac:dyDescent="0.2">
      <c r="A817" s="2">
        <v>40913</v>
      </c>
      <c r="B817" s="1">
        <v>1.4146000000000001</v>
      </c>
      <c r="C817" s="1">
        <v>1.506</v>
      </c>
      <c r="D817" s="16">
        <f t="shared" si="66"/>
        <v>0.70691361515622786</v>
      </c>
      <c r="E817" s="16">
        <f t="shared" si="66"/>
        <v>0.66401062416998669</v>
      </c>
      <c r="F817" s="17">
        <f t="shared" si="67"/>
        <v>-1.1310617842499628E-2</v>
      </c>
      <c r="G817" s="17">
        <f t="shared" si="67"/>
        <v>-8.6985391766268676E-3</v>
      </c>
      <c r="H817" s="14">
        <f t="shared" si="68"/>
        <v>6.531520799408362E-5</v>
      </c>
      <c r="I817" s="14">
        <f t="shared" si="69"/>
        <v>5.9375613770780314E-5</v>
      </c>
      <c r="J817" s="7">
        <f t="shared" si="64"/>
        <v>0.90906261488379048</v>
      </c>
      <c r="K817" s="12">
        <f t="shared" si="65"/>
        <v>1.5835206552270997E-3</v>
      </c>
    </row>
    <row r="818" spans="1:11" x14ac:dyDescent="0.2">
      <c r="A818" s="2">
        <v>40914</v>
      </c>
      <c r="B818" s="1">
        <v>1.4238</v>
      </c>
      <c r="C818" s="1">
        <v>1.5034000000000001</v>
      </c>
      <c r="D818" s="16">
        <f t="shared" si="66"/>
        <v>0.7023458350891979</v>
      </c>
      <c r="E818" s="16">
        <f t="shared" si="66"/>
        <v>0.66515897299454563</v>
      </c>
      <c r="F818" s="17">
        <f t="shared" si="67"/>
        <v>-6.4615816828205797E-3</v>
      </c>
      <c r="G818" s="17">
        <f t="shared" si="67"/>
        <v>1.7294133297857672E-3</v>
      </c>
      <c r="H818" s="14">
        <f t="shared" si="68"/>
        <v>6.907210007318286E-5</v>
      </c>
      <c r="I818" s="14">
        <f t="shared" si="69"/>
        <v>6.1716228089423762E-5</v>
      </c>
      <c r="J818" s="7">
        <f t="shared" si="64"/>
        <v>0.89350443991183925</v>
      </c>
      <c r="K818" s="12">
        <f t="shared" si="65"/>
        <v>7.5028652522389693E-3</v>
      </c>
    </row>
    <row r="819" spans="1:11" x14ac:dyDescent="0.2">
      <c r="A819" s="2">
        <v>40915</v>
      </c>
      <c r="B819" s="1">
        <v>1.4337</v>
      </c>
      <c r="C819" s="1">
        <v>1.5250999999999999</v>
      </c>
      <c r="D819" s="16">
        <f t="shared" si="66"/>
        <v>0.69749598939806101</v>
      </c>
      <c r="E819" s="16">
        <f t="shared" si="66"/>
        <v>0.65569470854370204</v>
      </c>
      <c r="F819" s="17">
        <f t="shared" si="67"/>
        <v>-6.905210295040703E-3</v>
      </c>
      <c r="G819" s="17">
        <f t="shared" si="67"/>
        <v>-1.4228575175398247E-2</v>
      </c>
      <c r="H819" s="14">
        <f t="shared" si="68"/>
        <v>6.7432896339417634E-5</v>
      </c>
      <c r="I819" s="14">
        <f t="shared" si="69"/>
        <v>5.7342769674432167E-5</v>
      </c>
      <c r="J819" s="7">
        <f t="shared" si="64"/>
        <v>0.85036788848283051</v>
      </c>
      <c r="K819" s="12">
        <f t="shared" si="65"/>
        <v>-8.3566060772745816E-3</v>
      </c>
    </row>
    <row r="820" spans="1:11" x14ac:dyDescent="0.2">
      <c r="A820" s="2">
        <v>40918</v>
      </c>
      <c r="B820" s="1">
        <v>1.4303999999999999</v>
      </c>
      <c r="C820" s="1">
        <v>1.5259</v>
      </c>
      <c r="D820" s="16">
        <f t="shared" si="66"/>
        <v>0.69910514541387025</v>
      </c>
      <c r="E820" s="16">
        <f t="shared" si="66"/>
        <v>0.65535094042859954</v>
      </c>
      <c r="F820" s="17">
        <f t="shared" si="67"/>
        <v>2.3070469798657121E-3</v>
      </c>
      <c r="G820" s="17">
        <f t="shared" si="67"/>
        <v>-5.2428075234283063E-4</v>
      </c>
      <c r="H820" s="14">
        <f t="shared" si="68"/>
        <v>6.6247838312176734E-5</v>
      </c>
      <c r="I820" s="14">
        <f t="shared" si="69"/>
        <v>5.9797281721061468E-5</v>
      </c>
      <c r="J820" s="7">
        <f t="shared" si="64"/>
        <v>0.90262993094629596</v>
      </c>
      <c r="K820" s="12">
        <f t="shared" si="65"/>
        <v>-2.606690408468879E-3</v>
      </c>
    </row>
    <row r="821" spans="1:11" x14ac:dyDescent="0.2">
      <c r="A821" s="2">
        <v>40919</v>
      </c>
      <c r="B821" s="1">
        <v>1.4338</v>
      </c>
      <c r="C821" s="1">
        <v>1.5331999999999999</v>
      </c>
      <c r="D821" s="16">
        <f t="shared" si="66"/>
        <v>0.69744734272562425</v>
      </c>
      <c r="E821" s="16">
        <f t="shared" si="66"/>
        <v>0.65223062875032611</v>
      </c>
      <c r="F821" s="17">
        <f t="shared" si="67"/>
        <v>-2.3713209652670808E-3</v>
      </c>
      <c r="G821" s="17">
        <f t="shared" si="67"/>
        <v>-4.7612835898774176E-3</v>
      </c>
      <c r="H821" s="14">
        <f t="shared" si="68"/>
        <v>6.2592315959484568E-5</v>
      </c>
      <c r="I821" s="14">
        <f t="shared" si="69"/>
        <v>5.6136872398220124E-5</v>
      </c>
      <c r="J821" s="7">
        <f t="shared" si="64"/>
        <v>0.89686523877079427</v>
      </c>
      <c r="K821" s="12">
        <f t="shared" si="65"/>
        <v>-2.6345282461609667E-3</v>
      </c>
    </row>
    <row r="822" spans="1:11" x14ac:dyDescent="0.2">
      <c r="A822" s="2">
        <v>40920</v>
      </c>
      <c r="B822" s="1">
        <v>1.4295</v>
      </c>
      <c r="C822" s="1">
        <v>1.5249999999999999</v>
      </c>
      <c r="D822" s="16">
        <f t="shared" si="66"/>
        <v>0.69954529555788736</v>
      </c>
      <c r="E822" s="16">
        <f t="shared" si="66"/>
        <v>0.65573770491803285</v>
      </c>
      <c r="F822" s="17">
        <f t="shared" si="67"/>
        <v>3.0080447708988409E-3</v>
      </c>
      <c r="G822" s="17">
        <f t="shared" si="67"/>
        <v>5.3770491803279662E-3</v>
      </c>
      <c r="H822" s="14">
        <f t="shared" si="68"/>
        <v>5.9174166789134404E-5</v>
      </c>
      <c r="I822" s="14">
        <f t="shared" si="69"/>
        <v>5.3446091950222416E-5</v>
      </c>
      <c r="J822" s="7">
        <f t="shared" si="64"/>
        <v>0.90319973816743659</v>
      </c>
      <c r="K822" s="12">
        <f t="shared" si="65"/>
        <v>2.6601839308562063E-3</v>
      </c>
    </row>
    <row r="823" spans="1:11" x14ac:dyDescent="0.2">
      <c r="A823" s="2">
        <v>40921</v>
      </c>
      <c r="B823" s="1">
        <v>1.4331</v>
      </c>
      <c r="C823" s="1">
        <v>1.546</v>
      </c>
      <c r="D823" s="16">
        <f t="shared" si="66"/>
        <v>0.69778801200195384</v>
      </c>
      <c r="E823" s="16">
        <f t="shared" si="66"/>
        <v>0.64683053040103489</v>
      </c>
      <c r="F823" s="17">
        <f t="shared" si="67"/>
        <v>-2.5120368432069665E-3</v>
      </c>
      <c r="G823" s="17">
        <f t="shared" si="67"/>
        <v>-1.358344113842189E-2</v>
      </c>
      <c r="H823" s="14">
        <f t="shared" si="68"/>
        <v>5.6166616782410251E-5</v>
      </c>
      <c r="I823" s="14">
        <f t="shared" si="69"/>
        <v>5.1209790713394152E-5</v>
      </c>
      <c r="J823" s="7">
        <f t="shared" si="64"/>
        <v>0.91174782543483313</v>
      </c>
      <c r="K823" s="12">
        <f t="shared" si="65"/>
        <v>-1.1293097009215755E-2</v>
      </c>
    </row>
    <row r="824" spans="1:11" x14ac:dyDescent="0.2">
      <c r="A824" s="2">
        <v>40922</v>
      </c>
      <c r="B824" s="1">
        <v>1.4570000000000001</v>
      </c>
      <c r="C824" s="1">
        <v>1.5550999999999999</v>
      </c>
      <c r="D824" s="16">
        <f t="shared" si="66"/>
        <v>0.68634179821551133</v>
      </c>
      <c r="E824" s="16">
        <f t="shared" si="66"/>
        <v>0.64304546331425638</v>
      </c>
      <c r="F824" s="17">
        <f t="shared" si="67"/>
        <v>-1.6403568977350753E-2</v>
      </c>
      <c r="G824" s="17">
        <f t="shared" si="67"/>
        <v>-5.851713716159568E-3</v>
      </c>
      <c r="H824" s="14">
        <f t="shared" si="68"/>
        <v>5.3175239521563389E-5</v>
      </c>
      <c r="I824" s="14">
        <f t="shared" si="69"/>
        <v>5.018452954642544E-5</v>
      </c>
      <c r="J824" s="7">
        <f t="shared" si="64"/>
        <v>0.94375747054368853</v>
      </c>
      <c r="K824" s="12">
        <f t="shared" si="65"/>
        <v>9.6292770497938968E-3</v>
      </c>
    </row>
    <row r="825" spans="1:11" x14ac:dyDescent="0.2">
      <c r="A825" s="2">
        <v>40925</v>
      </c>
      <c r="B825" s="1">
        <v>1.4549000000000001</v>
      </c>
      <c r="C825" s="1">
        <v>1.5519000000000001</v>
      </c>
      <c r="D825" s="16">
        <f t="shared" si="66"/>
        <v>0.68733246271221382</v>
      </c>
      <c r="E825" s="16">
        <f t="shared" si="66"/>
        <v>0.64437141568400025</v>
      </c>
      <c r="F825" s="17">
        <f t="shared" si="67"/>
        <v>1.4433981716955235E-3</v>
      </c>
      <c r="G825" s="17">
        <f t="shared" si="67"/>
        <v>2.0619885301886853E-3</v>
      </c>
      <c r="H825" s="14">
        <f t="shared" si="68"/>
        <v>6.6129349661951848E-5</v>
      </c>
      <c r="I825" s="14">
        <f t="shared" si="69"/>
        <v>5.2932797148363893E-5</v>
      </c>
      <c r="J825" s="7">
        <f t="shared" si="64"/>
        <v>0.80044333444911042</v>
      </c>
      <c r="K825" s="12">
        <f t="shared" si="65"/>
        <v>9.0663008469897099E-4</v>
      </c>
    </row>
    <row r="826" spans="1:11" x14ac:dyDescent="0.2">
      <c r="A826" s="2">
        <v>40926</v>
      </c>
      <c r="B826" s="1">
        <v>1.4432</v>
      </c>
      <c r="C826" s="1">
        <v>1.5410999999999999</v>
      </c>
      <c r="D826" s="16">
        <f t="shared" si="66"/>
        <v>0.69290465631929044</v>
      </c>
      <c r="E826" s="16">
        <f t="shared" si="66"/>
        <v>0.64888715852313283</v>
      </c>
      <c r="F826" s="17">
        <f t="shared" si="67"/>
        <v>8.1069844789357672E-3</v>
      </c>
      <c r="G826" s="17">
        <f t="shared" si="67"/>
        <v>7.0079813120498607E-3</v>
      </c>
      <c r="H826" s="14">
        <f t="shared" si="68"/>
        <v>6.2286592579157964E-5</v>
      </c>
      <c r="I826" s="14">
        <f t="shared" si="69"/>
        <v>4.9935405547933948E-5</v>
      </c>
      <c r="J826" s="7">
        <f t="shared" si="64"/>
        <v>0.8017039218267189</v>
      </c>
      <c r="K826" s="12">
        <f t="shared" si="65"/>
        <v>5.0858006109871703E-4</v>
      </c>
    </row>
    <row r="827" spans="1:11" x14ac:dyDescent="0.2">
      <c r="A827" s="2">
        <v>40927</v>
      </c>
      <c r="B827" s="1">
        <v>1.4588000000000001</v>
      </c>
      <c r="C827" s="1">
        <v>1.5654999999999999</v>
      </c>
      <c r="D827" s="16">
        <f t="shared" si="66"/>
        <v>0.6854949273375377</v>
      </c>
      <c r="E827" s="16">
        <f t="shared" si="66"/>
        <v>0.63877355477483233</v>
      </c>
      <c r="F827" s="17">
        <f t="shared" si="67"/>
        <v>-1.0693720866465554E-2</v>
      </c>
      <c r="G827" s="17">
        <f t="shared" si="67"/>
        <v>-1.5586074736505907E-2</v>
      </c>
      <c r="H827" s="14">
        <f t="shared" si="68"/>
        <v>6.249278886491081E-5</v>
      </c>
      <c r="I827" s="14">
        <f t="shared" si="69"/>
        <v>5.0348096958585515E-5</v>
      </c>
      <c r="J827" s="7">
        <f t="shared" si="64"/>
        <v>0.80566250719617927</v>
      </c>
      <c r="K827" s="12">
        <f t="shared" si="65"/>
        <v>-6.9705447719731698E-3</v>
      </c>
    </row>
    <row r="828" spans="1:11" x14ac:dyDescent="0.2">
      <c r="A828" s="2">
        <v>40928</v>
      </c>
      <c r="B828" s="1">
        <v>1.4279999999999999</v>
      </c>
      <c r="C828" s="1">
        <v>1.5338000000000001</v>
      </c>
      <c r="D828" s="16">
        <f t="shared" si="66"/>
        <v>0.70028011204481799</v>
      </c>
      <c r="E828" s="16">
        <f t="shared" si="66"/>
        <v>0.6519754857217368</v>
      </c>
      <c r="F828" s="17">
        <f t="shared" si="67"/>
        <v>2.1568627450980496E-2</v>
      </c>
      <c r="G828" s="17">
        <f t="shared" si="67"/>
        <v>2.0667622897378952E-2</v>
      </c>
      <c r="H828" s="14">
        <f t="shared" si="68"/>
        <v>6.5604561491209014E-5</v>
      </c>
      <c r="I828" s="14">
        <f t="shared" si="69"/>
        <v>5.7327599099234281E-5</v>
      </c>
      <c r="J828" s="7">
        <f t="shared" si="64"/>
        <v>0.87383556563999221</v>
      </c>
      <c r="K828" s="12">
        <f t="shared" si="65"/>
        <v>1.8201891286731484E-3</v>
      </c>
    </row>
    <row r="829" spans="1:11" x14ac:dyDescent="0.2">
      <c r="A829" s="2">
        <v>40929</v>
      </c>
      <c r="B829" s="1">
        <v>1.4258999999999999</v>
      </c>
      <c r="C829" s="1">
        <v>1.5427</v>
      </c>
      <c r="D829" s="16">
        <f t="shared" si="66"/>
        <v>0.701311452416018</v>
      </c>
      <c r="E829" s="16">
        <f t="shared" si="66"/>
        <v>0.6482141699617554</v>
      </c>
      <c r="F829" s="17">
        <f t="shared" si="67"/>
        <v>1.4727540500736097E-3</v>
      </c>
      <c r="G829" s="17">
        <f t="shared" si="67"/>
        <v>-5.7691061126594698E-3</v>
      </c>
      <c r="H829" s="14">
        <f t="shared" si="68"/>
        <v>8.9580629208887866E-5</v>
      </c>
      <c r="I829" s="14">
        <f t="shared" si="69"/>
        <v>8.0634278667535486E-5</v>
      </c>
      <c r="J829" s="7">
        <f t="shared" si="64"/>
        <v>0.90013074678800364</v>
      </c>
      <c r="K829" s="12">
        <f t="shared" si="65"/>
        <v>-7.0947773155872855E-3</v>
      </c>
    </row>
    <row r="830" spans="1:11" x14ac:dyDescent="0.2">
      <c r="A830" s="2">
        <v>40932</v>
      </c>
      <c r="B830" s="1">
        <v>1.4348000000000001</v>
      </c>
      <c r="C830" s="1">
        <v>1.5450999999999999</v>
      </c>
      <c r="D830" s="16">
        <f t="shared" si="66"/>
        <v>0.69696124895455813</v>
      </c>
      <c r="E830" s="16">
        <f t="shared" si="66"/>
        <v>0.64720730049834962</v>
      </c>
      <c r="F830" s="17">
        <f t="shared" si="67"/>
        <v>-6.2029551156956245E-3</v>
      </c>
      <c r="G830" s="17">
        <f t="shared" si="67"/>
        <v>-1.553297521196096E-3</v>
      </c>
      <c r="H830" s="14">
        <f t="shared" si="68"/>
        <v>8.4335931725875081E-5</v>
      </c>
      <c r="I830" s="14">
        <f t="shared" si="69"/>
        <v>7.528643348391994E-5</v>
      </c>
      <c r="J830" s="7">
        <f t="shared" si="64"/>
        <v>0.89269700284607556</v>
      </c>
      <c r="K830" s="12">
        <f t="shared" si="65"/>
        <v>3.9840619193741199E-3</v>
      </c>
    </row>
    <row r="831" spans="1:11" x14ac:dyDescent="0.2">
      <c r="A831" s="2">
        <v>40933</v>
      </c>
      <c r="B831" s="1">
        <v>1.4278</v>
      </c>
      <c r="C831" s="1">
        <v>1.5405</v>
      </c>
      <c r="D831" s="16">
        <f t="shared" si="66"/>
        <v>0.70037820423028441</v>
      </c>
      <c r="E831" s="16">
        <f t="shared" si="66"/>
        <v>0.64913988964621872</v>
      </c>
      <c r="F831" s="17">
        <f t="shared" si="67"/>
        <v>4.9026474296120582E-3</v>
      </c>
      <c r="G831" s="17">
        <f t="shared" si="67"/>
        <v>2.9860434923725315E-3</v>
      </c>
      <c r="H831" s="14">
        <f t="shared" si="68"/>
        <v>8.1584374952362639E-5</v>
      </c>
      <c r="I831" s="14">
        <f t="shared" si="69"/>
        <v>7.1347349563202786E-5</v>
      </c>
      <c r="J831" s="7">
        <f t="shared" ref="J831:J894" si="70">I831/H831</f>
        <v>0.87452223057249279</v>
      </c>
      <c r="K831" s="12">
        <f t="shared" ref="K831:K894" si="71">G831-J831*F831</f>
        <v>-1.3014306734823039E-3</v>
      </c>
    </row>
    <row r="832" spans="1:11" x14ac:dyDescent="0.2">
      <c r="A832" s="2">
        <v>40934</v>
      </c>
      <c r="B832" s="1">
        <v>1.4135</v>
      </c>
      <c r="C832" s="1">
        <v>1.5324</v>
      </c>
      <c r="D832" s="16">
        <f t="shared" si="66"/>
        <v>0.70746374248319777</v>
      </c>
      <c r="E832" s="16">
        <f t="shared" si="66"/>
        <v>0.65257113025319757</v>
      </c>
      <c r="F832" s="17">
        <f t="shared" si="67"/>
        <v>1.0116731517509693E-2</v>
      </c>
      <c r="G832" s="17">
        <f t="shared" si="67"/>
        <v>5.2858261550509317E-3</v>
      </c>
      <c r="H832" s="14">
        <f t="shared" si="68"/>
        <v>7.8131469564365772E-5</v>
      </c>
      <c r="I832" s="14">
        <f t="shared" si="69"/>
        <v>6.7944879696566011E-5</v>
      </c>
      <c r="J832" s="7">
        <f t="shared" si="70"/>
        <v>0.86962244631264862</v>
      </c>
      <c r="K832" s="12">
        <f t="shared" si="71"/>
        <v>-3.5119106558941212E-3</v>
      </c>
    </row>
    <row r="833" spans="1:11" x14ac:dyDescent="0.2">
      <c r="A833" s="2">
        <v>40935</v>
      </c>
      <c r="B833" s="1">
        <v>1.4117</v>
      </c>
      <c r="C833" s="1">
        <v>1.5443</v>
      </c>
      <c r="D833" s="16">
        <f t="shared" si="66"/>
        <v>0.70836580009917127</v>
      </c>
      <c r="E833" s="16">
        <f t="shared" si="66"/>
        <v>0.64754257592436704</v>
      </c>
      <c r="F833" s="17">
        <f t="shared" si="67"/>
        <v>1.2750584401785509E-3</v>
      </c>
      <c r="G833" s="17">
        <f t="shared" si="67"/>
        <v>-7.705756653499915E-3</v>
      </c>
      <c r="H833" s="14">
        <f t="shared" si="68"/>
        <v>7.9584476786346273E-5</v>
      </c>
      <c r="I833" s="14">
        <f t="shared" si="69"/>
        <v>6.7076703958304903E-5</v>
      </c>
      <c r="J833" s="7">
        <f t="shared" si="70"/>
        <v>0.84283652625348116</v>
      </c>
      <c r="K833" s="12">
        <f t="shared" si="71"/>
        <v>-8.780422479990186E-3</v>
      </c>
    </row>
    <row r="834" spans="1:11" x14ac:dyDescent="0.2">
      <c r="A834" s="2">
        <v>40936</v>
      </c>
      <c r="B834" s="1">
        <v>1.4144000000000001</v>
      </c>
      <c r="C834" s="1">
        <v>1.5462</v>
      </c>
      <c r="D834" s="16">
        <f t="shared" si="66"/>
        <v>0.70701357466063341</v>
      </c>
      <c r="E834" s="16">
        <f t="shared" si="66"/>
        <v>0.64674686327771314</v>
      </c>
      <c r="F834" s="17">
        <f t="shared" si="67"/>
        <v>-1.9089366515838931E-3</v>
      </c>
      <c r="G834" s="17">
        <f t="shared" si="67"/>
        <v>-1.2288190402276193E-3</v>
      </c>
      <c r="H834" s="14">
        <f t="shared" si="68"/>
        <v>7.4906954620717725E-5</v>
      </c>
      <c r="I834" s="14">
        <f t="shared" si="69"/>
        <v>6.2462584317266175E-5</v>
      </c>
      <c r="J834" s="7">
        <f t="shared" si="70"/>
        <v>0.83386895961179963</v>
      </c>
      <c r="K834" s="12">
        <f t="shared" si="71"/>
        <v>3.6298397939347419E-4</v>
      </c>
    </row>
    <row r="835" spans="1:11" x14ac:dyDescent="0.2">
      <c r="A835" s="2">
        <v>40939</v>
      </c>
      <c r="B835" s="1">
        <v>1.4118999999999999</v>
      </c>
      <c r="C835" s="1">
        <v>1.5361</v>
      </c>
      <c r="D835" s="16">
        <f t="shared" si="66"/>
        <v>0.70826545789361861</v>
      </c>
      <c r="E835" s="16">
        <f t="shared" si="66"/>
        <v>0.65099928390078765</v>
      </c>
      <c r="F835" s="17">
        <f t="shared" si="67"/>
        <v>1.7706636447342612E-3</v>
      </c>
      <c r="G835" s="17">
        <f t="shared" si="67"/>
        <v>6.5750927673978157E-3</v>
      </c>
      <c r="H835" s="14">
        <f t="shared" si="68"/>
        <v>7.0631179691860277E-5</v>
      </c>
      <c r="I835" s="14">
        <f t="shared" si="69"/>
        <v>5.8855573520473481E-5</v>
      </c>
      <c r="J835" s="7">
        <f t="shared" si="70"/>
        <v>0.83328034130592543</v>
      </c>
      <c r="K835" s="12">
        <f t="shared" si="71"/>
        <v>5.0996335611756564E-3</v>
      </c>
    </row>
    <row r="836" spans="1:11" x14ac:dyDescent="0.2">
      <c r="A836" s="2">
        <v>40940</v>
      </c>
      <c r="B836" s="1">
        <v>1.4169</v>
      </c>
      <c r="C836" s="1">
        <v>1.5395000000000001</v>
      </c>
      <c r="D836" s="16">
        <f t="shared" ref="D836:E899" si="72">1/B836</f>
        <v>0.70576610911144044</v>
      </c>
      <c r="E836" s="16">
        <f t="shared" si="72"/>
        <v>0.6495615459564793</v>
      </c>
      <c r="F836" s="17">
        <f t="shared" si="67"/>
        <v>-3.5288305455573547E-3</v>
      </c>
      <c r="G836" s="17">
        <f t="shared" si="67"/>
        <v>-2.2085092562520539E-3</v>
      </c>
      <c r="H836" s="14">
        <f t="shared" si="68"/>
        <v>6.6581423894915674E-5</v>
      </c>
      <c r="I836" s="14">
        <f t="shared" si="69"/>
        <v>5.6022775772684258E-5</v>
      </c>
      <c r="J836" s="7">
        <f t="shared" si="70"/>
        <v>0.84141750799898851</v>
      </c>
      <c r="K836" s="12">
        <f t="shared" si="71"/>
        <v>7.6071054754152639E-4</v>
      </c>
    </row>
    <row r="837" spans="1:11" x14ac:dyDescent="0.2">
      <c r="A837" s="2">
        <v>40941</v>
      </c>
      <c r="B837" s="1">
        <v>1.4019999999999999</v>
      </c>
      <c r="C837" s="1">
        <v>1.5019</v>
      </c>
      <c r="D837" s="16">
        <f t="shared" si="72"/>
        <v>0.71326676176890158</v>
      </c>
      <c r="E837" s="16">
        <f t="shared" si="72"/>
        <v>0.66582329049870159</v>
      </c>
      <c r="F837" s="17">
        <f t="shared" ref="F837:G900" si="73">(D837-D836)/D836</f>
        <v>1.0627674750356687E-2</v>
      </c>
      <c r="G837" s="17">
        <f t="shared" si="73"/>
        <v>2.5034955722751218E-2</v>
      </c>
      <c r="H837" s="14">
        <f t="shared" si="68"/>
        <v>6.3333697162376248E-5</v>
      </c>
      <c r="I837" s="14">
        <f t="shared" si="69"/>
        <v>5.3129016521739705E-5</v>
      </c>
      <c r="J837" s="7">
        <f t="shared" si="70"/>
        <v>0.83887438918221413</v>
      </c>
      <c r="K837" s="12">
        <f t="shared" si="71"/>
        <v>1.6119671558118512E-2</v>
      </c>
    </row>
    <row r="838" spans="1:11" x14ac:dyDescent="0.2">
      <c r="A838" s="2">
        <v>40942</v>
      </c>
      <c r="B838" s="1">
        <v>1.3863000000000001</v>
      </c>
      <c r="C838" s="1">
        <v>1.4867999999999999</v>
      </c>
      <c r="D838" s="16">
        <f t="shared" si="72"/>
        <v>0.72134458630887965</v>
      </c>
      <c r="E838" s="16">
        <f t="shared" si="72"/>
        <v>0.67258541834813024</v>
      </c>
      <c r="F838" s="17">
        <f t="shared" si="73"/>
        <v>1.1325110005049259E-2</v>
      </c>
      <c r="G838" s="17">
        <f t="shared" si="73"/>
        <v>1.0156039817056883E-2</v>
      </c>
      <c r="H838" s="14">
        <f t="shared" ref="H838:H901" si="74">H837*$N$1+F837^2*(1-$N$1)</f>
        <v>6.6310523568595821E-5</v>
      </c>
      <c r="I838" s="14">
        <f t="shared" ref="I838:I901" si="75">I837*$N$1+F837*G837*(1-$N$1)</f>
        <v>6.5905077539094178E-5</v>
      </c>
      <c r="J838" s="7">
        <f t="shared" si="70"/>
        <v>0.99388564578166505</v>
      </c>
      <c r="K838" s="12">
        <f t="shared" si="71"/>
        <v>-1.0998244538598968E-3</v>
      </c>
    </row>
    <row r="839" spans="1:11" x14ac:dyDescent="0.2">
      <c r="A839" s="2">
        <v>40943</v>
      </c>
      <c r="B839" s="1">
        <v>1.4118999999999999</v>
      </c>
      <c r="C839" s="1">
        <v>1.5112000000000001</v>
      </c>
      <c r="D839" s="16">
        <f t="shared" si="72"/>
        <v>0.70826545789361861</v>
      </c>
      <c r="E839" s="16">
        <f t="shared" si="72"/>
        <v>0.66172578083642131</v>
      </c>
      <c r="F839" s="17">
        <f t="shared" si="73"/>
        <v>-1.8131595722076385E-2</v>
      </c>
      <c r="G839" s="17">
        <f t="shared" si="73"/>
        <v>-1.6146109052408836E-2</v>
      </c>
      <c r="H839" s="14">
        <f t="shared" si="74"/>
        <v>7.0027379152068085E-5</v>
      </c>
      <c r="I839" s="14">
        <f t="shared" si="75"/>
        <v>6.8851868975378303E-5</v>
      </c>
      <c r="J839" s="7">
        <f t="shared" si="70"/>
        <v>0.98321356316738484</v>
      </c>
      <c r="K839" s="12">
        <f t="shared" si="71"/>
        <v>1.6811217834043976E-3</v>
      </c>
    </row>
    <row r="840" spans="1:11" x14ac:dyDescent="0.2">
      <c r="A840" s="2">
        <v>40946</v>
      </c>
      <c r="B840" s="1">
        <v>1.4079999999999999</v>
      </c>
      <c r="C840" s="1">
        <v>1.5067999999999999</v>
      </c>
      <c r="D840" s="16">
        <f t="shared" si="72"/>
        <v>0.71022727272727282</v>
      </c>
      <c r="E840" s="16">
        <f t="shared" si="72"/>
        <v>0.66365808335545529</v>
      </c>
      <c r="F840" s="17">
        <f t="shared" si="73"/>
        <v>2.769886363636375E-3</v>
      </c>
      <c r="G840" s="17">
        <f t="shared" si="73"/>
        <v>2.9200955667641501E-3</v>
      </c>
      <c r="H840" s="14">
        <f t="shared" si="74"/>
        <v>8.5551022208673128E-5</v>
      </c>
      <c r="I840" s="14">
        <f t="shared" si="75"/>
        <v>8.2286040146225704E-5</v>
      </c>
      <c r="J840" s="7">
        <f t="shared" si="70"/>
        <v>0.96183584978700087</v>
      </c>
      <c r="K840" s="12">
        <f t="shared" si="71"/>
        <v>2.5591956238253145E-4</v>
      </c>
    </row>
    <row r="841" spans="1:11" x14ac:dyDescent="0.2">
      <c r="A841" s="2">
        <v>40947</v>
      </c>
      <c r="B841" s="1">
        <v>1.4135</v>
      </c>
      <c r="C841" s="1">
        <v>1.5029999999999999</v>
      </c>
      <c r="D841" s="16">
        <f t="shared" si="72"/>
        <v>0.70746374248319777</v>
      </c>
      <c r="E841" s="16">
        <f t="shared" si="72"/>
        <v>0.66533599467731208</v>
      </c>
      <c r="F841" s="17">
        <f t="shared" si="73"/>
        <v>-3.8910505836576726E-3</v>
      </c>
      <c r="G841" s="17">
        <f t="shared" si="73"/>
        <v>2.5282767797738192E-3</v>
      </c>
      <c r="H841" s="14">
        <f t="shared" si="74"/>
        <v>8.0878297104200258E-5</v>
      </c>
      <c r="I841" s="14">
        <f t="shared" si="75"/>
        <v>7.783417771090586E-5</v>
      </c>
      <c r="J841" s="7">
        <f t="shared" si="70"/>
        <v>0.96236172740664305</v>
      </c>
      <c r="K841" s="12">
        <f t="shared" si="71"/>
        <v>6.2728749408892436E-3</v>
      </c>
    </row>
    <row r="842" spans="1:11" x14ac:dyDescent="0.2">
      <c r="A842" s="2">
        <v>40948</v>
      </c>
      <c r="B842" s="1">
        <v>1.4109</v>
      </c>
      <c r="C842" s="1">
        <v>1.5031000000000001</v>
      </c>
      <c r="D842" s="16">
        <f t="shared" si="72"/>
        <v>0.70876745339853997</v>
      </c>
      <c r="E842" s="16">
        <f t="shared" si="72"/>
        <v>0.66529173042379075</v>
      </c>
      <c r="F842" s="17">
        <f t="shared" si="73"/>
        <v>1.8427953788362058E-3</v>
      </c>
      <c r="G842" s="17">
        <f t="shared" si="73"/>
        <v>-6.6529173042560667E-5</v>
      </c>
      <c r="H842" s="14">
        <f t="shared" si="74"/>
        <v>7.6934015756623198E-5</v>
      </c>
      <c r="I842" s="14">
        <f t="shared" si="75"/>
        <v>7.2573867877876279E-5</v>
      </c>
      <c r="J842" s="7">
        <f t="shared" si="70"/>
        <v>0.94332613687370714</v>
      </c>
      <c r="K842" s="12">
        <f t="shared" si="71"/>
        <v>-1.8048862188088384E-3</v>
      </c>
    </row>
    <row r="843" spans="1:11" x14ac:dyDescent="0.2">
      <c r="A843" s="2">
        <v>40949</v>
      </c>
      <c r="B843" s="1">
        <v>1.4094</v>
      </c>
      <c r="C843" s="1">
        <v>1.4968999999999999</v>
      </c>
      <c r="D843" s="16">
        <f t="shared" si="72"/>
        <v>0.70952178231871721</v>
      </c>
      <c r="E843" s="16">
        <f t="shared" si="72"/>
        <v>0.66804729774868066</v>
      </c>
      <c r="F843" s="17">
        <f t="shared" si="73"/>
        <v>1.0642826734780658E-3</v>
      </c>
      <c r="G843" s="17">
        <f t="shared" si="73"/>
        <v>4.1418932460420199E-3</v>
      </c>
      <c r="H843" s="14">
        <f t="shared" si="74"/>
        <v>7.2521728499721409E-5</v>
      </c>
      <c r="I843" s="14">
        <f t="shared" si="75"/>
        <v>6.8212079826045259E-5</v>
      </c>
      <c r="J843" s="7">
        <f t="shared" si="70"/>
        <v>0.94057438008123728</v>
      </c>
      <c r="K843" s="12">
        <f t="shared" si="71"/>
        <v>3.1408562302041865E-3</v>
      </c>
    </row>
    <row r="844" spans="1:11" x14ac:dyDescent="0.2">
      <c r="A844" s="2">
        <v>40950</v>
      </c>
      <c r="B844" s="1">
        <v>1.409</v>
      </c>
      <c r="C844" s="1">
        <v>1.5091000000000001</v>
      </c>
      <c r="D844" s="16">
        <f t="shared" si="72"/>
        <v>0.70972320794889987</v>
      </c>
      <c r="E844" s="16">
        <f t="shared" si="72"/>
        <v>0.66264661056258689</v>
      </c>
      <c r="F844" s="17">
        <f t="shared" si="73"/>
        <v>2.8388928317944257E-4</v>
      </c>
      <c r="G844" s="17">
        <f t="shared" si="73"/>
        <v>-8.0842886488637581E-3</v>
      </c>
      <c r="H844" s="14">
        <f t="shared" si="74"/>
        <v>6.8238386646282068E-5</v>
      </c>
      <c r="I844" s="14">
        <f t="shared" si="75"/>
        <v>6.4383843749512041E-5</v>
      </c>
      <c r="J844" s="7">
        <f t="shared" si="70"/>
        <v>0.94351356932352037</v>
      </c>
      <c r="K844" s="12">
        <f t="shared" si="71"/>
        <v>-8.3521420397290897E-3</v>
      </c>
    </row>
    <row r="845" spans="1:11" x14ac:dyDescent="0.2">
      <c r="A845" s="2">
        <v>40954</v>
      </c>
      <c r="B845" s="1">
        <v>1.4079999999999999</v>
      </c>
      <c r="C845" s="1">
        <v>1.5234000000000001</v>
      </c>
      <c r="D845" s="16">
        <f t="shared" si="72"/>
        <v>0.71022727272727282</v>
      </c>
      <c r="E845" s="16">
        <f t="shared" si="72"/>
        <v>0.65642641459892337</v>
      </c>
      <c r="F845" s="17">
        <f t="shared" si="73"/>
        <v>7.1022727272748373E-4</v>
      </c>
      <c r="G845" s="17">
        <f t="shared" si="73"/>
        <v>-9.3868977287646215E-3</v>
      </c>
      <c r="H845" s="14">
        <f t="shared" si="74"/>
        <v>6.4148919035011392E-5</v>
      </c>
      <c r="I845" s="14">
        <f t="shared" si="75"/>
        <v>6.0383110549968818E-5</v>
      </c>
      <c r="J845" s="7">
        <f t="shared" si="70"/>
        <v>0.94129583878120748</v>
      </c>
      <c r="K845" s="12">
        <f t="shared" si="71"/>
        <v>-1.0055431705171928E-2</v>
      </c>
    </row>
    <row r="846" spans="1:11" x14ac:dyDescent="0.2">
      <c r="A846" s="2">
        <v>40955</v>
      </c>
      <c r="B846" s="1">
        <v>1.3953</v>
      </c>
      <c r="C846" s="1">
        <v>1.5092000000000001</v>
      </c>
      <c r="D846" s="16">
        <f t="shared" si="72"/>
        <v>0.71669175087794745</v>
      </c>
      <c r="E846" s="16">
        <f t="shared" si="72"/>
        <v>0.66260270341902994</v>
      </c>
      <c r="F846" s="17">
        <f t="shared" si="73"/>
        <v>9.1019852361498843E-3</v>
      </c>
      <c r="G846" s="17">
        <f t="shared" si="73"/>
        <v>9.4089583885503467E-3</v>
      </c>
      <c r="H846" s="14">
        <f t="shared" si="74"/>
        <v>6.0330249259646262E-5</v>
      </c>
      <c r="I846" s="14">
        <f t="shared" si="75"/>
        <v>5.6360114070574346E-5</v>
      </c>
      <c r="J846" s="7">
        <f t="shared" si="70"/>
        <v>0.93419329046718425</v>
      </c>
      <c r="K846" s="12">
        <f t="shared" si="71"/>
        <v>9.0594485100775439E-4</v>
      </c>
    </row>
    <row r="847" spans="1:11" x14ac:dyDescent="0.2">
      <c r="A847" s="2">
        <v>40956</v>
      </c>
      <c r="B847" s="1">
        <v>1.3987000000000001</v>
      </c>
      <c r="C847" s="1">
        <v>1.5095000000000001</v>
      </c>
      <c r="D847" s="16">
        <f t="shared" si="72"/>
        <v>0.71494959605347819</v>
      </c>
      <c r="E847" s="16">
        <f t="shared" si="72"/>
        <v>0.66247101689301091</v>
      </c>
      <c r="F847" s="17">
        <f t="shared" si="73"/>
        <v>-2.4308286265819672E-3</v>
      </c>
      <c r="G847" s="17">
        <f t="shared" si="73"/>
        <v>-1.9874130506791383E-4</v>
      </c>
      <c r="H847" s="14">
        <f t="shared" si="74"/>
        <v>6.1681202418412918E-5</v>
      </c>
      <c r="I847" s="14">
        <f t="shared" si="75"/>
        <v>5.8116919246747919E-5</v>
      </c>
      <c r="J847" s="7">
        <f t="shared" si="70"/>
        <v>0.94221443435089391</v>
      </c>
      <c r="K847" s="12">
        <f t="shared" si="71"/>
        <v>2.0916205143309747E-3</v>
      </c>
    </row>
    <row r="848" spans="1:11" x14ac:dyDescent="0.2">
      <c r="A848" s="2">
        <v>40957</v>
      </c>
      <c r="B848" s="1">
        <v>1.4034</v>
      </c>
      <c r="C848" s="1">
        <v>1.5121</v>
      </c>
      <c r="D848" s="16">
        <f t="shared" si="72"/>
        <v>0.7125552230297848</v>
      </c>
      <c r="E848" s="16">
        <f t="shared" si="72"/>
        <v>0.66133192249189865</v>
      </c>
      <c r="F848" s="17">
        <f t="shared" si="73"/>
        <v>-3.3490095482399387E-3</v>
      </c>
      <c r="G848" s="17">
        <f t="shared" si="73"/>
        <v>-1.719462998478959E-3</v>
      </c>
      <c r="H848" s="14">
        <f t="shared" si="74"/>
        <v>5.8334865942016763E-5</v>
      </c>
      <c r="I848" s="14">
        <f t="shared" si="75"/>
        <v>5.4658890455161644E-5</v>
      </c>
      <c r="J848" s="7">
        <f t="shared" si="70"/>
        <v>0.93698493298143626</v>
      </c>
      <c r="K848" s="12">
        <f t="shared" si="71"/>
        <v>1.4185084886328301E-3</v>
      </c>
    </row>
    <row r="849" spans="1:11" x14ac:dyDescent="0.2">
      <c r="A849" s="2">
        <v>40960</v>
      </c>
      <c r="B849" s="1">
        <v>1.3815999999999999</v>
      </c>
      <c r="C849" s="1">
        <v>1.488</v>
      </c>
      <c r="D849" s="16">
        <f t="shared" si="72"/>
        <v>0.72379849449913147</v>
      </c>
      <c r="E849" s="16">
        <f t="shared" si="72"/>
        <v>0.67204301075268813</v>
      </c>
      <c r="F849" s="17">
        <f t="shared" si="73"/>
        <v>1.5778807180081119E-2</v>
      </c>
      <c r="G849" s="17">
        <f t="shared" si="73"/>
        <v>1.6196236559139775E-2</v>
      </c>
      <c r="H849" s="14">
        <f t="shared" si="74"/>
        <v>5.5507725882747894E-5</v>
      </c>
      <c r="I849" s="14">
        <f t="shared" si="75"/>
        <v>5.1724866907837021E-5</v>
      </c>
      <c r="J849" s="7">
        <f t="shared" si="70"/>
        <v>0.93184986567632733</v>
      </c>
      <c r="K849" s="12">
        <f t="shared" si="71"/>
        <v>1.4927572078485152E-3</v>
      </c>
    </row>
    <row r="850" spans="1:11" x14ac:dyDescent="0.2">
      <c r="A850" s="2">
        <v>40961</v>
      </c>
      <c r="B850" s="1">
        <v>1.3872</v>
      </c>
      <c r="C850" s="1">
        <v>1.5019</v>
      </c>
      <c r="D850" s="16">
        <f t="shared" si="72"/>
        <v>0.72087658592848902</v>
      </c>
      <c r="E850" s="16">
        <f t="shared" si="72"/>
        <v>0.66582329049870159</v>
      </c>
      <c r="F850" s="17">
        <f t="shared" si="73"/>
        <v>-4.0369088811996095E-3</v>
      </c>
      <c r="G850" s="17">
        <f t="shared" si="73"/>
        <v>-9.2549437379319689E-3</v>
      </c>
      <c r="H850" s="14">
        <f t="shared" si="74"/>
        <v>6.7115507691353798E-5</v>
      </c>
      <c r="I850" s="14">
        <f t="shared" si="75"/>
        <v>6.395481251594563E-5</v>
      </c>
      <c r="J850" s="7">
        <f t="shared" si="70"/>
        <v>0.95290663388939323</v>
      </c>
      <c r="K850" s="12">
        <f t="shared" si="71"/>
        <v>-5.4081464846298527E-3</v>
      </c>
    </row>
    <row r="851" spans="1:11" x14ac:dyDescent="0.2">
      <c r="A851" s="2">
        <v>40962</v>
      </c>
      <c r="B851" s="1">
        <v>1.3935999999999999</v>
      </c>
      <c r="C851" s="1">
        <v>1.5081</v>
      </c>
      <c r="D851" s="16">
        <f t="shared" si="72"/>
        <v>0.71756601607347881</v>
      </c>
      <c r="E851" s="16">
        <f t="shared" si="72"/>
        <v>0.66308600225449243</v>
      </c>
      <c r="F851" s="17">
        <f t="shared" si="73"/>
        <v>-4.5924225028701696E-3</v>
      </c>
      <c r="G851" s="17">
        <f t="shared" si="73"/>
        <v>-4.1111332139777334E-3</v>
      </c>
      <c r="H851" s="14">
        <f t="shared" si="74"/>
        <v>6.4066375228779058E-5</v>
      </c>
      <c r="I851" s="14">
        <f t="shared" si="75"/>
        <v>6.2359205639228509E-5</v>
      </c>
      <c r="J851" s="7">
        <f t="shared" si="70"/>
        <v>0.97335311099692623</v>
      </c>
      <c r="K851" s="12">
        <f t="shared" si="71"/>
        <v>3.5891551620323685E-4</v>
      </c>
    </row>
    <row r="852" spans="1:11" x14ac:dyDescent="0.2">
      <c r="A852" s="2">
        <v>40963</v>
      </c>
      <c r="B852" s="1">
        <v>1.3875</v>
      </c>
      <c r="C852" s="1">
        <v>1.4932000000000001</v>
      </c>
      <c r="D852" s="16">
        <f t="shared" si="72"/>
        <v>0.7207207207207208</v>
      </c>
      <c r="E852" s="16">
        <f t="shared" si="72"/>
        <v>0.66970265202250201</v>
      </c>
      <c r="F852" s="17">
        <f t="shared" si="73"/>
        <v>4.3963963963964377E-3</v>
      </c>
      <c r="G852" s="17">
        <f t="shared" si="73"/>
        <v>9.9785695151352397E-3</v>
      </c>
      <c r="H852" s="14">
        <f t="shared" si="74"/>
        <v>6.1487813381744407E-5</v>
      </c>
      <c r="I852" s="14">
        <f t="shared" si="75"/>
        <v>5.9750456941924893E-5</v>
      </c>
      <c r="J852" s="7">
        <f t="shared" si="70"/>
        <v>0.97174470282374148</v>
      </c>
      <c r="K852" s="12">
        <f t="shared" si="71"/>
        <v>5.7063946054236149E-3</v>
      </c>
    </row>
    <row r="853" spans="1:11" x14ac:dyDescent="0.2">
      <c r="A853" s="2">
        <v>40964</v>
      </c>
      <c r="B853" s="1">
        <v>1.4027000000000001</v>
      </c>
      <c r="C853" s="1">
        <v>1.5045999999999999</v>
      </c>
      <c r="D853" s="16">
        <f t="shared" si="72"/>
        <v>0.71291081485706131</v>
      </c>
      <c r="E853" s="16">
        <f t="shared" si="72"/>
        <v>0.66462847268376979</v>
      </c>
      <c r="F853" s="17">
        <f t="shared" si="73"/>
        <v>-1.0836244385827531E-2</v>
      </c>
      <c r="G853" s="17">
        <f t="shared" si="73"/>
        <v>-7.576764588594952E-3</v>
      </c>
      <c r="H853" s="14">
        <f t="shared" si="74"/>
        <v>5.8958242655294594E-5</v>
      </c>
      <c r="I853" s="14">
        <f t="shared" si="75"/>
        <v>5.8797614348861313E-5</v>
      </c>
      <c r="J853" s="7">
        <f t="shared" si="70"/>
        <v>0.99727555810351387</v>
      </c>
      <c r="K853" s="12">
        <f t="shared" si="71"/>
        <v>3.2299570790272677E-3</v>
      </c>
    </row>
    <row r="854" spans="1:11" x14ac:dyDescent="0.2">
      <c r="A854" s="2">
        <v>40967</v>
      </c>
      <c r="B854" s="1">
        <v>1.3983000000000001</v>
      </c>
      <c r="C854" s="1">
        <v>1.5152000000000001</v>
      </c>
      <c r="D854" s="16">
        <f t="shared" si="72"/>
        <v>0.71515411571193588</v>
      </c>
      <c r="E854" s="16">
        <f t="shared" si="72"/>
        <v>0.65997888067581834</v>
      </c>
      <c r="F854" s="17">
        <f t="shared" si="73"/>
        <v>3.1466781091325506E-3</v>
      </c>
      <c r="G854" s="17">
        <f t="shared" si="73"/>
        <v>-6.9957761351637556E-3</v>
      </c>
      <c r="H854" s="14">
        <f t="shared" si="74"/>
        <v>6.2466199639339641E-5</v>
      </c>
      <c r="I854" s="14">
        <f t="shared" si="75"/>
        <v>6.0195977852083569E-5</v>
      </c>
      <c r="J854" s="7">
        <f t="shared" si="70"/>
        <v>0.96365679678988603</v>
      </c>
      <c r="K854" s="12">
        <f t="shared" si="71"/>
        <v>-1.0028093882339285E-2</v>
      </c>
    </row>
    <row r="855" spans="1:11" x14ac:dyDescent="0.2">
      <c r="A855" s="2">
        <v>40968</v>
      </c>
      <c r="B855" s="1">
        <v>1.3942000000000001</v>
      </c>
      <c r="C855" s="1">
        <v>1.5107999999999999</v>
      </c>
      <c r="D855" s="16">
        <f t="shared" si="72"/>
        <v>0.71725720843494467</v>
      </c>
      <c r="E855" s="16">
        <f t="shared" si="72"/>
        <v>0.66190097961344985</v>
      </c>
      <c r="F855" s="17">
        <f t="shared" si="73"/>
        <v>2.9407545545831948E-3</v>
      </c>
      <c r="G855" s="17">
        <f t="shared" si="73"/>
        <v>2.9123643102992661E-3</v>
      </c>
      <c r="H855" s="14">
        <f t="shared" si="74"/>
        <v>5.9312322648328896E-5</v>
      </c>
      <c r="I855" s="14">
        <f t="shared" si="75"/>
        <v>5.5263411843703851E-5</v>
      </c>
      <c r="J855" s="7">
        <f t="shared" si="70"/>
        <v>0.93173575702587796</v>
      </c>
      <c r="K855" s="12">
        <f t="shared" si="71"/>
        <v>1.7235813915739443E-4</v>
      </c>
    </row>
    <row r="856" spans="1:11" x14ac:dyDescent="0.2">
      <c r="A856" s="2">
        <v>40969</v>
      </c>
      <c r="B856" s="1">
        <v>1.3761000000000001</v>
      </c>
      <c r="C856" s="1">
        <v>1.5056</v>
      </c>
      <c r="D856" s="16">
        <f t="shared" si="72"/>
        <v>0.72669137417338847</v>
      </c>
      <c r="E856" s="16">
        <f t="shared" si="72"/>
        <v>0.66418703506907539</v>
      </c>
      <c r="F856" s="17">
        <f t="shared" si="73"/>
        <v>1.3153113872538348E-2</v>
      </c>
      <c r="G856" s="17">
        <f t="shared" si="73"/>
        <v>3.4537725823590754E-3</v>
      </c>
      <c r="H856" s="14">
        <f t="shared" si="74"/>
        <v>5.6272465530447266E-5</v>
      </c>
      <c r="I856" s="14">
        <f t="shared" si="75"/>
        <v>5.2461480049688705E-5</v>
      </c>
      <c r="J856" s="7">
        <f t="shared" si="70"/>
        <v>0.9322761950301155</v>
      </c>
      <c r="K856" s="12">
        <f t="shared" si="71"/>
        <v>-8.8085623715288032E-3</v>
      </c>
    </row>
    <row r="857" spans="1:11" x14ac:dyDescent="0.2">
      <c r="A857" s="2">
        <v>40970</v>
      </c>
      <c r="B857" s="1">
        <v>1.359</v>
      </c>
      <c r="C857" s="1">
        <v>1.4829000000000001</v>
      </c>
      <c r="D857" s="16">
        <f t="shared" si="72"/>
        <v>0.73583517292126566</v>
      </c>
      <c r="E857" s="16">
        <f t="shared" si="72"/>
        <v>0.6743543057522422</v>
      </c>
      <c r="F857" s="17">
        <f t="shared" si="73"/>
        <v>1.2582781456953797E-2</v>
      </c>
      <c r="G857" s="17">
        <f t="shared" si="73"/>
        <v>1.5307842740575946E-2</v>
      </c>
      <c r="H857" s="14">
        <f t="shared" si="74"/>
        <v>6.327638187125808E-5</v>
      </c>
      <c r="I857" s="14">
        <f t="shared" si="75"/>
        <v>5.2039463090644568E-5</v>
      </c>
      <c r="J857" s="7">
        <f t="shared" si="70"/>
        <v>0.82241527646956636</v>
      </c>
      <c r="K857" s="12">
        <f t="shared" si="71"/>
        <v>4.9595710498991554E-3</v>
      </c>
    </row>
    <row r="858" spans="1:11" x14ac:dyDescent="0.2">
      <c r="A858" s="2">
        <v>40971</v>
      </c>
      <c r="B858" s="1">
        <v>1.347</v>
      </c>
      <c r="C858" s="1">
        <v>1.4709000000000001</v>
      </c>
      <c r="D858" s="16">
        <f t="shared" si="72"/>
        <v>0.74239049740163332</v>
      </c>
      <c r="E858" s="16">
        <f t="shared" si="72"/>
        <v>0.67985587055544217</v>
      </c>
      <c r="F858" s="17">
        <f t="shared" si="73"/>
        <v>8.9086859688196542E-3</v>
      </c>
      <c r="G858" s="17">
        <f t="shared" si="73"/>
        <v>8.1582704466652296E-3</v>
      </c>
      <c r="H858" s="14">
        <f t="shared" si="74"/>
        <v>6.8979382310590227E-5</v>
      </c>
      <c r="I858" s="14">
        <f t="shared" si="75"/>
        <v>6.0474009692130932E-5</v>
      </c>
      <c r="J858" s="7">
        <f t="shared" si="70"/>
        <v>0.87669688632231357</v>
      </c>
      <c r="K858" s="12">
        <f t="shared" si="71"/>
        <v>3.4805319657775502E-4</v>
      </c>
    </row>
    <row r="859" spans="1:11" x14ac:dyDescent="0.2">
      <c r="A859" s="2">
        <v>40974</v>
      </c>
      <c r="B859" s="1">
        <v>1.3395999999999999</v>
      </c>
      <c r="C859" s="1">
        <v>1.4706999999999999</v>
      </c>
      <c r="D859" s="16">
        <f t="shared" si="72"/>
        <v>0.74649148999701409</v>
      </c>
      <c r="E859" s="16">
        <f t="shared" si="72"/>
        <v>0.67994832392738158</v>
      </c>
      <c r="F859" s="17">
        <f t="shared" si="73"/>
        <v>5.5240370259778968E-3</v>
      </c>
      <c r="G859" s="17">
        <f t="shared" si="73"/>
        <v>1.359896647856871E-4</v>
      </c>
      <c r="H859" s="14">
        <f t="shared" si="74"/>
        <v>6.9602500513417471E-5</v>
      </c>
      <c r="I859" s="14">
        <f t="shared" si="75"/>
        <v>6.1206337278085638E-5</v>
      </c>
      <c r="J859" s="7">
        <f t="shared" si="70"/>
        <v>0.8793698046277334</v>
      </c>
      <c r="K859" s="12">
        <f t="shared" si="71"/>
        <v>-4.7216816955048613E-3</v>
      </c>
    </row>
    <row r="860" spans="1:11" x14ac:dyDescent="0.2">
      <c r="A860" s="2">
        <v>40975</v>
      </c>
      <c r="B860" s="1">
        <v>1.3423</v>
      </c>
      <c r="C860" s="1">
        <v>1.4772000000000001</v>
      </c>
      <c r="D860" s="16">
        <f t="shared" si="72"/>
        <v>0.74498994263577434</v>
      </c>
      <c r="E860" s="16">
        <f t="shared" si="72"/>
        <v>0.67695640400758184</v>
      </c>
      <c r="F860" s="17">
        <f t="shared" si="73"/>
        <v>-2.011472845116772E-3</v>
      </c>
      <c r="G860" s="17">
        <f t="shared" si="73"/>
        <v>-4.4002166260494859E-3</v>
      </c>
      <c r="H860" s="14">
        <f t="shared" si="74"/>
        <v>6.7257249586474911E-5</v>
      </c>
      <c r="I860" s="14">
        <f t="shared" si="75"/>
        <v>5.7579029758006083E-5</v>
      </c>
      <c r="J860" s="7">
        <f t="shared" si="70"/>
        <v>0.85610146284639232</v>
      </c>
      <c r="K860" s="12">
        <f t="shared" si="71"/>
        <v>-2.6781917808692225E-3</v>
      </c>
    </row>
    <row r="861" spans="1:11" x14ac:dyDescent="0.2">
      <c r="A861" s="2">
        <v>40976</v>
      </c>
      <c r="B861" s="1">
        <v>1.3285</v>
      </c>
      <c r="C861" s="1">
        <v>1.4689000000000001</v>
      </c>
      <c r="D861" s="16">
        <f t="shared" si="72"/>
        <v>0.75272864132480244</v>
      </c>
      <c r="E861" s="16">
        <f t="shared" si="72"/>
        <v>0.68078153720471102</v>
      </c>
      <c r="F861" s="17">
        <f t="shared" si="73"/>
        <v>1.0387655250282421E-2</v>
      </c>
      <c r="G861" s="17">
        <f t="shared" si="73"/>
        <v>5.6504867587992289E-3</v>
      </c>
      <c r="H861" s="14">
        <f t="shared" si="74"/>
        <v>6.3464575991684945E-5</v>
      </c>
      <c r="I861" s="14">
        <f t="shared" si="75"/>
        <v>5.465534294788151E-5</v>
      </c>
      <c r="J861" s="7">
        <f t="shared" si="70"/>
        <v>0.86119448674867671</v>
      </c>
      <c r="K861" s="12">
        <f t="shared" si="71"/>
        <v>-3.2953046729899379E-3</v>
      </c>
    </row>
    <row r="862" spans="1:11" x14ac:dyDescent="0.2">
      <c r="A862" s="2">
        <v>40977</v>
      </c>
      <c r="B862" s="1">
        <v>1.3435999999999999</v>
      </c>
      <c r="C862" s="1">
        <v>1.5004</v>
      </c>
      <c r="D862" s="16">
        <f t="shared" si="72"/>
        <v>0.74426912771658238</v>
      </c>
      <c r="E862" s="16">
        <f t="shared" si="72"/>
        <v>0.66648893628365768</v>
      </c>
      <c r="F862" s="17">
        <f t="shared" si="73"/>
        <v>-1.1238463828520348E-2</v>
      </c>
      <c r="G862" s="17">
        <f t="shared" si="73"/>
        <v>-2.0994401492935241E-2</v>
      </c>
      <c r="H862" s="14">
        <f t="shared" si="74"/>
        <v>6.6130904328107047E-5</v>
      </c>
      <c r="I862" s="14">
        <f t="shared" si="75"/>
        <v>5.4897740877810144E-5</v>
      </c>
      <c r="J862" s="7">
        <f t="shared" si="70"/>
        <v>0.83013745896224544</v>
      </c>
      <c r="K862" s="12">
        <f t="shared" si="71"/>
        <v>-1.166493168768825E-2</v>
      </c>
    </row>
    <row r="863" spans="1:11" x14ac:dyDescent="0.2">
      <c r="A863" s="2">
        <v>40978</v>
      </c>
      <c r="B863" s="1">
        <v>1.3208</v>
      </c>
      <c r="C863" s="1">
        <v>1.4789000000000001</v>
      </c>
      <c r="D863" s="16">
        <f t="shared" si="72"/>
        <v>0.75711689884918232</v>
      </c>
      <c r="E863" s="16">
        <f t="shared" si="72"/>
        <v>0.67617824058421794</v>
      </c>
      <c r="F863" s="17">
        <f t="shared" si="73"/>
        <v>1.7262265293761278E-2</v>
      </c>
      <c r="G863" s="17">
        <f t="shared" si="73"/>
        <v>1.4537832172560603E-2</v>
      </c>
      <c r="H863" s="14">
        <f t="shared" si="74"/>
        <v>6.9741234221918236E-5</v>
      </c>
      <c r="I863" s="14">
        <f t="shared" si="75"/>
        <v>6.5760565731928718E-5</v>
      </c>
      <c r="J863" s="7">
        <f t="shared" si="70"/>
        <v>0.94292231081940792</v>
      </c>
      <c r="K863" s="12">
        <f t="shared" si="71"/>
        <v>-1.7391429082104452E-3</v>
      </c>
    </row>
    <row r="864" spans="1:11" x14ac:dyDescent="0.2">
      <c r="A864" s="2">
        <v>40981</v>
      </c>
      <c r="B864" s="1">
        <v>1.3309</v>
      </c>
      <c r="C864" s="1">
        <v>1.4951000000000001</v>
      </c>
      <c r="D864" s="16">
        <f t="shared" si="72"/>
        <v>0.751371252535878</v>
      </c>
      <c r="E864" s="16">
        <f t="shared" si="72"/>
        <v>0.66885158183399096</v>
      </c>
      <c r="F864" s="17">
        <f t="shared" si="73"/>
        <v>-7.5888496506123461E-3</v>
      </c>
      <c r="G864" s="17">
        <f t="shared" si="73"/>
        <v>-1.0835395625710679E-2</v>
      </c>
      <c r="H864" s="14">
        <f t="shared" si="74"/>
        <v>8.3435908352934865E-5</v>
      </c>
      <c r="I864" s="14">
        <f t="shared" si="75"/>
        <v>7.6872286733548138E-5</v>
      </c>
      <c r="J864" s="7">
        <f t="shared" si="70"/>
        <v>0.92133337133908189</v>
      </c>
      <c r="K864" s="12">
        <f t="shared" si="71"/>
        <v>-3.8435351925265922E-3</v>
      </c>
    </row>
    <row r="865" spans="1:11" x14ac:dyDescent="0.2">
      <c r="A865" s="2">
        <v>40982</v>
      </c>
      <c r="B865" s="1">
        <v>1.3398000000000001</v>
      </c>
      <c r="C865" s="1">
        <v>1.5122</v>
      </c>
      <c r="D865" s="16">
        <f t="shared" si="72"/>
        <v>0.74638005672488428</v>
      </c>
      <c r="E865" s="16">
        <f t="shared" si="72"/>
        <v>0.66128818939293743</v>
      </c>
      <c r="F865" s="17">
        <f t="shared" si="73"/>
        <v>-6.6427825048515424E-3</v>
      </c>
      <c r="G865" s="17">
        <f t="shared" si="73"/>
        <v>-1.1308028038619133E-2</v>
      </c>
      <c r="H865" s="14">
        <f t="shared" si="74"/>
        <v>8.1885192192934723E-5</v>
      </c>
      <c r="I865" s="14">
        <f t="shared" si="75"/>
        <v>7.7193640828040512E-5</v>
      </c>
      <c r="J865" s="7">
        <f t="shared" si="70"/>
        <v>0.94270574154799369</v>
      </c>
      <c r="K865" s="12">
        <f t="shared" si="71"/>
        <v>-5.0458388314410215E-3</v>
      </c>
    </row>
    <row r="866" spans="1:11" x14ac:dyDescent="0.2">
      <c r="A866" s="2">
        <v>40983</v>
      </c>
      <c r="B866" s="1">
        <v>1.3453999999999999</v>
      </c>
      <c r="C866" s="1">
        <v>1.5149999999999999</v>
      </c>
      <c r="D866" s="16">
        <f t="shared" si="72"/>
        <v>0.74327337594767362</v>
      </c>
      <c r="E866" s="16">
        <f t="shared" si="72"/>
        <v>0.66006600660066006</v>
      </c>
      <c r="F866" s="17">
        <f t="shared" si="73"/>
        <v>-4.1623309053068387E-3</v>
      </c>
      <c r="G866" s="17">
        <f t="shared" si="73"/>
        <v>-1.8481848184818404E-3</v>
      </c>
      <c r="H866" s="14">
        <f t="shared" si="74"/>
        <v>7.9619674225764342E-5</v>
      </c>
      <c r="I866" s="14">
        <f t="shared" si="75"/>
        <v>7.7069028627516675E-5</v>
      </c>
      <c r="J866" s="7">
        <f t="shared" si="70"/>
        <v>0.96796463156813195</v>
      </c>
      <c r="K866" s="12">
        <f t="shared" si="71"/>
        <v>2.1808042827381425E-3</v>
      </c>
    </row>
    <row r="867" spans="1:11" x14ac:dyDescent="0.2">
      <c r="A867" s="2">
        <v>40984</v>
      </c>
      <c r="B867" s="1">
        <v>1.3089999999999999</v>
      </c>
      <c r="C867" s="1">
        <v>1.4635</v>
      </c>
      <c r="D867" s="16">
        <f t="shared" si="72"/>
        <v>0.76394194041252872</v>
      </c>
      <c r="E867" s="16">
        <f t="shared" si="72"/>
        <v>0.68329347454731804</v>
      </c>
      <c r="F867" s="17">
        <f t="shared" si="73"/>
        <v>2.7807486631016048E-2</v>
      </c>
      <c r="G867" s="17">
        <f t="shared" si="73"/>
        <v>3.5189613939186834E-2</v>
      </c>
      <c r="H867" s="14">
        <f t="shared" si="74"/>
        <v>7.5881993686134828E-5</v>
      </c>
      <c r="I867" s="14">
        <f t="shared" si="75"/>
        <v>7.2906452317186821E-5</v>
      </c>
      <c r="J867" s="7">
        <f t="shared" si="70"/>
        <v>0.96078725367633955</v>
      </c>
      <c r="K867" s="12">
        <f t="shared" si="71"/>
        <v>8.4725352273313966E-3</v>
      </c>
    </row>
    <row r="868" spans="1:11" x14ac:dyDescent="0.2">
      <c r="A868" s="2">
        <v>40985</v>
      </c>
      <c r="B868" s="1">
        <v>1.3128</v>
      </c>
      <c r="C868" s="1">
        <v>1.4681999999999999</v>
      </c>
      <c r="D868" s="16">
        <f t="shared" si="72"/>
        <v>0.76173065204143819</v>
      </c>
      <c r="E868" s="16">
        <f t="shared" si="72"/>
        <v>0.68110611633292473</v>
      </c>
      <c r="F868" s="17">
        <f t="shared" si="73"/>
        <v>-2.894576477757497E-3</v>
      </c>
      <c r="G868" s="17">
        <f t="shared" si="73"/>
        <v>-3.2011987467646078E-3</v>
      </c>
      <c r="H868" s="14">
        <f t="shared" si="74"/>
        <v>1.1772445282901495E-4</v>
      </c>
      <c r="I868" s="14">
        <f t="shared" si="75"/>
        <v>1.2724414832802889E-4</v>
      </c>
      <c r="J868" s="7">
        <f t="shared" si="70"/>
        <v>1.0808642152946806</v>
      </c>
      <c r="K868" s="12">
        <f t="shared" si="71"/>
        <v>-7.2554613522810528E-5</v>
      </c>
    </row>
    <row r="869" spans="1:11" x14ac:dyDescent="0.2">
      <c r="A869" s="2">
        <v>40988</v>
      </c>
      <c r="B869" s="1">
        <v>1.3168</v>
      </c>
      <c r="C869" s="1">
        <v>1.4783999999999999</v>
      </c>
      <c r="D869" s="16">
        <f t="shared" si="72"/>
        <v>0.75941676792223578</v>
      </c>
      <c r="E869" s="16">
        <f t="shared" si="72"/>
        <v>0.67640692640692646</v>
      </c>
      <c r="F869" s="17">
        <f t="shared" si="73"/>
        <v>-3.0376670716889291E-3</v>
      </c>
      <c r="G869" s="17">
        <f t="shared" si="73"/>
        <v>-6.8993506493506603E-3</v>
      </c>
      <c r="H869" s="14">
        <f t="shared" si="74"/>
        <v>1.1116370003840927E-4</v>
      </c>
      <c r="I869" s="14">
        <f t="shared" si="75"/>
        <v>1.2016546630392784E-4</v>
      </c>
      <c r="J869" s="7">
        <f t="shared" si="70"/>
        <v>1.080977569677946</v>
      </c>
      <c r="K869" s="12">
        <f t="shared" si="71"/>
        <v>-3.6157006807056389E-3</v>
      </c>
    </row>
    <row r="870" spans="1:11" x14ac:dyDescent="0.2">
      <c r="A870" s="2">
        <v>40989</v>
      </c>
      <c r="B870" s="1">
        <v>1.3115000000000001</v>
      </c>
      <c r="C870" s="1">
        <v>1.4792000000000001</v>
      </c>
      <c r="D870" s="16">
        <f t="shared" si="72"/>
        <v>0.76248570339306132</v>
      </c>
      <c r="E870" s="16">
        <f t="shared" si="72"/>
        <v>0.67604110329908051</v>
      </c>
      <c r="F870" s="17">
        <f t="shared" si="73"/>
        <v>4.0411742279830706E-3</v>
      </c>
      <c r="G870" s="17">
        <f t="shared" si="73"/>
        <v>-5.4083288263944026E-4</v>
      </c>
      <c r="H870" s="14">
        <f t="shared" si="74"/>
        <v>1.050475233104101E-4</v>
      </c>
      <c r="I870" s="14">
        <f t="shared" si="75"/>
        <v>1.1421301414270625E-4</v>
      </c>
      <c r="J870" s="7">
        <f t="shared" si="70"/>
        <v>1.0872508988642464</v>
      </c>
      <c r="K870" s="12">
        <f t="shared" si="71"/>
        <v>-4.9346031944810607E-3</v>
      </c>
    </row>
    <row r="871" spans="1:11" x14ac:dyDescent="0.2">
      <c r="A871" s="2">
        <v>40990</v>
      </c>
      <c r="B871" s="1">
        <v>1.3275999999999999</v>
      </c>
      <c r="C871" s="1">
        <v>1.4923999999999999</v>
      </c>
      <c r="D871" s="16">
        <f t="shared" si="72"/>
        <v>0.75323892738776743</v>
      </c>
      <c r="E871" s="16">
        <f t="shared" si="72"/>
        <v>0.67006164567140181</v>
      </c>
      <c r="F871" s="17">
        <f t="shared" si="73"/>
        <v>-1.2127146730942936E-2</v>
      </c>
      <c r="G871" s="17">
        <f t="shared" si="73"/>
        <v>-8.8448137228623464E-3</v>
      </c>
      <c r="H871" s="14">
        <f t="shared" si="74"/>
        <v>9.9724537260240361E-5</v>
      </c>
      <c r="I871" s="14">
        <f t="shared" si="75"/>
        <v>1.0722909729972577E-4</v>
      </c>
      <c r="J871" s="7">
        <f t="shared" si="70"/>
        <v>1.0752528940786314</v>
      </c>
      <c r="K871" s="12">
        <f t="shared" si="71"/>
        <v>4.1949358965002598E-3</v>
      </c>
    </row>
    <row r="872" spans="1:11" x14ac:dyDescent="0.2">
      <c r="A872" s="2">
        <v>40991</v>
      </c>
      <c r="B872" s="1">
        <v>1.3306</v>
      </c>
      <c r="C872" s="1">
        <v>1.4939</v>
      </c>
      <c r="D872" s="16">
        <f t="shared" si="72"/>
        <v>0.7515406583496167</v>
      </c>
      <c r="E872" s="16">
        <f t="shared" si="72"/>
        <v>0.66938884798179266</v>
      </c>
      <c r="F872" s="17">
        <f t="shared" si="73"/>
        <v>-2.2546219750489154E-3</v>
      </c>
      <c r="G872" s="17">
        <f t="shared" si="73"/>
        <v>-1.0040832719726959E-3</v>
      </c>
      <c r="H872" s="14">
        <f t="shared" si="74"/>
        <v>1.0256512629465515E-4</v>
      </c>
      <c r="I872" s="14">
        <f t="shared" si="75"/>
        <v>1.0723109269124279E-4</v>
      </c>
      <c r="J872" s="7">
        <f t="shared" si="70"/>
        <v>1.0454927182869447</v>
      </c>
      <c r="K872" s="12">
        <f t="shared" si="71"/>
        <v>1.3531075854306745E-3</v>
      </c>
    </row>
    <row r="873" spans="1:11" x14ac:dyDescent="0.2">
      <c r="A873" s="2">
        <v>40995</v>
      </c>
      <c r="B873" s="1">
        <v>1.3246</v>
      </c>
      <c r="C873" s="1">
        <v>1.486</v>
      </c>
      <c r="D873" s="16">
        <f t="shared" si="72"/>
        <v>0.75494488902310131</v>
      </c>
      <c r="E873" s="16">
        <f t="shared" si="72"/>
        <v>0.67294751009421261</v>
      </c>
      <c r="F873" s="17">
        <f t="shared" si="73"/>
        <v>4.5296693341386213E-3</v>
      </c>
      <c r="G873" s="17">
        <f t="shared" si="73"/>
        <v>5.3162853297441665E-3</v>
      </c>
      <c r="H873" s="14">
        <f t="shared" si="74"/>
        <v>9.671621793199824E-5</v>
      </c>
      <c r="I873" s="14">
        <f t="shared" si="75"/>
        <v>1.0093305682235433E-4</v>
      </c>
      <c r="J873" s="7">
        <f t="shared" si="70"/>
        <v>1.0436001218877373</v>
      </c>
      <c r="K873" s="12">
        <f t="shared" si="71"/>
        <v>5.8912186052595492E-4</v>
      </c>
    </row>
    <row r="874" spans="1:11" x14ac:dyDescent="0.2">
      <c r="A874" s="2">
        <v>40996</v>
      </c>
      <c r="B874" s="1">
        <v>1.3214999999999999</v>
      </c>
      <c r="C874" s="1">
        <v>1.4701</v>
      </c>
      <c r="D874" s="16">
        <f t="shared" si="72"/>
        <v>0.75671585319712453</v>
      </c>
      <c r="E874" s="16">
        <f t="shared" si="72"/>
        <v>0.68022583497721245</v>
      </c>
      <c r="F874" s="17">
        <f t="shared" si="73"/>
        <v>2.3458191449111654E-3</v>
      </c>
      <c r="G874" s="17">
        <f t="shared" si="73"/>
        <v>1.0815590776137767E-2</v>
      </c>
      <c r="H874" s="14">
        <f t="shared" si="74"/>
        <v>9.2144319112676487E-5</v>
      </c>
      <c r="I874" s="14">
        <f t="shared" si="75"/>
        <v>9.6321934290793468E-5</v>
      </c>
      <c r="J874" s="7">
        <f t="shared" si="70"/>
        <v>1.0453377399534363</v>
      </c>
      <c r="K874" s="12">
        <f t="shared" si="71"/>
        <v>8.3634174928568263E-3</v>
      </c>
    </row>
    <row r="875" spans="1:11" x14ac:dyDescent="0.2">
      <c r="A875" s="2">
        <v>40997</v>
      </c>
      <c r="B875" s="1">
        <v>1.3045</v>
      </c>
      <c r="C875" s="1">
        <v>1.4464999999999999</v>
      </c>
      <c r="D875" s="16">
        <f t="shared" si="72"/>
        <v>0.76657723265619016</v>
      </c>
      <c r="E875" s="16">
        <f t="shared" si="72"/>
        <v>0.69132388524023514</v>
      </c>
      <c r="F875" s="17">
        <f t="shared" si="73"/>
        <v>1.3031812955155219E-2</v>
      </c>
      <c r="G875" s="17">
        <f t="shared" si="73"/>
        <v>1.6315243691669649E-2</v>
      </c>
      <c r="H875" s="14">
        <f t="shared" si="74"/>
        <v>8.6945832013553799E-5</v>
      </c>
      <c r="I875" s="14">
        <f t="shared" si="75"/>
        <v>9.2064903427717176E-5</v>
      </c>
      <c r="J875" s="7">
        <f t="shared" si="70"/>
        <v>1.058876559066861</v>
      </c>
      <c r="K875" s="12">
        <f t="shared" si="71"/>
        <v>2.5161624313119503E-3</v>
      </c>
    </row>
    <row r="876" spans="1:11" x14ac:dyDescent="0.2">
      <c r="A876" s="2">
        <v>40998</v>
      </c>
      <c r="B876" s="1">
        <v>1.3027</v>
      </c>
      <c r="C876" s="1">
        <v>1.4440999999999999</v>
      </c>
      <c r="D876" s="16">
        <f t="shared" si="72"/>
        <v>0.76763644737852155</v>
      </c>
      <c r="E876" s="16">
        <f t="shared" si="72"/>
        <v>0.6924728204417977</v>
      </c>
      <c r="F876" s="17">
        <f t="shared" si="73"/>
        <v>1.3817456052813008E-3</v>
      </c>
      <c r="G876" s="17">
        <f t="shared" si="73"/>
        <v>1.6619347690602457E-3</v>
      </c>
      <c r="H876" s="14">
        <f t="shared" si="74"/>
        <v>9.1918771026629664E-5</v>
      </c>
      <c r="I876" s="14">
        <f t="shared" si="75"/>
        <v>9.9298041468511049E-5</v>
      </c>
      <c r="J876" s="7">
        <f t="shared" si="70"/>
        <v>1.0802803427359091</v>
      </c>
      <c r="K876" s="12">
        <f t="shared" si="71"/>
        <v>1.6926215301312593E-4</v>
      </c>
    </row>
    <row r="877" spans="1:11" x14ac:dyDescent="0.2">
      <c r="A877" s="2">
        <v>40999</v>
      </c>
      <c r="B877" s="1">
        <v>1.3037000000000001</v>
      </c>
      <c r="C877" s="1">
        <v>1.4498</v>
      </c>
      <c r="D877" s="16">
        <f t="shared" si="72"/>
        <v>0.76704763365805007</v>
      </c>
      <c r="E877" s="16">
        <f t="shared" si="72"/>
        <v>0.68975031038763968</v>
      </c>
      <c r="F877" s="17">
        <f t="shared" si="73"/>
        <v>-7.6704763365819913E-4</v>
      </c>
      <c r="G877" s="17">
        <f t="shared" si="73"/>
        <v>-3.9315767692096005E-3</v>
      </c>
      <c r="H877" s="14">
        <f t="shared" si="74"/>
        <v>8.6518198020094734E-5</v>
      </c>
      <c r="I877" s="14">
        <f t="shared" si="75"/>
        <v>9.3477941244205162E-5</v>
      </c>
      <c r="J877" s="7">
        <f t="shared" si="70"/>
        <v>1.0804425355980478</v>
      </c>
      <c r="K877" s="12">
        <f t="shared" si="71"/>
        <v>-3.1028258789754532E-3</v>
      </c>
    </row>
    <row r="878" spans="1:11" x14ac:dyDescent="0.2">
      <c r="A878" s="2">
        <v>41002</v>
      </c>
      <c r="B878" s="1">
        <v>1.3134999999999999</v>
      </c>
      <c r="C878" s="1">
        <v>1.4596</v>
      </c>
      <c r="D878" s="16">
        <f t="shared" si="72"/>
        <v>0.76132470498667693</v>
      </c>
      <c r="E878" s="16">
        <f t="shared" si="72"/>
        <v>0.68511921074266924</v>
      </c>
      <c r="F878" s="17">
        <f t="shared" si="73"/>
        <v>-7.4609821088691634E-3</v>
      </c>
      <c r="G878" s="17">
        <f t="shared" si="73"/>
        <v>-6.714168265278141E-3</v>
      </c>
      <c r="H878" s="14">
        <f t="shared" si="74"/>
        <v>8.136240786322709E-5</v>
      </c>
      <c r="I878" s="14">
        <f t="shared" si="75"/>
        <v>8.8050207168994916E-5</v>
      </c>
      <c r="J878" s="7">
        <f t="shared" si="70"/>
        <v>1.0821976571417384</v>
      </c>
      <c r="K878" s="12">
        <f t="shared" si="71"/>
        <v>1.360089092916494E-3</v>
      </c>
    </row>
    <row r="879" spans="1:11" x14ac:dyDescent="0.2">
      <c r="A879" s="2">
        <v>41003</v>
      </c>
      <c r="B879" s="1">
        <v>1.3290999999999999</v>
      </c>
      <c r="C879" s="1">
        <v>1.472</v>
      </c>
      <c r="D879" s="16">
        <f t="shared" si="72"/>
        <v>0.7523888345496953</v>
      </c>
      <c r="E879" s="16">
        <f t="shared" si="72"/>
        <v>0.67934782608695654</v>
      </c>
      <c r="F879" s="17">
        <f t="shared" si="73"/>
        <v>-1.1737265818975369E-2</v>
      </c>
      <c r="G879" s="17">
        <f t="shared" si="73"/>
        <v>-8.4239130434782521E-3</v>
      </c>
      <c r="H879" s="14">
        <f t="shared" si="74"/>
        <v>7.9820638633165412E-5</v>
      </c>
      <c r="I879" s="14">
        <f t="shared" si="75"/>
        <v>8.5772852097045854E-5</v>
      </c>
      <c r="J879" s="7">
        <f t="shared" si="70"/>
        <v>1.0745698551878951</v>
      </c>
      <c r="K879" s="12">
        <f t="shared" si="71"/>
        <v>4.1885989879199403E-3</v>
      </c>
    </row>
    <row r="880" spans="1:11" x14ac:dyDescent="0.2">
      <c r="A880" s="2">
        <v>41004</v>
      </c>
      <c r="B880" s="1">
        <v>1.3137000000000001</v>
      </c>
      <c r="C880" s="1">
        <v>1.4622999999999999</v>
      </c>
      <c r="D880" s="16">
        <f t="shared" si="72"/>
        <v>0.76120879957372301</v>
      </c>
      <c r="E880" s="16">
        <f t="shared" si="72"/>
        <v>0.68385420228407312</v>
      </c>
      <c r="F880" s="17">
        <f t="shared" si="73"/>
        <v>1.1722615513435229E-2</v>
      </c>
      <c r="G880" s="17">
        <f t="shared" si="73"/>
        <v>6.6333857621556046E-3</v>
      </c>
      <c r="H880" s="14">
        <f t="shared" si="74"/>
        <v>8.3297204849492741E-5</v>
      </c>
      <c r="I880" s="14">
        <f t="shared" si="75"/>
        <v>8.6558903368857401E-5</v>
      </c>
      <c r="J880" s="7">
        <f t="shared" si="70"/>
        <v>1.0391573585843381</v>
      </c>
      <c r="K880" s="12">
        <f t="shared" si="71"/>
        <v>-5.5482564104855324E-3</v>
      </c>
    </row>
    <row r="881" spans="1:11" x14ac:dyDescent="0.2">
      <c r="A881" s="2">
        <v>41005</v>
      </c>
      <c r="B881" s="1">
        <v>1.3326</v>
      </c>
      <c r="C881" s="1">
        <v>1.4762</v>
      </c>
      <c r="D881" s="16">
        <f t="shared" si="72"/>
        <v>0.75041272699984995</v>
      </c>
      <c r="E881" s="16">
        <f t="shared" si="72"/>
        <v>0.67741498441945536</v>
      </c>
      <c r="F881" s="17">
        <f t="shared" si="73"/>
        <v>-1.4182800540297026E-2</v>
      </c>
      <c r="G881" s="17">
        <f t="shared" si="73"/>
        <v>-9.4160682834305547E-3</v>
      </c>
      <c r="H881" s="14">
        <f t="shared" si="74"/>
        <v>8.6544555427073112E-5</v>
      </c>
      <c r="I881" s="14">
        <f t="shared" si="75"/>
        <v>8.6031007017248697E-5</v>
      </c>
      <c r="J881" s="7">
        <f t="shared" si="70"/>
        <v>0.99406608067613034</v>
      </c>
      <c r="K881" s="12">
        <f t="shared" si="71"/>
        <v>4.6825726626738146E-3</v>
      </c>
    </row>
    <row r="882" spans="1:11" x14ac:dyDescent="0.2">
      <c r="A882" s="2">
        <v>41006</v>
      </c>
      <c r="B882" s="1">
        <v>1.3239000000000001</v>
      </c>
      <c r="C882" s="1">
        <v>1.4675</v>
      </c>
      <c r="D882" s="16">
        <f t="shared" si="72"/>
        <v>0.75534405921897418</v>
      </c>
      <c r="E882" s="16">
        <f t="shared" si="72"/>
        <v>0.68143100511073251</v>
      </c>
      <c r="F882" s="17">
        <f t="shared" si="73"/>
        <v>6.5714933152049475E-3</v>
      </c>
      <c r="G882" s="17">
        <f t="shared" si="73"/>
        <v>5.928449744463337E-3</v>
      </c>
      <c r="H882" s="14">
        <f t="shared" si="74"/>
        <v>9.3420991971399699E-5</v>
      </c>
      <c r="I882" s="14">
        <f t="shared" si="75"/>
        <v>8.8881919696476533E-5</v>
      </c>
      <c r="J882" s="7">
        <f t="shared" si="70"/>
        <v>0.95141271593098931</v>
      </c>
      <c r="K882" s="12">
        <f t="shared" si="71"/>
        <v>-3.2375255827814253E-4</v>
      </c>
    </row>
    <row r="883" spans="1:11" x14ac:dyDescent="0.2">
      <c r="A883" s="2">
        <v>41009</v>
      </c>
      <c r="B883" s="1">
        <v>1.3162</v>
      </c>
      <c r="C883" s="1">
        <v>1.4581</v>
      </c>
      <c r="D883" s="16">
        <f t="shared" si="72"/>
        <v>0.75976295395836502</v>
      </c>
      <c r="E883" s="16">
        <f t="shared" si="72"/>
        <v>0.68582401755709488</v>
      </c>
      <c r="F883" s="17">
        <f t="shared" si="73"/>
        <v>5.8501747454795241E-3</v>
      </c>
      <c r="G883" s="17">
        <f t="shared" si="73"/>
        <v>6.4467457650367712E-3</v>
      </c>
      <c r="H883" s="14">
        <f t="shared" si="74"/>
        <v>9.0406803916622712E-5</v>
      </c>
      <c r="I883" s="14">
        <f t="shared" si="75"/>
        <v>8.5886530586604096E-5</v>
      </c>
      <c r="J883" s="7">
        <f t="shared" si="70"/>
        <v>0.95000073961040121</v>
      </c>
      <c r="K883" s="12">
        <f t="shared" si="71"/>
        <v>8.8907542998113275E-4</v>
      </c>
    </row>
    <row r="884" spans="1:11" x14ac:dyDescent="0.2">
      <c r="A884" s="2">
        <v>41010</v>
      </c>
      <c r="B884" s="1">
        <v>1.3058000000000001</v>
      </c>
      <c r="C884" s="1">
        <v>1.4492</v>
      </c>
      <c r="D884" s="16">
        <f t="shared" si="72"/>
        <v>0.76581406034614796</v>
      </c>
      <c r="E884" s="16">
        <f t="shared" si="72"/>
        <v>0.69003588186585696</v>
      </c>
      <c r="F884" s="17">
        <f t="shared" si="73"/>
        <v>7.9644662275999128E-3</v>
      </c>
      <c r="G884" s="17">
        <f t="shared" si="73"/>
        <v>6.1413193486059905E-3</v>
      </c>
      <c r="H884" s="14">
        <f t="shared" si="74"/>
        <v>8.7035868354784124E-5</v>
      </c>
      <c r="I884" s="14">
        <f t="shared" si="75"/>
        <v>8.2996214107316555E-5</v>
      </c>
      <c r="J884" s="7">
        <f t="shared" si="70"/>
        <v>0.95358632798376031</v>
      </c>
      <c r="K884" s="12">
        <f t="shared" si="71"/>
        <v>-1.4534867557216818E-3</v>
      </c>
    </row>
    <row r="885" spans="1:11" x14ac:dyDescent="0.2">
      <c r="A885" s="2">
        <v>41011</v>
      </c>
      <c r="B885" s="1">
        <v>1.3072999999999999</v>
      </c>
      <c r="C885" s="1">
        <v>1.4463999999999999</v>
      </c>
      <c r="D885" s="16">
        <f t="shared" si="72"/>
        <v>0.76493536296182973</v>
      </c>
      <c r="E885" s="16">
        <f t="shared" si="72"/>
        <v>0.6913716814159292</v>
      </c>
      <c r="F885" s="17">
        <f t="shared" si="73"/>
        <v>-1.1474030444427418E-3</v>
      </c>
      <c r="G885" s="17">
        <f t="shared" si="73"/>
        <v>1.9358407079646852E-3</v>
      </c>
      <c r="H885" s="14">
        <f t="shared" si="74"/>
        <v>8.561967959093185E-5</v>
      </c>
      <c r="I885" s="14">
        <f t="shared" si="75"/>
        <v>8.0951181093570266E-5</v>
      </c>
      <c r="J885" s="7">
        <f t="shared" si="70"/>
        <v>0.94547400177545127</v>
      </c>
      <c r="K885" s="12">
        <f t="shared" si="71"/>
        <v>3.0206804560433003E-3</v>
      </c>
    </row>
    <row r="886" spans="1:11" x14ac:dyDescent="0.2">
      <c r="A886" s="2">
        <v>41012</v>
      </c>
      <c r="B886" s="1">
        <v>1.2981</v>
      </c>
      <c r="C886" s="1">
        <v>1.4567000000000001</v>
      </c>
      <c r="D886" s="16">
        <f t="shared" si="72"/>
        <v>0.77035667514059003</v>
      </c>
      <c r="E886" s="16">
        <f t="shared" si="72"/>
        <v>0.68648314683874501</v>
      </c>
      <c r="F886" s="17">
        <f t="shared" si="73"/>
        <v>7.0872814112933344E-3</v>
      </c>
      <c r="G886" s="17">
        <f t="shared" si="73"/>
        <v>-7.0707764124392112E-3</v>
      </c>
      <c r="H886" s="14">
        <f t="shared" si="74"/>
        <v>8.056149084025973E-5</v>
      </c>
      <c r="I886" s="14">
        <f t="shared" si="75"/>
        <v>7.5960838856643556E-5</v>
      </c>
      <c r="J886" s="7">
        <f t="shared" si="70"/>
        <v>0.94289266576833197</v>
      </c>
      <c r="K886" s="12">
        <f t="shared" si="71"/>
        <v>-1.375332207538393E-2</v>
      </c>
    </row>
    <row r="887" spans="1:11" x14ac:dyDescent="0.2">
      <c r="A887" s="2">
        <v>41013</v>
      </c>
      <c r="B887" s="1">
        <v>1.296</v>
      </c>
      <c r="C887" s="1">
        <v>1.4468000000000001</v>
      </c>
      <c r="D887" s="16">
        <f t="shared" si="72"/>
        <v>0.77160493827160492</v>
      </c>
      <c r="E887" s="16">
        <f t="shared" si="72"/>
        <v>0.69118053635609622</v>
      </c>
      <c r="F887" s="17">
        <f t="shared" si="73"/>
        <v>1.6203703703704326E-3</v>
      </c>
      <c r="G887" s="17">
        <f t="shared" si="73"/>
        <v>6.8426873099255141E-3</v>
      </c>
      <c r="H887" s="14">
        <f t="shared" si="74"/>
        <v>7.8741574858015977E-5</v>
      </c>
      <c r="I887" s="14">
        <f t="shared" si="75"/>
        <v>6.8396433591367428E-5</v>
      </c>
      <c r="J887" s="7">
        <f t="shared" si="70"/>
        <v>0.86861907086183454</v>
      </c>
      <c r="K887" s="12">
        <f t="shared" si="71"/>
        <v>5.4352027043623021E-3</v>
      </c>
    </row>
    <row r="888" spans="1:11" x14ac:dyDescent="0.2">
      <c r="A888" s="2">
        <v>41016</v>
      </c>
      <c r="B888" s="1">
        <v>1.2910999999999999</v>
      </c>
      <c r="C888" s="1">
        <v>1.4399</v>
      </c>
      <c r="D888" s="16">
        <f t="shared" si="72"/>
        <v>0.77453334366044468</v>
      </c>
      <c r="E888" s="16">
        <f t="shared" si="72"/>
        <v>0.69449267310229879</v>
      </c>
      <c r="F888" s="17">
        <f t="shared" si="73"/>
        <v>3.7952133839363302E-3</v>
      </c>
      <c r="G888" s="17">
        <f t="shared" si="73"/>
        <v>4.7919994444058714E-3</v>
      </c>
      <c r="H888" s="14">
        <f t="shared" si="74"/>
        <v>7.4174616374765489E-5</v>
      </c>
      <c r="I888" s="14">
        <f t="shared" si="75"/>
        <v>6.4957908842128151E-5</v>
      </c>
      <c r="J888" s="7">
        <f t="shared" si="70"/>
        <v>0.87574310481000484</v>
      </c>
      <c r="K888" s="12">
        <f t="shared" si="71"/>
        <v>1.4683674921409846E-3</v>
      </c>
    </row>
    <row r="889" spans="1:11" x14ac:dyDescent="0.2">
      <c r="A889" s="2">
        <v>41017</v>
      </c>
      <c r="B889" s="1">
        <v>1.2811999999999999</v>
      </c>
      <c r="C889" s="1">
        <v>1.4218999999999999</v>
      </c>
      <c r="D889" s="16">
        <f t="shared" si="72"/>
        <v>0.78051826412738068</v>
      </c>
      <c r="E889" s="16">
        <f t="shared" si="72"/>
        <v>0.70328433785779598</v>
      </c>
      <c r="F889" s="17">
        <f t="shared" si="73"/>
        <v>7.7271308148610619E-3</v>
      </c>
      <c r="G889" s="17">
        <f t="shared" si="73"/>
        <v>1.2659118081440414E-2</v>
      </c>
      <c r="H889" s="14">
        <f t="shared" si="74"/>
        <v>7.0588358070056118E-5</v>
      </c>
      <c r="I889" s="14">
        <f t="shared" si="75"/>
        <v>6.2151633937233933E-5</v>
      </c>
      <c r="J889" s="7">
        <f t="shared" si="70"/>
        <v>0.88047994933599283</v>
      </c>
      <c r="K889" s="12">
        <f t="shared" si="71"/>
        <v>5.8555343330589571E-3</v>
      </c>
    </row>
    <row r="890" spans="1:11" x14ac:dyDescent="0.2">
      <c r="A890" s="2">
        <v>41018</v>
      </c>
      <c r="B890" s="1">
        <v>1.2795000000000001</v>
      </c>
      <c r="C890" s="1">
        <v>1.4294</v>
      </c>
      <c r="D890" s="16">
        <f t="shared" si="72"/>
        <v>0.78155529503712384</v>
      </c>
      <c r="E890" s="16">
        <f t="shared" si="72"/>
        <v>0.69959423534350074</v>
      </c>
      <c r="F890" s="17">
        <f t="shared" si="73"/>
        <v>1.3286440015629415E-3</v>
      </c>
      <c r="G890" s="17">
        <f t="shared" si="73"/>
        <v>-5.2469567650764099E-3</v>
      </c>
      <c r="H890" s="14">
        <f t="shared" si="74"/>
        <v>6.9935569623651281E-5</v>
      </c>
      <c r="I890" s="14">
        <f t="shared" si="75"/>
        <v>6.4291655585963674E-5</v>
      </c>
      <c r="J890" s="7">
        <f t="shared" si="70"/>
        <v>0.9192983760901704</v>
      </c>
      <c r="K890" s="12">
        <f t="shared" si="71"/>
        <v>-6.4683770381151681E-3</v>
      </c>
    </row>
    <row r="891" spans="1:11" x14ac:dyDescent="0.2">
      <c r="A891" s="2">
        <v>41019</v>
      </c>
      <c r="B891" s="1">
        <v>1.2891999999999999</v>
      </c>
      <c r="C891" s="1">
        <v>1.4442999999999999</v>
      </c>
      <c r="D891" s="16">
        <f t="shared" si="72"/>
        <v>0.77567483710828422</v>
      </c>
      <c r="E891" s="16">
        <f t="shared" si="72"/>
        <v>0.69237693000069245</v>
      </c>
      <c r="F891" s="17">
        <f t="shared" si="73"/>
        <v>-7.5240459199502965E-3</v>
      </c>
      <c r="G891" s="17">
        <f t="shared" si="73"/>
        <v>-1.0316416257010168E-2</v>
      </c>
      <c r="H891" s="14">
        <f t="shared" si="74"/>
        <v>6.5845353139205558E-5</v>
      </c>
      <c r="I891" s="14">
        <f t="shared" si="75"/>
        <v>6.0015875992863121E-5</v>
      </c>
      <c r="J891" s="7">
        <f t="shared" si="70"/>
        <v>0.91146714432500386</v>
      </c>
      <c r="K891" s="12">
        <f t="shared" si="71"/>
        <v>-3.4584956085828749E-3</v>
      </c>
    </row>
    <row r="892" spans="1:11" x14ac:dyDescent="0.2">
      <c r="A892" s="2">
        <v>41020</v>
      </c>
      <c r="B892" s="1">
        <v>1.2966</v>
      </c>
      <c r="C892" s="1">
        <v>1.4593</v>
      </c>
      <c r="D892" s="16">
        <f t="shared" si="72"/>
        <v>0.77124787906833259</v>
      </c>
      <c r="E892" s="16">
        <f t="shared" si="72"/>
        <v>0.68526005619132457</v>
      </c>
      <c r="F892" s="17">
        <f t="shared" si="73"/>
        <v>-5.7072343051056467E-3</v>
      </c>
      <c r="G892" s="17">
        <f t="shared" si="73"/>
        <v>-1.0278900842870019E-2</v>
      </c>
      <c r="H892" s="14">
        <f t="shared" si="74"/>
        <v>6.5291307971184466E-5</v>
      </c>
      <c r="I892" s="14">
        <f t="shared" si="75"/>
        <v>6.107219481211532E-5</v>
      </c>
      <c r="J892" s="7">
        <f t="shared" si="70"/>
        <v>0.93538017095734705</v>
      </c>
      <c r="K892" s="12">
        <f t="shared" si="71"/>
        <v>-4.9404670428666638E-3</v>
      </c>
    </row>
    <row r="893" spans="1:11" x14ac:dyDescent="0.2">
      <c r="A893" s="2">
        <v>41023</v>
      </c>
      <c r="B893" s="1">
        <v>1.2959000000000001</v>
      </c>
      <c r="C893" s="1">
        <v>1.4588000000000001</v>
      </c>
      <c r="D893" s="16">
        <f t="shared" si="72"/>
        <v>0.7716644802839725</v>
      </c>
      <c r="E893" s="16">
        <f t="shared" si="72"/>
        <v>0.6854949273375377</v>
      </c>
      <c r="F893" s="17">
        <f t="shared" si="73"/>
        <v>5.4016513619870889E-4</v>
      </c>
      <c r="G893" s="17">
        <f t="shared" si="73"/>
        <v>3.4274746366880974E-4</v>
      </c>
      <c r="H893" s="14">
        <f t="shared" si="74"/>
        <v>6.3328180897715889E-5</v>
      </c>
      <c r="I893" s="14">
        <f t="shared" si="75"/>
        <v>6.0927708853940824E-5</v>
      </c>
      <c r="J893" s="7">
        <f t="shared" si="70"/>
        <v>0.96209472608012903</v>
      </c>
      <c r="K893" s="12">
        <f t="shared" si="71"/>
        <v>-1.7694256508032262E-4</v>
      </c>
    </row>
    <row r="894" spans="1:11" x14ac:dyDescent="0.2">
      <c r="A894" s="2">
        <v>41024</v>
      </c>
      <c r="B894" s="1">
        <v>1.2919</v>
      </c>
      <c r="C894" s="1">
        <v>1.4507000000000001</v>
      </c>
      <c r="D894" s="16">
        <f t="shared" si="72"/>
        <v>0.77405371932812139</v>
      </c>
      <c r="E894" s="16">
        <f t="shared" si="72"/>
        <v>0.68932239608464874</v>
      </c>
      <c r="F894" s="17">
        <f t="shared" si="73"/>
        <v>3.0962148773125519E-3</v>
      </c>
      <c r="G894" s="17">
        <f t="shared" si="73"/>
        <v>5.5835114082855852E-3</v>
      </c>
      <c r="H894" s="14">
        <f t="shared" si="74"/>
        <v>5.9545996746314805E-5</v>
      </c>
      <c r="I894" s="14">
        <f t="shared" si="75"/>
        <v>5.7283154736528034E-5</v>
      </c>
      <c r="J894" s="7">
        <f t="shared" si="70"/>
        <v>0.96199841914768491</v>
      </c>
      <c r="K894" s="12">
        <f t="shared" si="71"/>
        <v>2.604957590969367E-3</v>
      </c>
    </row>
    <row r="895" spans="1:11" x14ac:dyDescent="0.2">
      <c r="A895" s="2">
        <v>41025</v>
      </c>
      <c r="B895" s="1">
        <v>1.3169999999999999</v>
      </c>
      <c r="C895" s="1">
        <v>1.4597</v>
      </c>
      <c r="D895" s="16">
        <f t="shared" si="72"/>
        <v>0.75930144267274113</v>
      </c>
      <c r="E895" s="16">
        <f t="shared" si="72"/>
        <v>0.68507227512502566</v>
      </c>
      <c r="F895" s="17">
        <f t="shared" si="73"/>
        <v>-1.9058466211085756E-2</v>
      </c>
      <c r="G895" s="17">
        <f t="shared" si="73"/>
        <v>-6.1656504761251904E-3</v>
      </c>
      <c r="H895" s="14">
        <f t="shared" si="74"/>
        <v>5.6548429735525405E-5</v>
      </c>
      <c r="I895" s="14">
        <f t="shared" si="75"/>
        <v>5.4883430517735037E-5</v>
      </c>
      <c r="J895" s="7">
        <f t="shared" ref="J895:J958" si="76">I895/H895</f>
        <v>0.97055622542345565</v>
      </c>
      <c r="K895" s="12">
        <f t="shared" ref="K895:K958" si="77">G895-J895*F895</f>
        <v>1.233166255206667E-2</v>
      </c>
    </row>
    <row r="896" spans="1:11" x14ac:dyDescent="0.2">
      <c r="A896" s="2">
        <v>41026</v>
      </c>
      <c r="B896" s="1">
        <v>1.3098000000000001</v>
      </c>
      <c r="C896" s="1">
        <v>1.4351</v>
      </c>
      <c r="D896" s="16">
        <f t="shared" si="72"/>
        <v>0.76347533974652615</v>
      </c>
      <c r="E896" s="16">
        <f t="shared" si="72"/>
        <v>0.69681555292314123</v>
      </c>
      <c r="F896" s="17">
        <f t="shared" si="73"/>
        <v>5.4970224461748651E-3</v>
      </c>
      <c r="G896" s="17">
        <f t="shared" si="73"/>
        <v>1.7141662601909299E-2</v>
      </c>
      <c r="H896" s="14">
        <f t="shared" si="74"/>
        <v>7.4949032010539744E-5</v>
      </c>
      <c r="I896" s="14">
        <f t="shared" si="75"/>
        <v>5.8640895162786745E-5</v>
      </c>
      <c r="J896" s="7">
        <f t="shared" si="76"/>
        <v>0.78241030724106408</v>
      </c>
      <c r="K896" s="12">
        <f t="shared" si="77"/>
        <v>1.2840735580886596E-2</v>
      </c>
    </row>
    <row r="897" spans="1:11" x14ac:dyDescent="0.2">
      <c r="A897" s="2">
        <v>41027</v>
      </c>
      <c r="B897" s="1">
        <v>1.3139000000000001</v>
      </c>
      <c r="C897" s="1">
        <v>1.4321999999999999</v>
      </c>
      <c r="D897" s="16">
        <f t="shared" si="72"/>
        <v>0.76109292944668538</v>
      </c>
      <c r="E897" s="16">
        <f t="shared" si="72"/>
        <v>0.69822650467811764</v>
      </c>
      <c r="F897" s="17">
        <f t="shared" si="73"/>
        <v>-3.120481010731434E-3</v>
      </c>
      <c r="G897" s="17">
        <f t="shared" si="73"/>
        <v>2.0248568635666438E-3</v>
      </c>
      <c r="H897" s="14">
        <f t="shared" si="74"/>
        <v>7.2265125436332382E-5</v>
      </c>
      <c r="I897" s="14">
        <f t="shared" si="75"/>
        <v>6.0776127698266643E-5</v>
      </c>
      <c r="J897" s="7">
        <f t="shared" si="76"/>
        <v>0.84101601334397635</v>
      </c>
      <c r="K897" s="12">
        <f t="shared" si="77"/>
        <v>4.6492313629275762E-3</v>
      </c>
    </row>
    <row r="898" spans="1:11" x14ac:dyDescent="0.2">
      <c r="A898" s="2">
        <v>41030</v>
      </c>
      <c r="B898" s="1">
        <v>1.3089999999999999</v>
      </c>
      <c r="C898" s="1">
        <v>1.4269000000000001</v>
      </c>
      <c r="D898" s="16">
        <f t="shared" si="72"/>
        <v>0.76394194041252872</v>
      </c>
      <c r="E898" s="16">
        <f t="shared" si="72"/>
        <v>0.70081995935244235</v>
      </c>
      <c r="F898" s="17">
        <f t="shared" si="73"/>
        <v>3.7433155080215581E-3</v>
      </c>
      <c r="G898" s="17">
        <f t="shared" si="73"/>
        <v>3.7143457845678382E-3</v>
      </c>
      <c r="H898" s="14">
        <f t="shared" si="74"/>
        <v>6.8513462014452574E-5</v>
      </c>
      <c r="I898" s="14">
        <f t="shared" si="75"/>
        <v>5.6750448392838102E-5</v>
      </c>
      <c r="J898" s="7">
        <f t="shared" si="76"/>
        <v>0.82831091473478424</v>
      </c>
      <c r="K898" s="12">
        <f t="shared" si="77"/>
        <v>6.1371669197759788E-4</v>
      </c>
    </row>
    <row r="899" spans="1:11" x14ac:dyDescent="0.2">
      <c r="A899" s="2">
        <v>41031</v>
      </c>
      <c r="B899" s="1">
        <v>1.3348</v>
      </c>
      <c r="C899" s="1">
        <v>1.4441999999999999</v>
      </c>
      <c r="D899" s="16">
        <f t="shared" si="72"/>
        <v>0.74917590650284682</v>
      </c>
      <c r="E899" s="16">
        <f t="shared" si="72"/>
        <v>0.69242487190139879</v>
      </c>
      <c r="F899" s="17">
        <f t="shared" si="73"/>
        <v>-1.9328738387773603E-2</v>
      </c>
      <c r="G899" s="17">
        <f t="shared" si="73"/>
        <v>-1.1978950283894054E-2</v>
      </c>
      <c r="H899" s="14">
        <f t="shared" si="74"/>
        <v>6.5243398953141097E-5</v>
      </c>
      <c r="I899" s="14">
        <f t="shared" si="75"/>
        <v>5.4179659579919447E-5</v>
      </c>
      <c r="J899" s="7">
        <f t="shared" si="76"/>
        <v>0.83042362061535435</v>
      </c>
      <c r="K899" s="12">
        <f t="shared" si="77"/>
        <v>4.0720906300078883E-3</v>
      </c>
    </row>
    <row r="900" spans="1:11" x14ac:dyDescent="0.2">
      <c r="A900" s="2">
        <v>41032</v>
      </c>
      <c r="B900" s="1">
        <v>1.3419000000000001</v>
      </c>
      <c r="C900" s="1">
        <v>1.4552</v>
      </c>
      <c r="D900" s="16">
        <f t="shared" ref="D900:E963" si="78">1/B900</f>
        <v>0.7452120128176466</v>
      </c>
      <c r="E900" s="16">
        <f t="shared" si="78"/>
        <v>0.68719076415612967</v>
      </c>
      <c r="F900" s="17">
        <f t="shared" si="73"/>
        <v>-5.2910052910052621E-3</v>
      </c>
      <c r="G900" s="17">
        <f t="shared" si="73"/>
        <v>-7.5590984057176507E-3</v>
      </c>
      <c r="H900" s="14">
        <f t="shared" si="74"/>
        <v>8.3744802675732213E-5</v>
      </c>
      <c r="I900" s="14">
        <f t="shared" si="75"/>
        <v>6.4821159776976353E-5</v>
      </c>
      <c r="J900" s="7">
        <f t="shared" si="76"/>
        <v>0.77403203190972947</v>
      </c>
      <c r="K900" s="12">
        <f t="shared" si="77"/>
        <v>-3.4636908294757183E-3</v>
      </c>
    </row>
    <row r="901" spans="1:11" x14ac:dyDescent="0.2">
      <c r="A901" s="2">
        <v>41033</v>
      </c>
      <c r="B901" s="1">
        <v>1.3395999999999999</v>
      </c>
      <c r="C901" s="1">
        <v>1.4507000000000001</v>
      </c>
      <c r="D901" s="16">
        <f t="shared" si="78"/>
        <v>0.74649148999701409</v>
      </c>
      <c r="E901" s="16">
        <f t="shared" si="78"/>
        <v>0.68932239608464874</v>
      </c>
      <c r="F901" s="17">
        <f t="shared" ref="F901:G964" si="79">(D901-D900)/D900</f>
        <v>1.7169304269932404E-3</v>
      </c>
      <c r="G901" s="17">
        <f t="shared" si="79"/>
        <v>3.1019507823809396E-3</v>
      </c>
      <c r="H901" s="14">
        <f t="shared" si="74"/>
        <v>8.0399798734555019E-5</v>
      </c>
      <c r="I901" s="14">
        <f t="shared" si="75"/>
        <v>6.3331603969950665E-5</v>
      </c>
      <c r="J901" s="7">
        <f t="shared" si="76"/>
        <v>0.78770848891107215</v>
      </c>
      <c r="K901" s="12">
        <f t="shared" si="77"/>
        <v>1.7495101101686523E-3</v>
      </c>
    </row>
    <row r="902" spans="1:11" x14ac:dyDescent="0.2">
      <c r="A902" s="2">
        <v>41034</v>
      </c>
      <c r="B902" s="1">
        <v>1.3593</v>
      </c>
      <c r="C902" s="1">
        <v>1.4615</v>
      </c>
      <c r="D902" s="16">
        <f t="shared" si="78"/>
        <v>0.73567277275068055</v>
      </c>
      <c r="E902" s="16">
        <f t="shared" si="78"/>
        <v>0.68422853232979819</v>
      </c>
      <c r="F902" s="17">
        <f t="shared" si="79"/>
        <v>-1.4492753623188413E-2</v>
      </c>
      <c r="G902" s="17">
        <f t="shared" si="79"/>
        <v>-7.3896681491616894E-3</v>
      </c>
      <c r="H902" s="14">
        <f t="shared" ref="H902:H965" si="80">H901*$N$1+F901^2*(1-$N$1)</f>
        <v>7.5752681815949825E-5</v>
      </c>
      <c r="I902" s="14">
        <f t="shared" ref="I902:I965" si="81">I901*$N$1+F901*G901*(1-$N$1)</f>
        <v>5.9851257752631942E-5</v>
      </c>
      <c r="J902" s="7">
        <f t="shared" si="76"/>
        <v>0.79008764201969395</v>
      </c>
      <c r="K902" s="12">
        <f t="shared" si="77"/>
        <v>4.0608773873556199E-3</v>
      </c>
    </row>
    <row r="903" spans="1:11" x14ac:dyDescent="0.2">
      <c r="A903" s="2">
        <v>41037</v>
      </c>
      <c r="B903" s="1">
        <v>1.3655999999999999</v>
      </c>
      <c r="C903" s="1">
        <v>1.4756</v>
      </c>
      <c r="D903" s="16">
        <f t="shared" si="78"/>
        <v>0.73227885178676044</v>
      </c>
      <c r="E903" s="16">
        <f t="shared" si="78"/>
        <v>0.67769043101111415</v>
      </c>
      <c r="F903" s="17">
        <f t="shared" si="79"/>
        <v>-4.6133567662565989E-3</v>
      </c>
      <c r="G903" s="17">
        <f t="shared" si="79"/>
        <v>-9.5554350772567263E-3</v>
      </c>
      <c r="H903" s="14">
        <f t="shared" si="80"/>
        <v>8.3809915361939292E-5</v>
      </c>
      <c r="I903" s="14">
        <f t="shared" si="81"/>
        <v>6.2685980678049415E-5</v>
      </c>
      <c r="J903" s="7">
        <f t="shared" si="76"/>
        <v>0.74795422960798119</v>
      </c>
      <c r="K903" s="12">
        <f t="shared" si="77"/>
        <v>-6.1048553712445049E-3</v>
      </c>
    </row>
    <row r="904" spans="1:11" x14ac:dyDescent="0.2">
      <c r="A904" s="2">
        <v>41038</v>
      </c>
      <c r="B904" s="1">
        <v>1.3607</v>
      </c>
      <c r="C904" s="1">
        <v>1.4824999999999999</v>
      </c>
      <c r="D904" s="16">
        <f t="shared" si="78"/>
        <v>0.73491585213493049</v>
      </c>
      <c r="E904" s="16">
        <f t="shared" si="78"/>
        <v>0.67453625632377745</v>
      </c>
      <c r="F904" s="17">
        <f t="shared" si="79"/>
        <v>3.6010876754610185E-3</v>
      </c>
      <c r="G904" s="17">
        <f t="shared" si="79"/>
        <v>-4.6543001686340305E-3</v>
      </c>
      <c r="H904" s="14">
        <f t="shared" si="80"/>
        <v>8.0058304079388864E-5</v>
      </c>
      <c r="I904" s="14">
        <f t="shared" si="81"/>
        <v>6.1569779701457729E-5</v>
      </c>
      <c r="J904" s="7">
        <f t="shared" si="76"/>
        <v>0.76906175329923043</v>
      </c>
      <c r="K904" s="12">
        <f t="shared" si="77"/>
        <v>-7.4237589701083313E-3</v>
      </c>
    </row>
    <row r="905" spans="1:11" x14ac:dyDescent="0.2">
      <c r="A905" s="2">
        <v>41039</v>
      </c>
      <c r="B905" s="1">
        <v>1.3515999999999999</v>
      </c>
      <c r="C905" s="1">
        <v>1.4611000000000001</v>
      </c>
      <c r="D905" s="16">
        <f t="shared" si="78"/>
        <v>0.73986386504883106</v>
      </c>
      <c r="E905" s="16">
        <f t="shared" si="78"/>
        <v>0.6844158510711108</v>
      </c>
      <c r="F905" s="17">
        <f t="shared" si="79"/>
        <v>6.7327611719445032E-3</v>
      </c>
      <c r="G905" s="17">
        <f t="shared" si="79"/>
        <v>1.4646499212921696E-2</v>
      </c>
      <c r="H905" s="14">
        <f t="shared" si="80"/>
        <v>7.6032875781406969E-5</v>
      </c>
      <c r="I905" s="14">
        <f t="shared" si="81"/>
        <v>5.686996034086041E-5</v>
      </c>
      <c r="J905" s="7">
        <f t="shared" si="76"/>
        <v>0.74796539991937738</v>
      </c>
      <c r="K905" s="12">
        <f t="shared" si="77"/>
        <v>9.6106268103865709E-3</v>
      </c>
    </row>
    <row r="906" spans="1:11" x14ac:dyDescent="0.2">
      <c r="A906" s="2">
        <v>41040</v>
      </c>
      <c r="B906" s="1">
        <v>1.3673</v>
      </c>
      <c r="C906" s="1">
        <v>1.4675</v>
      </c>
      <c r="D906" s="16">
        <f t="shared" si="78"/>
        <v>0.73136839025817302</v>
      </c>
      <c r="E906" s="16">
        <f t="shared" si="78"/>
        <v>0.68143100511073251</v>
      </c>
      <c r="F906" s="17">
        <f t="shared" si="79"/>
        <v>-1.1482483727053409E-2</v>
      </c>
      <c r="G906" s="17">
        <f t="shared" si="79"/>
        <v>-4.3611584327087208E-3</v>
      </c>
      <c r="H906" s="14">
        <f t="shared" si="80"/>
        <v>7.4190707614429148E-5</v>
      </c>
      <c r="I906" s="14">
        <f t="shared" si="81"/>
        <v>5.9374445592749281E-5</v>
      </c>
      <c r="J906" s="7">
        <f t="shared" si="76"/>
        <v>0.80029490891662158</v>
      </c>
      <c r="K906" s="12">
        <f t="shared" si="77"/>
        <v>4.8282148357700764E-3</v>
      </c>
    </row>
    <row r="907" spans="1:11" x14ac:dyDescent="0.2">
      <c r="A907" s="2">
        <v>41041</v>
      </c>
      <c r="B907" s="1">
        <v>1.3751</v>
      </c>
      <c r="C907" s="1">
        <v>1.4748000000000001</v>
      </c>
      <c r="D907" s="16">
        <f t="shared" si="78"/>
        <v>0.72721983855719585</v>
      </c>
      <c r="E907" s="16">
        <f t="shared" si="78"/>
        <v>0.67805804176837536</v>
      </c>
      <c r="F907" s="17">
        <f t="shared" si="79"/>
        <v>-5.6723147407460785E-3</v>
      </c>
      <c r="G907" s="17">
        <f t="shared" si="79"/>
        <v>-4.9498237049091171E-3</v>
      </c>
      <c r="H907" s="14">
        <f t="shared" si="80"/>
        <v>7.7650111110086183E-5</v>
      </c>
      <c r="I907" s="14">
        <f t="shared" si="81"/>
        <v>5.8816594701265101E-5</v>
      </c>
      <c r="J907" s="7">
        <f t="shared" si="76"/>
        <v>0.75745667147700002</v>
      </c>
      <c r="K907" s="12">
        <f t="shared" si="77"/>
        <v>-6.5329106181366992E-4</v>
      </c>
    </row>
    <row r="908" spans="1:11" x14ac:dyDescent="0.2">
      <c r="A908" s="2">
        <v>41044</v>
      </c>
      <c r="B908" s="1">
        <v>1.3701000000000001</v>
      </c>
      <c r="C908" s="1">
        <v>1.4698</v>
      </c>
      <c r="D908" s="16">
        <f t="shared" si="78"/>
        <v>0.72987373184439086</v>
      </c>
      <c r="E908" s="16">
        <f t="shared" si="78"/>
        <v>0.68036467546604984</v>
      </c>
      <c r="F908" s="17">
        <f t="shared" si="79"/>
        <v>3.649368659221856E-3</v>
      </c>
      <c r="G908" s="17">
        <f t="shared" si="79"/>
        <v>3.4018233773303176E-3</v>
      </c>
      <c r="H908" s="14">
        <f t="shared" si="80"/>
        <v>7.4921613714566129E-5</v>
      </c>
      <c r="I908" s="14">
        <f t="shared" si="81"/>
        <v>5.6972216497116217E-5</v>
      </c>
      <c r="J908" s="7">
        <f t="shared" si="76"/>
        <v>0.76042431112291675</v>
      </c>
      <c r="K908" s="12">
        <f t="shared" si="77"/>
        <v>6.2675472860797537E-4</v>
      </c>
    </row>
    <row r="909" spans="1:11" x14ac:dyDescent="0.2">
      <c r="A909" s="2">
        <v>41045</v>
      </c>
      <c r="B909" s="1">
        <v>1.3603000000000001</v>
      </c>
      <c r="C909" s="1">
        <v>1.4617</v>
      </c>
      <c r="D909" s="16">
        <f t="shared" si="78"/>
        <v>0.73513195618613536</v>
      </c>
      <c r="E909" s="16">
        <f t="shared" si="78"/>
        <v>0.68413491140452898</v>
      </c>
      <c r="F909" s="17">
        <f t="shared" si="79"/>
        <v>7.2042931706241395E-3</v>
      </c>
      <c r="G909" s="17">
        <f t="shared" si="79"/>
        <v>5.5414927823766377E-3</v>
      </c>
      <c r="H909" s="14">
        <f t="shared" si="80"/>
        <v>7.1225390388346809E-5</v>
      </c>
      <c r="I909" s="14">
        <f t="shared" si="81"/>
        <v>5.4298753964335492E-5</v>
      </c>
      <c r="J909" s="7">
        <f t="shared" si="76"/>
        <v>0.76235108952409913</v>
      </c>
      <c r="K909" s="12">
        <f t="shared" si="77"/>
        <v>4.9292034500298711E-5</v>
      </c>
    </row>
    <row r="910" spans="1:11" x14ac:dyDescent="0.2">
      <c r="A910" s="2">
        <v>41046</v>
      </c>
      <c r="B910" s="1">
        <v>1.373</v>
      </c>
      <c r="C910" s="1">
        <v>1.4748000000000001</v>
      </c>
      <c r="D910" s="16">
        <f t="shared" si="78"/>
        <v>0.72833211944646759</v>
      </c>
      <c r="E910" s="16">
        <f t="shared" si="78"/>
        <v>0.67805804176837536</v>
      </c>
      <c r="F910" s="17">
        <f t="shared" si="79"/>
        <v>-9.249817916970075E-3</v>
      </c>
      <c r="G910" s="17">
        <f t="shared" si="79"/>
        <v>-8.8825603471657383E-3</v>
      </c>
      <c r="H910" s="14">
        <f t="shared" si="80"/>
        <v>7.0065977370344096E-5</v>
      </c>
      <c r="I910" s="14">
        <f t="shared" si="81"/>
        <v>5.3436181042903699E-5</v>
      </c>
      <c r="J910" s="7">
        <f t="shared" si="76"/>
        <v>0.76265518656021669</v>
      </c>
      <c r="K910" s="12">
        <f t="shared" si="77"/>
        <v>-1.8281387380508912E-3</v>
      </c>
    </row>
    <row r="911" spans="1:11" x14ac:dyDescent="0.2">
      <c r="A911" s="2">
        <v>41047</v>
      </c>
      <c r="B911" s="1">
        <v>1.3866000000000001</v>
      </c>
      <c r="C911" s="1">
        <v>1.4822</v>
      </c>
      <c r="D911" s="16">
        <f t="shared" si="78"/>
        <v>0.72118851867878264</v>
      </c>
      <c r="E911" s="16">
        <f t="shared" si="78"/>
        <v>0.67467278369990558</v>
      </c>
      <c r="F911" s="17">
        <f t="shared" si="79"/>
        <v>-9.8081638540314271E-3</v>
      </c>
      <c r="G911" s="17">
        <f t="shared" si="79"/>
        <v>-4.9925785993792425E-3</v>
      </c>
      <c r="H911" s="14">
        <f t="shared" si="80"/>
        <v>7.0995566617949494E-5</v>
      </c>
      <c r="I911" s="14">
        <f t="shared" si="81"/>
        <v>5.515973413119637E-5</v>
      </c>
      <c r="J911" s="7">
        <f t="shared" si="76"/>
        <v>0.77694617789345988</v>
      </c>
      <c r="K911" s="12">
        <f t="shared" si="77"/>
        <v>2.6278368191632621E-3</v>
      </c>
    </row>
    <row r="912" spans="1:11" x14ac:dyDescent="0.2">
      <c r="A912" s="2">
        <v>41048</v>
      </c>
      <c r="B912" s="1">
        <v>1.3862000000000001</v>
      </c>
      <c r="C912" s="1">
        <v>1.4794</v>
      </c>
      <c r="D912" s="16">
        <f t="shared" si="78"/>
        <v>0.72139662386380021</v>
      </c>
      <c r="E912" s="16">
        <f t="shared" si="78"/>
        <v>0.67594970934162502</v>
      </c>
      <c r="F912" s="17">
        <f t="shared" si="79"/>
        <v>2.8855864954536369E-4</v>
      </c>
      <c r="G912" s="17">
        <f t="shared" si="79"/>
        <v>1.8926591861565534E-3</v>
      </c>
      <c r="H912" s="14">
        <f t="shared" si="80"/>
        <v>7.2507837312124247E-5</v>
      </c>
      <c r="I912" s="14">
        <f t="shared" si="81"/>
        <v>5.4788231820735132E-5</v>
      </c>
      <c r="J912" s="7">
        <f t="shared" si="76"/>
        <v>0.75561806629107431</v>
      </c>
      <c r="K912" s="12">
        <f t="shared" si="77"/>
        <v>1.6746190573755219E-3</v>
      </c>
    </row>
    <row r="913" spans="1:11" x14ac:dyDescent="0.2">
      <c r="A913" s="2">
        <v>41052</v>
      </c>
      <c r="B913" s="1">
        <v>1.3920999999999999</v>
      </c>
      <c r="C913" s="1">
        <v>1.4843999999999999</v>
      </c>
      <c r="D913" s="16">
        <f t="shared" si="78"/>
        <v>0.7183391997701315</v>
      </c>
      <c r="E913" s="16">
        <f t="shared" si="78"/>
        <v>0.67367286445701968</v>
      </c>
      <c r="F913" s="17">
        <f t="shared" si="79"/>
        <v>-4.2382012786435731E-3</v>
      </c>
      <c r="G913" s="17">
        <f t="shared" si="79"/>
        <v>-3.3683643222851304E-3</v>
      </c>
      <c r="H913" s="14">
        <f t="shared" si="80"/>
        <v>6.816236303905043E-5</v>
      </c>
      <c r="I913" s="14">
        <f t="shared" si="81"/>
        <v>5.1533706502219442E-5</v>
      </c>
      <c r="J913" s="7">
        <f t="shared" si="76"/>
        <v>0.75604342638026822</v>
      </c>
      <c r="K913" s="12">
        <f t="shared" si="77"/>
        <v>-1.6410010589020972E-4</v>
      </c>
    </row>
    <row r="914" spans="1:11" x14ac:dyDescent="0.2">
      <c r="A914" s="2">
        <v>41053</v>
      </c>
      <c r="B914" s="1">
        <v>1.3919999999999999</v>
      </c>
      <c r="C914" s="1">
        <v>1.4814000000000001</v>
      </c>
      <c r="D914" s="16">
        <f t="shared" si="78"/>
        <v>0.71839080459770122</v>
      </c>
      <c r="E914" s="16">
        <f t="shared" si="78"/>
        <v>0.67503712704198726</v>
      </c>
      <c r="F914" s="17">
        <f t="shared" si="79"/>
        <v>7.1839080459804212E-5</v>
      </c>
      <c r="G914" s="17">
        <f t="shared" si="79"/>
        <v>2.0251113811258748E-3</v>
      </c>
      <c r="H914" s="14">
        <f t="shared" si="80"/>
        <v>6.515036226140517E-5</v>
      </c>
      <c r="I914" s="14">
        <f t="shared" si="81"/>
        <v>4.9298232470745048E-5</v>
      </c>
      <c r="J914" s="7">
        <f t="shared" si="76"/>
        <v>0.75668393481749119</v>
      </c>
      <c r="K914" s="12">
        <f t="shared" si="77"/>
        <v>1.9707519030498799E-3</v>
      </c>
    </row>
    <row r="915" spans="1:11" x14ac:dyDescent="0.2">
      <c r="A915" s="2">
        <v>41054</v>
      </c>
      <c r="B915" s="1">
        <v>1.3838999999999999</v>
      </c>
      <c r="C915" s="1">
        <v>1.4810000000000001</v>
      </c>
      <c r="D915" s="16">
        <f t="shared" si="78"/>
        <v>0.72259556326324159</v>
      </c>
      <c r="E915" s="16">
        <f t="shared" si="78"/>
        <v>0.67521944632005393</v>
      </c>
      <c r="F915" s="17">
        <f t="shared" si="79"/>
        <v>5.8530240624322027E-3</v>
      </c>
      <c r="G915" s="17">
        <f t="shared" si="79"/>
        <v>2.700877785279607E-4</v>
      </c>
      <c r="H915" s="14">
        <f t="shared" si="80"/>
        <v>6.1241650176929729E-5</v>
      </c>
      <c r="I915" s="14">
        <f t="shared" si="81"/>
        <v>4.6349067450867265E-5</v>
      </c>
      <c r="J915" s="7">
        <f t="shared" si="76"/>
        <v>0.75682264140438471</v>
      </c>
      <c r="K915" s="12">
        <f t="shared" si="77"/>
        <v>-4.1596133526054018E-3</v>
      </c>
    </row>
    <row r="916" spans="1:11" x14ac:dyDescent="0.2">
      <c r="A916" s="2">
        <v>41055</v>
      </c>
      <c r="B916" s="1">
        <v>1.3882000000000001</v>
      </c>
      <c r="C916" s="1">
        <v>1.4861</v>
      </c>
      <c r="D916" s="16">
        <f t="shared" si="78"/>
        <v>0.72035729721942077</v>
      </c>
      <c r="E916" s="16">
        <f t="shared" si="78"/>
        <v>0.67290222730637239</v>
      </c>
      <c r="F916" s="17">
        <f t="shared" si="79"/>
        <v>-3.0975363780436391E-3</v>
      </c>
      <c r="G916" s="17">
        <f t="shared" si="79"/>
        <v>-3.4318013592623572E-3</v>
      </c>
      <c r="H916" s="14">
        <f t="shared" si="80"/>
        <v>5.9622624606838567E-5</v>
      </c>
      <c r="I916" s="14">
        <f t="shared" si="81"/>
        <v>4.3662973219816811E-5</v>
      </c>
      <c r="J916" s="7">
        <f t="shared" si="76"/>
        <v>0.73232222680128001</v>
      </c>
      <c r="K916" s="12">
        <f t="shared" si="77"/>
        <v>-1.1634066212954678E-3</v>
      </c>
    </row>
    <row r="917" spans="1:11" x14ac:dyDescent="0.2">
      <c r="A917" s="2">
        <v>41058</v>
      </c>
      <c r="B917" s="1">
        <v>1.3920999999999999</v>
      </c>
      <c r="C917" s="1">
        <v>1.4930000000000001</v>
      </c>
      <c r="D917" s="16">
        <f t="shared" si="78"/>
        <v>0.7183391997701315</v>
      </c>
      <c r="E917" s="16">
        <f t="shared" si="78"/>
        <v>0.66979236436704614</v>
      </c>
      <c r="F917" s="17">
        <f t="shared" si="79"/>
        <v>-2.8015228791033633E-3</v>
      </c>
      <c r="G917" s="17">
        <f t="shared" si="79"/>
        <v>-4.6215673141327355E-3</v>
      </c>
      <c r="H917" s="14">
        <f t="shared" si="80"/>
        <v>5.6620951027226469E-5</v>
      </c>
      <c r="I917" s="14">
        <f t="shared" si="81"/>
        <v>4.1681002599779885E-5</v>
      </c>
      <c r="J917" s="7">
        <f t="shared" si="76"/>
        <v>0.73614098392196492</v>
      </c>
      <c r="K917" s="12">
        <f t="shared" si="77"/>
        <v>-2.5592515054296897E-3</v>
      </c>
    </row>
    <row r="918" spans="1:11" x14ac:dyDescent="0.2">
      <c r="A918" s="2">
        <v>41059</v>
      </c>
      <c r="B918" s="1">
        <v>1.381</v>
      </c>
      <c r="C918" s="1">
        <v>1.4774</v>
      </c>
      <c r="D918" s="16">
        <f t="shared" si="78"/>
        <v>0.724112961622013</v>
      </c>
      <c r="E918" s="16">
        <f t="shared" si="78"/>
        <v>0.67686476242046834</v>
      </c>
      <c r="F918" s="17">
        <f t="shared" si="79"/>
        <v>8.0376538740042323E-3</v>
      </c>
      <c r="G918" s="17">
        <f t="shared" si="79"/>
        <v>1.0559090293759331E-2</v>
      </c>
      <c r="H918" s="14">
        <f t="shared" si="80"/>
        <v>5.3694605792121258E-5</v>
      </c>
      <c r="I918" s="14">
        <f t="shared" si="81"/>
        <v>3.995698803786464E-5</v>
      </c>
      <c r="J918" s="7">
        <f t="shared" si="76"/>
        <v>0.74415274026888611</v>
      </c>
      <c r="K918" s="12">
        <f t="shared" si="77"/>
        <v>4.5778481380862532E-3</v>
      </c>
    </row>
    <row r="919" spans="1:11" x14ac:dyDescent="0.2">
      <c r="A919" s="2">
        <v>41060</v>
      </c>
      <c r="B919" s="1">
        <v>1.381</v>
      </c>
      <c r="C919" s="1">
        <v>1.4696</v>
      </c>
      <c r="D919" s="16">
        <f t="shared" si="78"/>
        <v>0.724112961622013</v>
      </c>
      <c r="E919" s="16">
        <f t="shared" si="78"/>
        <v>0.68045726728361455</v>
      </c>
      <c r="F919" s="17">
        <f t="shared" si="79"/>
        <v>0</v>
      </c>
      <c r="G919" s="17">
        <f t="shared" si="79"/>
        <v>5.3075666848122222E-3</v>
      </c>
      <c r="H919" s="14">
        <f t="shared" si="80"/>
        <v>5.43491622324917E-5</v>
      </c>
      <c r="I919" s="14">
        <f t="shared" si="81"/>
        <v>4.2651787535928474E-5</v>
      </c>
      <c r="J919" s="7">
        <f t="shared" si="76"/>
        <v>0.7847735969411106</v>
      </c>
      <c r="K919" s="12">
        <f t="shared" si="77"/>
        <v>5.3075666848122222E-3</v>
      </c>
    </row>
    <row r="920" spans="1:11" x14ac:dyDescent="0.2">
      <c r="A920" s="2">
        <v>41061</v>
      </c>
      <c r="B920" s="1">
        <v>1.3841000000000001</v>
      </c>
      <c r="C920" s="1">
        <v>1.4675</v>
      </c>
      <c r="D920" s="16">
        <f t="shared" si="78"/>
        <v>0.72249114948341875</v>
      </c>
      <c r="E920" s="16">
        <f t="shared" si="78"/>
        <v>0.68143100511073251</v>
      </c>
      <c r="F920" s="17">
        <f t="shared" si="79"/>
        <v>-2.2397225633986558E-3</v>
      </c>
      <c r="G920" s="17">
        <f t="shared" si="79"/>
        <v>1.4310051107325537E-3</v>
      </c>
      <c r="H920" s="14">
        <f t="shared" si="80"/>
        <v>5.1088212498542196E-5</v>
      </c>
      <c r="I920" s="14">
        <f t="shared" si="81"/>
        <v>4.0092680283772763E-5</v>
      </c>
      <c r="J920" s="7">
        <f t="shared" si="76"/>
        <v>0.7847735969411106</v>
      </c>
      <c r="K920" s="12">
        <f t="shared" si="77"/>
        <v>3.1886802429610815E-3</v>
      </c>
    </row>
    <row r="921" spans="1:11" x14ac:dyDescent="0.2">
      <c r="A921" s="2">
        <v>41062</v>
      </c>
      <c r="B921" s="1">
        <v>1.3627</v>
      </c>
      <c r="C921" s="1">
        <v>1.4407000000000001</v>
      </c>
      <c r="D921" s="16">
        <f t="shared" si="78"/>
        <v>0.73383723490129893</v>
      </c>
      <c r="E921" s="16">
        <f t="shared" si="78"/>
        <v>0.69410703130422702</v>
      </c>
      <c r="F921" s="17">
        <f t="shared" si="79"/>
        <v>1.5704116826887961E-2</v>
      </c>
      <c r="G921" s="17">
        <f t="shared" si="79"/>
        <v>1.8602068438953186E-2</v>
      </c>
      <c r="H921" s="14">
        <f t="shared" si="80"/>
        <v>4.8323901178289488E-5</v>
      </c>
      <c r="I921" s="14">
        <f t="shared" si="81"/>
        <v>3.7494816200655609E-5</v>
      </c>
      <c r="J921" s="7">
        <f t="shared" si="76"/>
        <v>0.77590623452191254</v>
      </c>
      <c r="K921" s="12">
        <f t="shared" si="77"/>
        <v>6.4171462853103416E-3</v>
      </c>
    </row>
    <row r="922" spans="1:11" x14ac:dyDescent="0.2">
      <c r="A922" s="2">
        <v>41065</v>
      </c>
      <c r="B922" s="1">
        <v>1.3588</v>
      </c>
      <c r="C922" s="1">
        <v>1.4429000000000001</v>
      </c>
      <c r="D922" s="16">
        <f t="shared" si="78"/>
        <v>0.73594347954077122</v>
      </c>
      <c r="E922" s="16">
        <f t="shared" si="78"/>
        <v>0.69304872132510909</v>
      </c>
      <c r="F922" s="17">
        <f t="shared" si="79"/>
        <v>2.8701795702088862E-3</v>
      </c>
      <c r="G922" s="17">
        <f t="shared" si="79"/>
        <v>-1.5247071869152061E-3</v>
      </c>
      <c r="H922" s="14">
        <f t="shared" si="80"/>
        <v>6.0221624226344868E-5</v>
      </c>
      <c r="I922" s="14">
        <f t="shared" si="81"/>
        <v>5.2772870587841457E-5</v>
      </c>
      <c r="J922" s="7">
        <f t="shared" si="76"/>
        <v>0.87631098074493918</v>
      </c>
      <c r="K922" s="12">
        <f t="shared" si="77"/>
        <v>-4.0398770609990434E-3</v>
      </c>
    </row>
    <row r="923" spans="1:11" x14ac:dyDescent="0.2">
      <c r="A923" s="2">
        <v>41066</v>
      </c>
      <c r="B923" s="1">
        <v>1.3423</v>
      </c>
      <c r="C923" s="1">
        <v>1.4329000000000001</v>
      </c>
      <c r="D923" s="16">
        <f t="shared" si="78"/>
        <v>0.74498994263577434</v>
      </c>
      <c r="E923" s="16">
        <f t="shared" si="78"/>
        <v>0.69788540721613512</v>
      </c>
      <c r="F923" s="17">
        <f t="shared" si="79"/>
        <v>1.2292334053490242E-2</v>
      </c>
      <c r="G923" s="17">
        <f t="shared" si="79"/>
        <v>6.9788540721614709E-3</v>
      </c>
      <c r="H923" s="14">
        <f t="shared" si="80"/>
        <v>5.7102602618678838E-5</v>
      </c>
      <c r="I923" s="14">
        <f t="shared" si="81"/>
        <v>4.9343927347464883E-5</v>
      </c>
      <c r="J923" s="7">
        <f t="shared" si="76"/>
        <v>0.86412746678071706</v>
      </c>
      <c r="K923" s="12">
        <f t="shared" si="77"/>
        <v>-3.6432894143033946E-3</v>
      </c>
    </row>
    <row r="924" spans="1:11" x14ac:dyDescent="0.2">
      <c r="A924" s="2">
        <v>41067</v>
      </c>
      <c r="B924" s="1">
        <v>1.3372999999999999</v>
      </c>
      <c r="C924" s="1">
        <v>1.4238</v>
      </c>
      <c r="D924" s="16">
        <f t="shared" si="78"/>
        <v>0.74777536827936897</v>
      </c>
      <c r="E924" s="16">
        <f t="shared" si="78"/>
        <v>0.7023458350891979</v>
      </c>
      <c r="F924" s="17">
        <f t="shared" si="79"/>
        <v>3.7388768413970722E-3</v>
      </c>
      <c r="G924" s="17">
        <f t="shared" si="79"/>
        <v>6.3913470993116539E-3</v>
      </c>
      <c r="H924" s="14">
        <f t="shared" si="80"/>
        <v>6.2742535050513867E-5</v>
      </c>
      <c r="I924" s="14">
        <f t="shared" si="81"/>
        <v>5.1530476040551159E-5</v>
      </c>
      <c r="J924" s="7">
        <f t="shared" si="76"/>
        <v>0.8213005100776386</v>
      </c>
      <c r="K924" s="12">
        <f t="shared" si="77"/>
        <v>3.3206056423547682E-3</v>
      </c>
    </row>
    <row r="925" spans="1:11" x14ac:dyDescent="0.2">
      <c r="A925" s="2">
        <v>41068</v>
      </c>
      <c r="B925" s="1">
        <v>1.3459000000000001</v>
      </c>
      <c r="C925" s="1">
        <v>1.4020999999999999</v>
      </c>
      <c r="D925" s="16">
        <f t="shared" si="78"/>
        <v>0.74299725091017155</v>
      </c>
      <c r="E925" s="16">
        <f t="shared" si="78"/>
        <v>0.7132158904500393</v>
      </c>
      <c r="F925" s="17">
        <f t="shared" si="79"/>
        <v>-6.38977635782771E-3</v>
      </c>
      <c r="G925" s="17">
        <f t="shared" si="79"/>
        <v>1.5476784822765988E-2</v>
      </c>
      <c r="H925" s="14">
        <f t="shared" si="80"/>
        <v>5.9816734949591153E-5</v>
      </c>
      <c r="I925" s="14">
        <f t="shared" si="81"/>
        <v>4.9872435057414884E-5</v>
      </c>
      <c r="J925" s="7">
        <f t="shared" si="76"/>
        <v>0.83375388341479117</v>
      </c>
      <c r="K925" s="12">
        <f t="shared" si="77"/>
        <v>2.0804285675256863E-2</v>
      </c>
    </row>
    <row r="926" spans="1:11" x14ac:dyDescent="0.2">
      <c r="A926" s="2">
        <v>41069</v>
      </c>
      <c r="B926" s="1">
        <v>1.3523000000000001</v>
      </c>
      <c r="C926" s="1">
        <v>1.4148000000000001</v>
      </c>
      <c r="D926" s="16">
        <f t="shared" si="78"/>
        <v>0.73948088441913773</v>
      </c>
      <c r="E926" s="16">
        <f t="shared" si="78"/>
        <v>0.70681368391292054</v>
      </c>
      <c r="F926" s="17">
        <f t="shared" si="79"/>
        <v>-4.7326776602824158E-3</v>
      </c>
      <c r="G926" s="17">
        <f t="shared" si="79"/>
        <v>-8.9765337856942129E-3</v>
      </c>
      <c r="H926" s="14">
        <f t="shared" si="80"/>
        <v>5.8677485366798918E-5</v>
      </c>
      <c r="I926" s="14">
        <f t="shared" si="81"/>
        <v>4.0946497328628174E-5</v>
      </c>
      <c r="J926" s="7">
        <f t="shared" si="76"/>
        <v>0.69782297371244628</v>
      </c>
      <c r="K926" s="12">
        <f t="shared" si="77"/>
        <v>-5.673962587173475E-3</v>
      </c>
    </row>
    <row r="927" spans="1:11" x14ac:dyDescent="0.2">
      <c r="A927" s="2">
        <v>41072</v>
      </c>
      <c r="B927" s="1">
        <v>1.3528</v>
      </c>
      <c r="C927" s="1">
        <v>1.4157999999999999</v>
      </c>
      <c r="D927" s="16">
        <f t="shared" si="78"/>
        <v>0.73920756948551158</v>
      </c>
      <c r="E927" s="16">
        <f t="shared" si="78"/>
        <v>0.70631445119367142</v>
      </c>
      <c r="F927" s="17">
        <f t="shared" si="79"/>
        <v>-3.6960378474263636E-4</v>
      </c>
      <c r="G927" s="17">
        <f t="shared" si="79"/>
        <v>-7.0631445119365621E-4</v>
      </c>
      <c r="H927" s="14">
        <f t="shared" si="80"/>
        <v>5.6500730514959157E-5</v>
      </c>
      <c r="I927" s="14">
        <f t="shared" si="81"/>
        <v>4.1038689943770006E-5</v>
      </c>
      <c r="J927" s="7">
        <f t="shared" si="76"/>
        <v>0.72633910340158492</v>
      </c>
      <c r="K927" s="12">
        <f t="shared" si="77"/>
        <v>-4.3785676956985731E-4</v>
      </c>
    </row>
    <row r="928" spans="1:11" x14ac:dyDescent="0.2">
      <c r="A928" s="2">
        <v>41073</v>
      </c>
      <c r="B928" s="1">
        <v>1.3589</v>
      </c>
      <c r="C928" s="1">
        <v>1.4279999999999999</v>
      </c>
      <c r="D928" s="16">
        <f t="shared" si="78"/>
        <v>0.73588932224593417</v>
      </c>
      <c r="E928" s="16">
        <f t="shared" si="78"/>
        <v>0.70028011204481799</v>
      </c>
      <c r="F928" s="17">
        <f t="shared" si="79"/>
        <v>-4.4889248657003196E-3</v>
      </c>
      <c r="G928" s="17">
        <f t="shared" si="79"/>
        <v>-8.5434173669466859E-3</v>
      </c>
      <c r="H928" s="14">
        <f t="shared" si="80"/>
        <v>5.3118883101523374E-5</v>
      </c>
      <c r="I928" s="14">
        <f t="shared" si="81"/>
        <v>3.8592031936806578E-5</v>
      </c>
      <c r="J928" s="7">
        <f t="shared" si="76"/>
        <v>0.7265219011297287</v>
      </c>
      <c r="K928" s="12">
        <f t="shared" si="77"/>
        <v>-5.2821151394895774E-3</v>
      </c>
    </row>
    <row r="929" spans="1:11" x14ac:dyDescent="0.2">
      <c r="A929" s="2">
        <v>41074</v>
      </c>
      <c r="B929" s="1">
        <v>1.3508</v>
      </c>
      <c r="C929" s="1">
        <v>1.4232</v>
      </c>
      <c r="D929" s="16">
        <f t="shared" si="78"/>
        <v>0.74030204323363935</v>
      </c>
      <c r="E929" s="16">
        <f t="shared" si="78"/>
        <v>0.70264193367060146</v>
      </c>
      <c r="F929" s="17">
        <f t="shared" si="79"/>
        <v>5.996446550192565E-3</v>
      </c>
      <c r="G929" s="17">
        <f t="shared" si="79"/>
        <v>3.3726812816187901E-3</v>
      </c>
      <c r="H929" s="14">
        <f t="shared" si="80"/>
        <v>5.1140776902426128E-5</v>
      </c>
      <c r="I929" s="14">
        <f t="shared" si="81"/>
        <v>3.857755553999076E-5</v>
      </c>
      <c r="J929" s="7">
        <f t="shared" si="76"/>
        <v>0.75434042806183166</v>
      </c>
      <c r="K929" s="12">
        <f t="shared" si="77"/>
        <v>-1.1506807759033631E-3</v>
      </c>
    </row>
    <row r="930" spans="1:11" x14ac:dyDescent="0.2">
      <c r="A930" s="2">
        <v>41075</v>
      </c>
      <c r="B930" s="1">
        <v>1.3677999999999999</v>
      </c>
      <c r="C930" s="1">
        <v>1.4295</v>
      </c>
      <c r="D930" s="16">
        <f t="shared" si="78"/>
        <v>0.73110103816347427</v>
      </c>
      <c r="E930" s="16">
        <f t="shared" si="78"/>
        <v>0.69954529555788736</v>
      </c>
      <c r="F930" s="17">
        <f t="shared" si="79"/>
        <v>-1.2428717648778989E-2</v>
      </c>
      <c r="G930" s="17">
        <f t="shared" si="79"/>
        <v>-4.4071353620147085E-3</v>
      </c>
      <c r="H930" s="14">
        <f t="shared" si="80"/>
        <v>5.0229772562039539E-5</v>
      </c>
      <c r="I930" s="14">
        <f t="shared" si="81"/>
        <v>3.7476348389755032E-5</v>
      </c>
      <c r="J930" s="7">
        <f t="shared" si="76"/>
        <v>0.74609830939344657</v>
      </c>
      <c r="K930" s="12">
        <f t="shared" si="77"/>
        <v>4.8659098636677873E-3</v>
      </c>
    </row>
    <row r="931" spans="1:11" x14ac:dyDescent="0.2">
      <c r="A931" s="2">
        <v>41076</v>
      </c>
      <c r="B931" s="1">
        <v>1.3543000000000001</v>
      </c>
      <c r="C931" s="1">
        <v>1.4177</v>
      </c>
      <c r="D931" s="16">
        <f t="shared" si="78"/>
        <v>0.73838883556080626</v>
      </c>
      <c r="E931" s="16">
        <f t="shared" si="78"/>
        <v>0.70536784933342744</v>
      </c>
      <c r="F931" s="17">
        <f t="shared" si="79"/>
        <v>9.9682492800706891E-3</v>
      </c>
      <c r="G931" s="17">
        <f t="shared" si="79"/>
        <v>8.3233406221345507E-3</v>
      </c>
      <c r="H931" s="14">
        <f t="shared" si="80"/>
        <v>5.6484367551901387E-5</v>
      </c>
      <c r="I931" s="14">
        <f t="shared" si="81"/>
        <v>3.8514269949635539E-5</v>
      </c>
      <c r="J931" s="7">
        <f t="shared" si="76"/>
        <v>0.68185715125952695</v>
      </c>
      <c r="K931" s="12">
        <f t="shared" si="77"/>
        <v>1.5264185649807201E-3</v>
      </c>
    </row>
    <row r="932" spans="1:11" x14ac:dyDescent="0.2">
      <c r="A932" s="2">
        <v>41079</v>
      </c>
      <c r="B932" s="1">
        <v>1.341</v>
      </c>
      <c r="C932" s="1">
        <v>1.4069</v>
      </c>
      <c r="D932" s="16">
        <f t="shared" si="78"/>
        <v>0.74571215510812827</v>
      </c>
      <c r="E932" s="16">
        <f t="shared" si="78"/>
        <v>0.71078257161134406</v>
      </c>
      <c r="F932" s="17">
        <f t="shared" si="79"/>
        <v>9.9179716629382072E-3</v>
      </c>
      <c r="G932" s="17">
        <f t="shared" si="79"/>
        <v>7.6764517734023872E-3</v>
      </c>
      <c r="H932" s="14">
        <f t="shared" si="80"/>
        <v>5.9057265121365089E-5</v>
      </c>
      <c r="I932" s="14">
        <f t="shared" si="81"/>
        <v>4.1181561802519962E-5</v>
      </c>
      <c r="J932" s="7">
        <f t="shared" si="76"/>
        <v>0.69731576153907859</v>
      </c>
      <c r="K932" s="12">
        <f t="shared" si="77"/>
        <v>7.6049381033762957E-4</v>
      </c>
    </row>
    <row r="933" spans="1:11" x14ac:dyDescent="0.2">
      <c r="A933" s="2">
        <v>41080</v>
      </c>
      <c r="B933" s="1">
        <v>1.3405</v>
      </c>
      <c r="C933" s="1">
        <v>1.4012</v>
      </c>
      <c r="D933" s="16">
        <f t="shared" si="78"/>
        <v>0.74599030212607231</v>
      </c>
      <c r="E933" s="16">
        <f t="shared" si="78"/>
        <v>0.71367399371966889</v>
      </c>
      <c r="F933" s="17">
        <f t="shared" si="79"/>
        <v>3.7299515106295966E-4</v>
      </c>
      <c r="G933" s="17">
        <f t="shared" si="79"/>
        <v>4.0679417642021974E-3</v>
      </c>
      <c r="H933" s="14">
        <f t="shared" si="80"/>
        <v>6.1415798928493898E-5</v>
      </c>
      <c r="I933" s="14">
        <f t="shared" si="81"/>
        <v>4.3278757963999766E-5</v>
      </c>
      <c r="J933" s="7">
        <f t="shared" si="76"/>
        <v>0.70468444144785947</v>
      </c>
      <c r="K933" s="12">
        <f t="shared" si="77"/>
        <v>3.8050978845126358E-3</v>
      </c>
    </row>
    <row r="934" spans="1:11" x14ac:dyDescent="0.2">
      <c r="A934" s="2">
        <v>41081</v>
      </c>
      <c r="B934" s="1">
        <v>1.3351</v>
      </c>
      <c r="C934" s="1">
        <v>1.3958999999999999</v>
      </c>
      <c r="D934" s="16">
        <f t="shared" si="78"/>
        <v>0.7490075649764063</v>
      </c>
      <c r="E934" s="16">
        <f t="shared" si="78"/>
        <v>0.71638369510709943</v>
      </c>
      <c r="F934" s="17">
        <f t="shared" si="79"/>
        <v>4.0446408508727147E-3</v>
      </c>
      <c r="G934" s="17">
        <f t="shared" si="79"/>
        <v>3.7968335840676739E-3</v>
      </c>
      <c r="H934" s="14">
        <f t="shared" si="80"/>
        <v>5.7739198515747247E-5</v>
      </c>
      <c r="I934" s="14">
        <f t="shared" si="81"/>
        <v>4.0773071839331017E-5</v>
      </c>
      <c r="J934" s="7">
        <f t="shared" si="76"/>
        <v>0.70615929710577729</v>
      </c>
      <c r="K934" s="12">
        <f t="shared" si="77"/>
        <v>9.4067284377008465E-4</v>
      </c>
    </row>
    <row r="935" spans="1:11" x14ac:dyDescent="0.2">
      <c r="A935" s="2">
        <v>41082</v>
      </c>
      <c r="B935" s="1">
        <v>1.3165</v>
      </c>
      <c r="C935" s="1">
        <v>1.3814</v>
      </c>
      <c r="D935" s="16">
        <f t="shared" si="78"/>
        <v>0.75958982149639198</v>
      </c>
      <c r="E935" s="16">
        <f t="shared" si="78"/>
        <v>0.72390328652092084</v>
      </c>
      <c r="F935" s="17">
        <f t="shared" si="79"/>
        <v>1.4128370679832877E-2</v>
      </c>
      <c r="G935" s="17">
        <f t="shared" si="79"/>
        <v>1.0496597654553311E-2</v>
      </c>
      <c r="H935" s="14">
        <f t="shared" si="80"/>
        <v>5.5256393781555318E-5</v>
      </c>
      <c r="I935" s="14">
        <f t="shared" si="81"/>
        <v>3.9248097222056287E-5</v>
      </c>
      <c r="J935" s="7">
        <f t="shared" si="76"/>
        <v>0.7102906023367267</v>
      </c>
      <c r="K935" s="12">
        <f t="shared" si="77"/>
        <v>4.6134873433826759E-4</v>
      </c>
    </row>
    <row r="936" spans="1:11" x14ac:dyDescent="0.2">
      <c r="A936" s="2">
        <v>41083</v>
      </c>
      <c r="B936" s="1">
        <v>1.3426</v>
      </c>
      <c r="C936" s="1">
        <v>1.4075</v>
      </c>
      <c r="D936" s="16">
        <f t="shared" si="78"/>
        <v>0.74482347683598982</v>
      </c>
      <c r="E936" s="16">
        <f t="shared" si="78"/>
        <v>0.71047957371225579</v>
      </c>
      <c r="F936" s="17">
        <f t="shared" si="79"/>
        <v>-1.9439892745419449E-2</v>
      </c>
      <c r="G936" s="17">
        <f t="shared" si="79"/>
        <v>-1.8543516873889908E-2</v>
      </c>
      <c r="H936" s="14">
        <f t="shared" si="80"/>
        <v>6.3917661638667687E-5</v>
      </c>
      <c r="I936" s="14">
        <f t="shared" si="81"/>
        <v>4.579120074116853E-5</v>
      </c>
      <c r="J936" s="7">
        <f t="shared" si="76"/>
        <v>0.71640919844706341</v>
      </c>
      <c r="K936" s="12">
        <f t="shared" si="77"/>
        <v>-4.616598894247077E-3</v>
      </c>
    </row>
    <row r="937" spans="1:11" x14ac:dyDescent="0.2">
      <c r="A937" s="2">
        <v>41086</v>
      </c>
      <c r="B937" s="1">
        <v>1.3594999999999999</v>
      </c>
      <c r="C937" s="1">
        <v>1.4249000000000001</v>
      </c>
      <c r="D937" s="16">
        <f t="shared" si="78"/>
        <v>0.73556454578889297</v>
      </c>
      <c r="E937" s="16">
        <f t="shared" si="78"/>
        <v>0.70180363534283108</v>
      </c>
      <c r="F937" s="17">
        <f t="shared" si="79"/>
        <v>-1.2431040823832234E-2</v>
      </c>
      <c r="G937" s="17">
        <f t="shared" si="79"/>
        <v>-1.2211383254965276E-2</v>
      </c>
      <c r="H937" s="14">
        <f t="shared" si="80"/>
        <v>8.2757167737552344E-5</v>
      </c>
      <c r="I937" s="14">
        <f t="shared" si="81"/>
        <v>6.4672767445776166E-5</v>
      </c>
      <c r="J937" s="7">
        <f t="shared" si="76"/>
        <v>0.78147632662916633</v>
      </c>
      <c r="K937" s="12">
        <f t="shared" si="77"/>
        <v>-2.4968191357796557E-3</v>
      </c>
    </row>
    <row r="938" spans="1:11" x14ac:dyDescent="0.2">
      <c r="A938" s="2">
        <v>41087</v>
      </c>
      <c r="B938" s="1">
        <v>1.3601000000000001</v>
      </c>
      <c r="C938" s="1">
        <v>1.4225000000000001</v>
      </c>
      <c r="D938" s="16">
        <f t="shared" si="78"/>
        <v>0.73524005587824415</v>
      </c>
      <c r="E938" s="16">
        <f t="shared" si="78"/>
        <v>0.70298769771528991</v>
      </c>
      <c r="F938" s="17">
        <f t="shared" si="79"/>
        <v>-4.4114403352706738E-4</v>
      </c>
      <c r="G938" s="17">
        <f t="shared" si="79"/>
        <v>1.6871704745165829E-3</v>
      </c>
      <c r="H938" s="14">
        <f t="shared" si="80"/>
        <v>8.7063584231126222E-5</v>
      </c>
      <c r="I938" s="14">
        <f t="shared" si="81"/>
        <v>6.9900413624505677E-5</v>
      </c>
      <c r="J938" s="7">
        <f t="shared" si="76"/>
        <v>0.80286625277156332</v>
      </c>
      <c r="K938" s="12">
        <f t="shared" si="77"/>
        <v>2.0413501316469923E-3</v>
      </c>
    </row>
    <row r="939" spans="1:11" x14ac:dyDescent="0.2">
      <c r="A939" s="2">
        <v>41088</v>
      </c>
      <c r="B939" s="1">
        <v>1.3432999999999999</v>
      </c>
      <c r="C939" s="1">
        <v>1.4043000000000001</v>
      </c>
      <c r="D939" s="16">
        <f t="shared" si="78"/>
        <v>0.74443534579021819</v>
      </c>
      <c r="E939" s="16">
        <f t="shared" si="78"/>
        <v>0.71209855443993442</v>
      </c>
      <c r="F939" s="17">
        <f t="shared" si="79"/>
        <v>1.2506513809275904E-2</v>
      </c>
      <c r="G939" s="17">
        <f t="shared" si="79"/>
        <v>1.296019369080682E-2</v>
      </c>
      <c r="H939" s="14">
        <f t="shared" si="80"/>
        <v>8.1851445660757632E-5</v>
      </c>
      <c r="I939" s="14">
        <f t="shared" si="81"/>
        <v>6.5661731695732778E-5</v>
      </c>
      <c r="J939" s="7">
        <f t="shared" si="76"/>
        <v>0.80220613289929033</v>
      </c>
      <c r="K939" s="12">
        <f t="shared" si="77"/>
        <v>2.9273916118160246E-3</v>
      </c>
    </row>
    <row r="940" spans="1:11" x14ac:dyDescent="0.2">
      <c r="A940" s="2">
        <v>41089</v>
      </c>
      <c r="B940" s="1">
        <v>1.3452999999999999</v>
      </c>
      <c r="C940" s="1">
        <v>1.4047000000000001</v>
      </c>
      <c r="D940" s="16">
        <f t="shared" si="78"/>
        <v>0.74332862558537127</v>
      </c>
      <c r="E940" s="16">
        <f t="shared" si="78"/>
        <v>0.71189577845803376</v>
      </c>
      <c r="F940" s="17">
        <f t="shared" si="79"/>
        <v>-1.4866572511708712E-3</v>
      </c>
      <c r="G940" s="17">
        <f t="shared" si="79"/>
        <v>-2.8475831138309723E-4</v>
      </c>
      <c r="H940" s="14">
        <f t="shared" si="80"/>
        <v>8.6325132180808709E-5</v>
      </c>
      <c r="I940" s="14">
        <f t="shared" si="81"/>
        <v>7.1447238275886769E-5</v>
      </c>
      <c r="J940" s="7">
        <f t="shared" si="76"/>
        <v>0.82765281061186136</v>
      </c>
      <c r="K940" s="12">
        <f t="shared" si="77"/>
        <v>9.456777409649782E-4</v>
      </c>
    </row>
    <row r="941" spans="1:11" x14ac:dyDescent="0.2">
      <c r="A941" s="2">
        <v>41093</v>
      </c>
      <c r="B941" s="1">
        <v>1.3266</v>
      </c>
      <c r="C941" s="1">
        <v>1.3821000000000001</v>
      </c>
      <c r="D941" s="16">
        <f t="shared" si="78"/>
        <v>0.7538067239559777</v>
      </c>
      <c r="E941" s="16">
        <f t="shared" si="78"/>
        <v>0.72353664713117716</v>
      </c>
      <c r="F941" s="17">
        <f t="shared" si="79"/>
        <v>1.4096185737976824E-2</v>
      </c>
      <c r="G941" s="17">
        <f t="shared" si="79"/>
        <v>1.6351928225164535E-2</v>
      </c>
      <c r="H941" s="14">
        <f t="shared" si="80"/>
        <v>8.127823323690771E-5</v>
      </c>
      <c r="I941" s="14">
        <f t="shared" si="81"/>
        <v>6.718580425984049E-5</v>
      </c>
      <c r="J941" s="7">
        <f t="shared" si="76"/>
        <v>0.82661496915181498</v>
      </c>
      <c r="K941" s="12">
        <f t="shared" si="77"/>
        <v>4.6998100862085668E-3</v>
      </c>
    </row>
    <row r="942" spans="1:11" x14ac:dyDescent="0.2">
      <c r="A942" s="2">
        <v>41094</v>
      </c>
      <c r="B942" s="1">
        <v>1.3412999999999999</v>
      </c>
      <c r="C942" s="1">
        <v>1.3991</v>
      </c>
      <c r="D942" s="16">
        <f t="shared" si="78"/>
        <v>0.74554536643554759</v>
      </c>
      <c r="E942" s="16">
        <f t="shared" si="78"/>
        <v>0.71474519333857478</v>
      </c>
      <c r="F942" s="17">
        <f t="shared" si="79"/>
        <v>-1.0959516886602587E-2</v>
      </c>
      <c r="G942" s="17">
        <f t="shared" si="79"/>
        <v>-1.2150668286755746E-2</v>
      </c>
      <c r="H942" s="14">
        <f t="shared" si="80"/>
        <v>8.8323686384265724E-5</v>
      </c>
      <c r="I942" s="14">
        <f t="shared" si="81"/>
        <v>7.6984645050409158E-5</v>
      </c>
      <c r="J942" s="7">
        <f t="shared" si="76"/>
        <v>0.87161947380089722</v>
      </c>
      <c r="K942" s="12">
        <f t="shared" si="77"/>
        <v>-2.5981399449431508E-3</v>
      </c>
    </row>
    <row r="943" spans="1:11" x14ac:dyDescent="0.2">
      <c r="A943" s="2">
        <v>41095</v>
      </c>
      <c r="B943" s="1">
        <v>1.3317000000000001</v>
      </c>
      <c r="C943" s="1">
        <v>1.4028</v>
      </c>
      <c r="D943" s="16">
        <f t="shared" si="78"/>
        <v>0.75091987684914019</v>
      </c>
      <c r="E943" s="16">
        <f t="shared" si="78"/>
        <v>0.71285999429711999</v>
      </c>
      <c r="F943" s="17">
        <f t="shared" si="79"/>
        <v>7.2088308177517598E-3</v>
      </c>
      <c r="G943" s="17">
        <f t="shared" si="79"/>
        <v>-2.6375819788993942E-3</v>
      </c>
      <c r="H943" s="14">
        <f t="shared" si="80"/>
        <v>9.0230925824473409E-5</v>
      </c>
      <c r="I943" s="14">
        <f t="shared" si="81"/>
        <v>8.0355493603716981E-5</v>
      </c>
      <c r="J943" s="7">
        <f t="shared" si="76"/>
        <v>0.89055379704329818</v>
      </c>
      <c r="K943" s="12">
        <f t="shared" si="77"/>
        <v>-9.0574336358909685E-3</v>
      </c>
    </row>
    <row r="944" spans="1:11" x14ac:dyDescent="0.2">
      <c r="A944" s="2">
        <v>41096</v>
      </c>
      <c r="B944" s="1">
        <v>1.3354999999999999</v>
      </c>
      <c r="C944" s="1">
        <v>1.3864000000000001</v>
      </c>
      <c r="D944" s="16">
        <f t="shared" si="78"/>
        <v>0.74878322725570956</v>
      </c>
      <c r="E944" s="16">
        <f t="shared" si="78"/>
        <v>0.72129255626081934</v>
      </c>
      <c r="F944" s="17">
        <f t="shared" si="79"/>
        <v>-2.8453762635715679E-3</v>
      </c>
      <c r="G944" s="17">
        <f t="shared" si="79"/>
        <v>1.1829197922677446E-2</v>
      </c>
      <c r="H944" s="14">
        <f t="shared" si="80"/>
        <v>8.7935104780543052E-5</v>
      </c>
      <c r="I944" s="14">
        <f t="shared" si="81"/>
        <v>7.4393331052263759E-5</v>
      </c>
      <c r="J944" s="7">
        <f t="shared" si="76"/>
        <v>0.84600264294817085</v>
      </c>
      <c r="K944" s="12">
        <f t="shared" si="77"/>
        <v>1.4236393761840984E-2</v>
      </c>
    </row>
    <row r="945" spans="1:11" x14ac:dyDescent="0.2">
      <c r="A945" s="2">
        <v>41097</v>
      </c>
      <c r="B945" s="1">
        <v>1.3231999999999999</v>
      </c>
      <c r="C945" s="1">
        <v>1.3717999999999999</v>
      </c>
      <c r="D945" s="16">
        <f t="shared" si="78"/>
        <v>0.75574365175332536</v>
      </c>
      <c r="E945" s="16">
        <f t="shared" si="78"/>
        <v>0.72896923749817766</v>
      </c>
      <c r="F945" s="17">
        <f t="shared" si="79"/>
        <v>9.2956469165659025E-3</v>
      </c>
      <c r="G945" s="17">
        <f t="shared" si="79"/>
        <v>1.0642950867473574E-2</v>
      </c>
      <c r="H945" s="14">
        <f t="shared" si="80"/>
        <v>8.3144768458588255E-5</v>
      </c>
      <c r="I945" s="14">
        <f t="shared" si="81"/>
        <v>6.7910220049951329E-5</v>
      </c>
      <c r="J945" s="7">
        <f t="shared" si="76"/>
        <v>0.81677081202980595</v>
      </c>
      <c r="K945" s="12">
        <f t="shared" si="77"/>
        <v>3.0505377870876796E-3</v>
      </c>
    </row>
    <row r="946" spans="1:11" x14ac:dyDescent="0.2">
      <c r="A946" s="2">
        <v>41100</v>
      </c>
      <c r="B946" s="1">
        <v>1.3273999999999999</v>
      </c>
      <c r="C946" s="1">
        <v>1.3848</v>
      </c>
      <c r="D946" s="16">
        <f t="shared" si="78"/>
        <v>0.75335241826126265</v>
      </c>
      <c r="E946" s="16">
        <f t="shared" si="78"/>
        <v>0.72212593876372033</v>
      </c>
      <c r="F946" s="17">
        <f t="shared" si="79"/>
        <v>-3.1640801566973861E-3</v>
      </c>
      <c r="G946" s="17">
        <f t="shared" si="79"/>
        <v>-9.3876372039285588E-3</v>
      </c>
      <c r="H946" s="14">
        <f t="shared" si="80"/>
        <v>8.3340625446920625E-5</v>
      </c>
      <c r="I946" s="14">
        <f t="shared" si="81"/>
        <v>6.9771593651817828E-5</v>
      </c>
      <c r="J946" s="7">
        <f t="shared" si="76"/>
        <v>0.83718586556870911</v>
      </c>
      <c r="K946" s="12">
        <f t="shared" si="77"/>
        <v>-6.7387140192150807E-3</v>
      </c>
    </row>
    <row r="947" spans="1:11" x14ac:dyDescent="0.2">
      <c r="A947" s="2">
        <v>41101</v>
      </c>
      <c r="B947" s="1">
        <v>1.3106</v>
      </c>
      <c r="C947" s="1">
        <v>1.3692</v>
      </c>
      <c r="D947" s="16">
        <f t="shared" si="78"/>
        <v>0.76300930871356631</v>
      </c>
      <c r="E947" s="16">
        <f t="shared" si="78"/>
        <v>0.73035349108968739</v>
      </c>
      <c r="F947" s="17">
        <f t="shared" si="79"/>
        <v>1.2818556386387889E-2</v>
      </c>
      <c r="G947" s="17">
        <f t="shared" si="79"/>
        <v>1.1393514460999184E-2</v>
      </c>
      <c r="H947" s="14">
        <f t="shared" si="80"/>
        <v>7.8940872114385754E-5</v>
      </c>
      <c r="I947" s="14">
        <f t="shared" si="81"/>
        <v>6.7367492228422227E-5</v>
      </c>
      <c r="J947" s="7">
        <f t="shared" si="76"/>
        <v>0.85339179089390305</v>
      </c>
      <c r="K947" s="12">
        <f t="shared" si="77"/>
        <v>4.5426366974514465E-4</v>
      </c>
    </row>
    <row r="948" spans="1:11" x14ac:dyDescent="0.2">
      <c r="A948" s="2">
        <v>41102</v>
      </c>
      <c r="B948" s="1">
        <v>1.3117000000000001</v>
      </c>
      <c r="C948" s="1">
        <v>1.3691</v>
      </c>
      <c r="D948" s="16">
        <f t="shared" si="78"/>
        <v>0.76236944423267505</v>
      </c>
      <c r="E948" s="16">
        <f t="shared" si="78"/>
        <v>0.73040683660799066</v>
      </c>
      <c r="F948" s="17">
        <f t="shared" si="79"/>
        <v>-8.3860638865608701E-4</v>
      </c>
      <c r="G948" s="17">
        <f t="shared" si="79"/>
        <v>7.3040683660839493E-5</v>
      </c>
      <c r="H948" s="14">
        <f t="shared" si="80"/>
        <v>8.4063343057382968E-5</v>
      </c>
      <c r="I948" s="14">
        <f t="shared" si="81"/>
        <v>7.2088347148163519E-5</v>
      </c>
      <c r="J948" s="7">
        <f t="shared" si="76"/>
        <v>0.85754794570749904</v>
      </c>
      <c r="K948" s="12">
        <f t="shared" si="77"/>
        <v>7.9218586951005135E-4</v>
      </c>
    </row>
    <row r="949" spans="1:11" x14ac:dyDescent="0.2">
      <c r="A949" s="2">
        <v>41103</v>
      </c>
      <c r="B949" s="1">
        <v>1.3106</v>
      </c>
      <c r="C949" s="1">
        <v>1.3892</v>
      </c>
      <c r="D949" s="16">
        <f t="shared" si="78"/>
        <v>0.76300930871356631</v>
      </c>
      <c r="E949" s="16">
        <f t="shared" si="78"/>
        <v>0.71983875611862946</v>
      </c>
      <c r="F949" s="17">
        <f t="shared" si="79"/>
        <v>8.3931023958506751E-4</v>
      </c>
      <c r="G949" s="17">
        <f t="shared" si="79"/>
        <v>-1.4468758997984416E-2</v>
      </c>
      <c r="H949" s="14">
        <f t="shared" si="80"/>
        <v>7.9061738114445684E-5</v>
      </c>
      <c r="I949" s="14">
        <f t="shared" si="81"/>
        <v>6.7759371176236719E-5</v>
      </c>
      <c r="J949" s="7">
        <f t="shared" si="76"/>
        <v>0.8570437836586865</v>
      </c>
      <c r="K949" s="12">
        <f t="shared" si="77"/>
        <v>-1.5188084621381881E-2</v>
      </c>
    </row>
    <row r="950" spans="1:11" x14ac:dyDescent="0.2">
      <c r="A950" s="2">
        <v>41104</v>
      </c>
      <c r="B950" s="1">
        <v>1.3183</v>
      </c>
      <c r="C950" s="1">
        <v>1.4021999999999999</v>
      </c>
      <c r="D950" s="16">
        <f t="shared" si="78"/>
        <v>0.75855268148372901</v>
      </c>
      <c r="E950" s="16">
        <f t="shared" si="78"/>
        <v>0.71316502638710599</v>
      </c>
      <c r="F950" s="17">
        <f t="shared" si="79"/>
        <v>-5.8408556474247742E-3</v>
      </c>
      <c r="G950" s="17">
        <f t="shared" si="79"/>
        <v>-9.2711453430324043E-3</v>
      </c>
      <c r="H950" s="14">
        <f t="shared" si="80"/>
        <v>7.4360300328275283E-5</v>
      </c>
      <c r="I950" s="14">
        <f t="shared" si="81"/>
        <v>6.2965182250796693E-5</v>
      </c>
      <c r="J950" s="7">
        <f t="shared" si="76"/>
        <v>0.84675804122397247</v>
      </c>
      <c r="K950" s="12">
        <f t="shared" si="77"/>
        <v>-4.3253538559470247E-3</v>
      </c>
    </row>
    <row r="951" spans="1:11" x14ac:dyDescent="0.2">
      <c r="A951" s="2">
        <v>41107</v>
      </c>
      <c r="B951" s="1">
        <v>1.3166</v>
      </c>
      <c r="C951" s="1">
        <v>1.4047000000000001</v>
      </c>
      <c r="D951" s="16">
        <f t="shared" si="78"/>
        <v>0.75953212820902327</v>
      </c>
      <c r="E951" s="16">
        <f t="shared" si="78"/>
        <v>0.71189577845803376</v>
      </c>
      <c r="F951" s="17">
        <f t="shared" si="79"/>
        <v>1.2912046179554284E-3</v>
      </c>
      <c r="G951" s="17">
        <f t="shared" si="79"/>
        <v>-1.7797394461450905E-3</v>
      </c>
      <c r="H951" s="14">
        <f t="shared" si="80"/>
        <v>7.1945617990222001E-5</v>
      </c>
      <c r="I951" s="14">
        <f t="shared" si="81"/>
        <v>6.2436356613845695E-5</v>
      </c>
      <c r="J951" s="7">
        <f t="shared" si="76"/>
        <v>0.86782709438024852</v>
      </c>
      <c r="K951" s="12">
        <f t="shared" si="77"/>
        <v>-2.9002817979957088E-3</v>
      </c>
    </row>
    <row r="952" spans="1:11" x14ac:dyDescent="0.2">
      <c r="A952" s="2">
        <v>41108</v>
      </c>
      <c r="B952" s="1">
        <v>1.3341000000000001</v>
      </c>
      <c r="C952" s="1">
        <v>1.4188000000000001</v>
      </c>
      <c r="D952" s="16">
        <f t="shared" si="78"/>
        <v>0.74956899782624986</v>
      </c>
      <c r="E952" s="16">
        <f t="shared" si="78"/>
        <v>0.70482097547222999</v>
      </c>
      <c r="F952" s="17">
        <f t="shared" si="79"/>
        <v>-1.3117457461959471E-2</v>
      </c>
      <c r="G952" s="17">
        <f t="shared" si="79"/>
        <v>-9.9379757541585463E-3</v>
      </c>
      <c r="H952" s="14">
        <f t="shared" si="80"/>
        <v>6.7728913472734438E-5</v>
      </c>
      <c r="I952" s="14">
        <f t="shared" si="81"/>
        <v>5.8552294749517753E-5</v>
      </c>
      <c r="J952" s="7">
        <f t="shared" si="76"/>
        <v>0.86450958309096593</v>
      </c>
      <c r="K952" s="12">
        <f t="shared" si="77"/>
        <v>1.4021919274935166E-3</v>
      </c>
    </row>
    <row r="953" spans="1:11" x14ac:dyDescent="0.2">
      <c r="A953" s="2">
        <v>41109</v>
      </c>
      <c r="B953" s="1">
        <v>1.3362000000000001</v>
      </c>
      <c r="C953" s="1">
        <v>1.4222999999999999</v>
      </c>
      <c r="D953" s="16">
        <f t="shared" si="78"/>
        <v>0.74839095943721001</v>
      </c>
      <c r="E953" s="16">
        <f t="shared" si="78"/>
        <v>0.70308654995429942</v>
      </c>
      <c r="F953" s="17">
        <f t="shared" si="79"/>
        <v>-1.5716210148180618E-3</v>
      </c>
      <c r="G953" s="17">
        <f t="shared" si="79"/>
        <v>-2.4608029248398946E-3</v>
      </c>
      <c r="H953" s="14">
        <f t="shared" si="80"/>
        <v>7.3989240080349345E-5</v>
      </c>
      <c r="I953" s="14">
        <f t="shared" si="81"/>
        <v>6.2860815517336256E-5</v>
      </c>
      <c r="J953" s="7">
        <f t="shared" si="76"/>
        <v>0.84959401460363604</v>
      </c>
      <c r="K953" s="12">
        <f t="shared" si="77"/>
        <v>-1.125563117425177E-3</v>
      </c>
    </row>
    <row r="954" spans="1:11" x14ac:dyDescent="0.2">
      <c r="A954" s="2">
        <v>41110</v>
      </c>
      <c r="B954" s="1">
        <v>1.3338000000000001</v>
      </c>
      <c r="C954" s="1">
        <v>1.4309000000000001</v>
      </c>
      <c r="D954" s="16">
        <f t="shared" si="78"/>
        <v>0.74973759184285493</v>
      </c>
      <c r="E954" s="16">
        <f t="shared" si="78"/>
        <v>0.69886085680341037</v>
      </c>
      <c r="F954" s="17">
        <f t="shared" si="79"/>
        <v>1.7993702204227432E-3</v>
      </c>
      <c r="G954" s="17">
        <f t="shared" si="79"/>
        <v>-6.0102033685095011E-3</v>
      </c>
      <c r="H954" s="14">
        <f t="shared" si="80"/>
        <v>6.9698085232381451E-5</v>
      </c>
      <c r="I954" s="14">
        <f t="shared" si="81"/>
        <v>5.9321213561696325E-5</v>
      </c>
      <c r="J954" s="7">
        <f t="shared" si="76"/>
        <v>0.85111683289307816</v>
      </c>
      <c r="K954" s="12">
        <f t="shared" si="77"/>
        <v>-7.5416776517178265E-3</v>
      </c>
    </row>
    <row r="955" spans="1:11" x14ac:dyDescent="0.2">
      <c r="A955" s="2">
        <v>41111</v>
      </c>
      <c r="B955" s="1">
        <v>1.3420000000000001</v>
      </c>
      <c r="C955" s="1">
        <v>1.431</v>
      </c>
      <c r="D955" s="16">
        <f t="shared" si="78"/>
        <v>0.7451564828614009</v>
      </c>
      <c r="E955" s="16">
        <f t="shared" si="78"/>
        <v>0.69881201956673655</v>
      </c>
      <c r="F955" s="17">
        <f t="shared" si="79"/>
        <v>-6.1102831594633854E-3</v>
      </c>
      <c r="G955" s="17">
        <f t="shared" si="79"/>
        <v>-6.9881201956562534E-5</v>
      </c>
      <c r="H955" s="14">
        <f t="shared" si="80"/>
        <v>6.5710464109847212E-5</v>
      </c>
      <c r="I955" s="14">
        <f t="shared" si="81"/>
        <v>5.5113065890395718E-5</v>
      </c>
      <c r="J955" s="7">
        <f t="shared" si="76"/>
        <v>0.83872586561348916</v>
      </c>
      <c r="K955" s="12">
        <f t="shared" si="77"/>
        <v>5.0549713301078908E-3</v>
      </c>
    </row>
    <row r="956" spans="1:11" x14ac:dyDescent="0.2">
      <c r="A956" s="2">
        <v>41114</v>
      </c>
      <c r="B956" s="1">
        <v>1.3409</v>
      </c>
      <c r="C956" s="1">
        <v>1.4327000000000001</v>
      </c>
      <c r="D956" s="16">
        <f t="shared" si="78"/>
        <v>0.74576776791707067</v>
      </c>
      <c r="E956" s="16">
        <f t="shared" si="78"/>
        <v>0.69798282962239122</v>
      </c>
      <c r="F956" s="17">
        <f t="shared" si="79"/>
        <v>8.2034454470882262E-4</v>
      </c>
      <c r="G956" s="17">
        <f t="shared" si="79"/>
        <v>-1.1865708103581702E-3</v>
      </c>
      <c r="H956" s="14">
        <f t="shared" si="80"/>
        <v>6.4007969880585687E-5</v>
      </c>
      <c r="I956" s="14">
        <f t="shared" si="81"/>
        <v>5.1831901572860664E-5</v>
      </c>
      <c r="J956" s="7">
        <f t="shared" si="76"/>
        <v>0.80977262159007868</v>
      </c>
      <c r="K956" s="12">
        <f t="shared" si="77"/>
        <v>-1.8508633629341531E-3</v>
      </c>
    </row>
    <row r="957" spans="1:11" x14ac:dyDescent="0.2">
      <c r="A957" s="2">
        <v>41115</v>
      </c>
      <c r="B957" s="1">
        <v>1.3306</v>
      </c>
      <c r="C957" s="1">
        <v>1.4212</v>
      </c>
      <c r="D957" s="16">
        <f t="shared" si="78"/>
        <v>0.7515406583496167</v>
      </c>
      <c r="E957" s="16">
        <f t="shared" si="78"/>
        <v>0.70363073459048686</v>
      </c>
      <c r="F957" s="17">
        <f t="shared" si="79"/>
        <v>7.7408687810009702E-3</v>
      </c>
      <c r="G957" s="17">
        <f t="shared" si="79"/>
        <v>8.0917534477906259E-3</v>
      </c>
      <c r="H957" s="14">
        <f t="shared" si="80"/>
        <v>6.0207869598072554E-5</v>
      </c>
      <c r="I957" s="14">
        <f t="shared" si="81"/>
        <v>4.8663583665017743E-5</v>
      </c>
      <c r="J957" s="7">
        <f t="shared" si="76"/>
        <v>0.80825951806432328</v>
      </c>
      <c r="K957" s="12">
        <f t="shared" si="77"/>
        <v>1.8351225774596164E-3</v>
      </c>
    </row>
    <row r="958" spans="1:11" x14ac:dyDescent="0.2">
      <c r="A958" s="2">
        <v>41116</v>
      </c>
      <c r="B958" s="1">
        <v>1.3406</v>
      </c>
      <c r="C958" s="1">
        <v>1.4202999999999999</v>
      </c>
      <c r="D958" s="16">
        <f t="shared" si="78"/>
        <v>0.74593465612412357</v>
      </c>
      <c r="E958" s="16">
        <f t="shared" si="78"/>
        <v>0.70407660353446455</v>
      </c>
      <c r="F958" s="17">
        <f t="shared" si="79"/>
        <v>-7.4593465612411494E-3</v>
      </c>
      <c r="G958" s="17">
        <f t="shared" si="79"/>
        <v>6.3366894318109268E-4</v>
      </c>
      <c r="H958" s="14">
        <f t="shared" si="80"/>
        <v>6.0190660391268727E-5</v>
      </c>
      <c r="I958" s="14">
        <f t="shared" si="81"/>
        <v>4.9502000743970249E-5</v>
      </c>
      <c r="J958" s="7">
        <f t="shared" si="76"/>
        <v>0.82241996386454375</v>
      </c>
      <c r="K958" s="12">
        <f t="shared" si="77"/>
        <v>6.7683844725301475E-3</v>
      </c>
    </row>
    <row r="959" spans="1:11" x14ac:dyDescent="0.2">
      <c r="A959" s="2">
        <v>41117</v>
      </c>
      <c r="B959" s="1">
        <v>1.3314999999999999</v>
      </c>
      <c r="C959" s="1">
        <v>1.4134</v>
      </c>
      <c r="D959" s="16">
        <f t="shared" si="78"/>
        <v>0.75103266992114159</v>
      </c>
      <c r="E959" s="16">
        <f t="shared" si="78"/>
        <v>0.70751379651903212</v>
      </c>
      <c r="F959" s="17">
        <f t="shared" si="79"/>
        <v>6.8343972962823562E-3</v>
      </c>
      <c r="G959" s="17">
        <f t="shared" si="79"/>
        <v>4.8818451959813224E-3</v>
      </c>
      <c r="H959" s="14">
        <f t="shared" si="80"/>
        <v>5.9917731835034612E-5</v>
      </c>
      <c r="I959" s="14">
        <f t="shared" si="81"/>
        <v>4.6248275324195038E-5</v>
      </c>
      <c r="J959" s="7">
        <f t="shared" ref="J959:J1022" si="82">I959/H959</f>
        <v>0.77186291783416805</v>
      </c>
      <c r="K959" s="12">
        <f t="shared" ref="K959:K1022" si="83">G959-J959*F959</f>
        <v>-3.9337264276512619E-4</v>
      </c>
    </row>
    <row r="960" spans="1:11" x14ac:dyDescent="0.2">
      <c r="A960" s="2">
        <v>41118</v>
      </c>
      <c r="B960" s="1">
        <v>1.3162</v>
      </c>
      <c r="C960" s="1">
        <v>1.3859999999999999</v>
      </c>
      <c r="D960" s="16">
        <f t="shared" si="78"/>
        <v>0.75976295395836502</v>
      </c>
      <c r="E960" s="16">
        <f t="shared" si="78"/>
        <v>0.72150072150072153</v>
      </c>
      <c r="F960" s="17">
        <f t="shared" si="79"/>
        <v>1.1624373195562988E-2</v>
      </c>
      <c r="G960" s="17">
        <f t="shared" si="79"/>
        <v>1.9769119769119808E-2</v>
      </c>
      <c r="H960" s="14">
        <f t="shared" si="80"/>
        <v>5.9125207109138434E-5</v>
      </c>
      <c r="I960" s="14">
        <f t="shared" si="81"/>
        <v>4.5475246981240358E-5</v>
      </c>
      <c r="J960" s="7">
        <f t="shared" si="82"/>
        <v>0.7691346754574272</v>
      </c>
      <c r="K960" s="12">
        <f t="shared" si="83"/>
        <v>1.0828411263954453E-2</v>
      </c>
    </row>
    <row r="961" spans="1:11" x14ac:dyDescent="0.2">
      <c r="A961" s="2">
        <v>41122</v>
      </c>
      <c r="B961" s="1">
        <v>1.3140000000000001</v>
      </c>
      <c r="C961" s="1">
        <v>1.3823000000000001</v>
      </c>
      <c r="D961" s="16">
        <f t="shared" si="78"/>
        <v>0.76103500761035003</v>
      </c>
      <c r="E961" s="16">
        <f t="shared" si="78"/>
        <v>0.72343196122404685</v>
      </c>
      <c r="F961" s="17">
        <f t="shared" si="79"/>
        <v>1.6742770167426789E-3</v>
      </c>
      <c r="G961" s="17">
        <f t="shared" si="79"/>
        <v>2.6766982565288901E-3</v>
      </c>
      <c r="H961" s="14">
        <f t="shared" si="80"/>
        <v>6.3685257813973523E-5</v>
      </c>
      <c r="I961" s="14">
        <f t="shared" si="81"/>
        <v>5.653494971900778E-5</v>
      </c>
      <c r="J961" s="7">
        <f t="shared" si="82"/>
        <v>0.88772428124807157</v>
      </c>
      <c r="K961" s="12">
        <f t="shared" si="83"/>
        <v>1.19040189523083E-3</v>
      </c>
    </row>
    <row r="962" spans="1:11" x14ac:dyDescent="0.2">
      <c r="A962" s="2">
        <v>41123</v>
      </c>
      <c r="B962" s="1">
        <v>1.3173999999999999</v>
      </c>
      <c r="C962" s="1">
        <v>1.3964000000000001</v>
      </c>
      <c r="D962" s="16">
        <f t="shared" si="78"/>
        <v>0.75907089722180054</v>
      </c>
      <c r="E962" s="16">
        <f t="shared" si="78"/>
        <v>0.71612718418791177</v>
      </c>
      <c r="F962" s="17">
        <f t="shared" si="79"/>
        <v>-2.5808410505540292E-3</v>
      </c>
      <c r="G962" s="17">
        <f t="shared" si="79"/>
        <v>-1.009739329704952E-2</v>
      </c>
      <c r="H962" s="14">
        <f t="shared" si="80"/>
        <v>6.0032334556862679E-5</v>
      </c>
      <c r="I962" s="14">
        <f t="shared" si="81"/>
        <v>5.3411744798167003E-5</v>
      </c>
      <c r="J962" s="7">
        <f t="shared" si="82"/>
        <v>0.8897162702805661</v>
      </c>
      <c r="K962" s="12">
        <f t="shared" si="83"/>
        <v>-7.8011770233636108E-3</v>
      </c>
    </row>
    <row r="963" spans="1:11" x14ac:dyDescent="0.2">
      <c r="A963" s="2">
        <v>41124</v>
      </c>
      <c r="B963" s="1">
        <v>1.3093999999999999</v>
      </c>
      <c r="C963" s="1">
        <v>1.3900999999999999</v>
      </c>
      <c r="D963" s="16">
        <f t="shared" si="78"/>
        <v>0.76370856881014215</v>
      </c>
      <c r="E963" s="16">
        <f t="shared" si="78"/>
        <v>0.71937270699949651</v>
      </c>
      <c r="F963" s="17">
        <f t="shared" si="79"/>
        <v>6.1096685504812339E-3</v>
      </c>
      <c r="G963" s="17">
        <f t="shared" si="79"/>
        <v>4.5320480540969373E-3</v>
      </c>
      <c r="H963" s="14">
        <f t="shared" si="80"/>
        <v>5.6830038915144405E-5</v>
      </c>
      <c r="I963" s="14">
        <f t="shared" si="81"/>
        <v>5.1770626137753849E-5</v>
      </c>
      <c r="J963" s="7">
        <f t="shared" si="82"/>
        <v>0.91097291372710476</v>
      </c>
      <c r="K963" s="12">
        <f t="shared" si="83"/>
        <v>-1.0336945072418093E-3</v>
      </c>
    </row>
    <row r="964" spans="1:11" x14ac:dyDescent="0.2">
      <c r="A964" s="2">
        <v>41125</v>
      </c>
      <c r="B964" s="1">
        <v>1.3132999999999999</v>
      </c>
      <c r="C964" s="1">
        <v>1.4009</v>
      </c>
      <c r="D964" s="16">
        <f t="shared" ref="D964:E1027" si="84">1/B964</f>
        <v>0.76144064570166758</v>
      </c>
      <c r="E964" s="16">
        <f t="shared" si="84"/>
        <v>0.71382682561210653</v>
      </c>
      <c r="F964" s="17">
        <f t="shared" si="79"/>
        <v>-2.9696185182365984E-3</v>
      </c>
      <c r="G964" s="17">
        <f t="shared" si="79"/>
        <v>-7.7093297166108158E-3</v>
      </c>
      <c r="H964" s="14">
        <f t="shared" si="80"/>
        <v>5.5659919568040106E-5</v>
      </c>
      <c r="I964" s="14">
        <f t="shared" si="81"/>
        <v>5.0325747257411761E-5</v>
      </c>
      <c r="J964" s="7">
        <f t="shared" si="82"/>
        <v>0.90416492959340844</v>
      </c>
      <c r="K964" s="12">
        <f t="shared" si="83"/>
        <v>-5.02430479815014E-3</v>
      </c>
    </row>
    <row r="965" spans="1:11" x14ac:dyDescent="0.2">
      <c r="A965" s="2">
        <v>41128</v>
      </c>
      <c r="B965" s="1">
        <v>1.3045</v>
      </c>
      <c r="C965" s="1">
        <v>1.3991</v>
      </c>
      <c r="D965" s="16">
        <f t="shared" si="84"/>
        <v>0.76657723265619016</v>
      </c>
      <c r="E965" s="16">
        <f t="shared" si="84"/>
        <v>0.71474519333857478</v>
      </c>
      <c r="F965" s="17">
        <f t="shared" ref="F965:G1028" si="85">(D965-D964)/D964</f>
        <v>6.7458796473744915E-3</v>
      </c>
      <c r="G965" s="17">
        <f t="shared" si="85"/>
        <v>1.2865413480093713E-3</v>
      </c>
      <c r="H965" s="14">
        <f t="shared" si="80"/>
        <v>5.2849442442588915E-5</v>
      </c>
      <c r="I965" s="14">
        <f t="shared" si="81"/>
        <v>4.8679828519345401E-5</v>
      </c>
      <c r="J965" s="7">
        <f t="shared" si="82"/>
        <v>0.92110391840419081</v>
      </c>
      <c r="K965" s="12">
        <f t="shared" si="83"/>
        <v>-4.9271148282703531E-3</v>
      </c>
    </row>
    <row r="966" spans="1:11" x14ac:dyDescent="0.2">
      <c r="A966" s="2">
        <v>41129</v>
      </c>
      <c r="B966" s="1">
        <v>1.3027</v>
      </c>
      <c r="C966" s="1">
        <v>1.3935</v>
      </c>
      <c r="D966" s="16">
        <f t="shared" si="84"/>
        <v>0.76763644737852155</v>
      </c>
      <c r="E966" s="16">
        <f t="shared" si="84"/>
        <v>0.71761750986724082</v>
      </c>
      <c r="F966" s="17">
        <f t="shared" si="85"/>
        <v>1.3817456052813008E-3</v>
      </c>
      <c r="G966" s="17">
        <f t="shared" si="85"/>
        <v>4.0186580552566582E-3</v>
      </c>
      <c r="H966" s="14">
        <f t="shared" ref="H966:H1029" si="86">H965*$N$1+F965^2*(1-$N$1)</f>
        <v>5.2408889429045263E-5</v>
      </c>
      <c r="I966" s="14">
        <f t="shared" ref="I966:I1029" si="87">I965*$N$1+F965*G965*(1-$N$1)</f>
        <v>4.6279769993887202E-5</v>
      </c>
      <c r="J966" s="7">
        <f t="shared" si="82"/>
        <v>0.88305191157587715</v>
      </c>
      <c r="K966" s="12">
        <f t="shared" si="83"/>
        <v>2.7985049572014382E-3</v>
      </c>
    </row>
    <row r="967" spans="1:11" x14ac:dyDescent="0.2">
      <c r="A967" s="2">
        <v>41130</v>
      </c>
      <c r="B967" s="1">
        <v>1.296</v>
      </c>
      <c r="C967" s="1">
        <v>1.3854</v>
      </c>
      <c r="D967" s="16">
        <f t="shared" si="84"/>
        <v>0.77160493827160492</v>
      </c>
      <c r="E967" s="16">
        <f t="shared" si="84"/>
        <v>0.7218131947452</v>
      </c>
      <c r="F967" s="17">
        <f t="shared" si="85"/>
        <v>5.1697530864197143E-3</v>
      </c>
      <c r="G967" s="17">
        <f t="shared" si="85"/>
        <v>5.8466868774361205E-3</v>
      </c>
      <c r="H967" s="14">
        <f t="shared" si="86"/>
        <v>4.9378909318365391E-5</v>
      </c>
      <c r="I967" s="14">
        <f t="shared" si="87"/>
        <v>4.3836149580672716E-5</v>
      </c>
      <c r="J967" s="7">
        <f t="shared" si="82"/>
        <v>0.88775046240984579</v>
      </c>
      <c r="K967" s="12">
        <f t="shared" si="83"/>
        <v>1.2572361844222918E-3</v>
      </c>
    </row>
    <row r="968" spans="1:11" x14ac:dyDescent="0.2">
      <c r="A968" s="2">
        <v>41131</v>
      </c>
      <c r="B968" s="1">
        <v>1.2970999999999999</v>
      </c>
      <c r="C968" s="1">
        <v>1.3809</v>
      </c>
      <c r="D968" s="16">
        <f t="shared" si="84"/>
        <v>0.77095058206768952</v>
      </c>
      <c r="E968" s="16">
        <f t="shared" si="84"/>
        <v>0.7241653993772178</v>
      </c>
      <c r="F968" s="17">
        <f t="shared" si="85"/>
        <v>-8.4804564027436767E-4</v>
      </c>
      <c r="G968" s="17">
        <f t="shared" si="85"/>
        <v>3.2587442971974542E-3</v>
      </c>
      <c r="H968" s="14">
        <f t="shared" si="86"/>
        <v>4.8019755577736237E-5</v>
      </c>
      <c r="I968" s="14">
        <f t="shared" si="87"/>
        <v>4.3019536257629654E-5</v>
      </c>
      <c r="J968" s="7">
        <f t="shared" si="82"/>
        <v>0.89587162075383675</v>
      </c>
      <c r="K968" s="12">
        <f t="shared" si="83"/>
        <v>4.018484319423277E-3</v>
      </c>
    </row>
    <row r="969" spans="1:11" x14ac:dyDescent="0.2">
      <c r="A969" s="2">
        <v>41132</v>
      </c>
      <c r="B969" s="1">
        <v>1.3042</v>
      </c>
      <c r="C969" s="1">
        <v>1.3864000000000001</v>
      </c>
      <c r="D969" s="16">
        <f t="shared" si="84"/>
        <v>0.76675356540407913</v>
      </c>
      <c r="E969" s="16">
        <f t="shared" si="84"/>
        <v>0.72129255626081934</v>
      </c>
      <c r="F969" s="17">
        <f t="shared" si="85"/>
        <v>-5.443950314369032E-3</v>
      </c>
      <c r="G969" s="17">
        <f t="shared" si="85"/>
        <v>-3.9671090594346333E-3</v>
      </c>
      <c r="H969" s="14">
        <f t="shared" si="86"/>
        <v>4.5181721127551363E-5</v>
      </c>
      <c r="I969" s="14">
        <f t="shared" si="87"/>
        <v>4.0272550248531435E-5</v>
      </c>
      <c r="J969" s="7">
        <f t="shared" si="82"/>
        <v>0.89134608517544134</v>
      </c>
      <c r="K969" s="12">
        <f t="shared" si="83"/>
        <v>8.8533474116781613E-4</v>
      </c>
    </row>
    <row r="970" spans="1:11" x14ac:dyDescent="0.2">
      <c r="A970" s="2">
        <v>41135</v>
      </c>
      <c r="B970" s="1">
        <v>1.3008</v>
      </c>
      <c r="C970" s="1">
        <v>1.3853</v>
      </c>
      <c r="D970" s="16">
        <f t="shared" si="84"/>
        <v>0.76875768757687579</v>
      </c>
      <c r="E970" s="16">
        <f t="shared" si="84"/>
        <v>0.72186529993503212</v>
      </c>
      <c r="F970" s="17">
        <f t="shared" si="85"/>
        <v>2.6137761377614077E-3</v>
      </c>
      <c r="G970" s="17">
        <f t="shared" si="85"/>
        <v>7.9405182992860288E-4</v>
      </c>
      <c r="H970" s="14">
        <f t="shared" si="86"/>
        <v>4.42490135614174E-5</v>
      </c>
      <c r="I970" s="14">
        <f t="shared" si="87"/>
        <v>3.915200191029427E-5</v>
      </c>
      <c r="J970" s="7">
        <f t="shared" si="82"/>
        <v>0.88481072817479867</v>
      </c>
      <c r="K970" s="12">
        <f t="shared" si="83"/>
        <v>-1.5186453378099813E-3</v>
      </c>
    </row>
    <row r="971" spans="1:11" x14ac:dyDescent="0.2">
      <c r="A971" s="2">
        <v>41136</v>
      </c>
      <c r="B971" s="1">
        <v>1.2992999999999999</v>
      </c>
      <c r="C971" s="1">
        <v>1.3765000000000001</v>
      </c>
      <c r="D971" s="16">
        <f t="shared" si="84"/>
        <v>0.76964519356576622</v>
      </c>
      <c r="E971" s="16">
        <f t="shared" si="84"/>
        <v>0.72648020341445696</v>
      </c>
      <c r="F971" s="17">
        <f t="shared" si="85"/>
        <v>1.1544677903486643E-3</v>
      </c>
      <c r="G971" s="17">
        <f t="shared" si="85"/>
        <v>6.3930257900472265E-3</v>
      </c>
      <c r="H971" s="14">
        <f t="shared" si="86"/>
        <v>4.2003982289632207E-5</v>
      </c>
      <c r="I971" s="14">
        <f t="shared" si="87"/>
        <v>3.6927410219189401E-5</v>
      </c>
      <c r="J971" s="7">
        <f t="shared" si="82"/>
        <v>0.87914069586454779</v>
      </c>
      <c r="K971" s="12">
        <f t="shared" si="83"/>
        <v>5.3780861734868948E-3</v>
      </c>
    </row>
    <row r="972" spans="1:11" x14ac:dyDescent="0.2">
      <c r="A972" s="2">
        <v>41137</v>
      </c>
      <c r="B972" s="1">
        <v>1.3126</v>
      </c>
      <c r="C972" s="1">
        <v>1.3853</v>
      </c>
      <c r="D972" s="16">
        <f t="shared" si="84"/>
        <v>0.76184671644065216</v>
      </c>
      <c r="E972" s="16">
        <f t="shared" si="84"/>
        <v>0.72186529993503212</v>
      </c>
      <c r="F972" s="17">
        <f t="shared" si="85"/>
        <v>-1.0132561328660692E-2</v>
      </c>
      <c r="G972" s="17">
        <f t="shared" si="85"/>
        <v>-6.3524146394282879E-3</v>
      </c>
      <c r="H972" s="14">
        <f t="shared" si="86"/>
        <v>3.956371110499142E-5</v>
      </c>
      <c r="I972" s="14">
        <f t="shared" si="87"/>
        <v>3.5154598147486703E-5</v>
      </c>
      <c r="J972" s="7">
        <f t="shared" si="82"/>
        <v>0.88855663853666</v>
      </c>
      <c r="K972" s="12">
        <f t="shared" si="83"/>
        <v>2.6509399945330104E-3</v>
      </c>
    </row>
    <row r="973" spans="1:11" x14ac:dyDescent="0.2">
      <c r="A973" s="2">
        <v>41138</v>
      </c>
      <c r="B973" s="1">
        <v>1.3016000000000001</v>
      </c>
      <c r="C973" s="1">
        <v>1.3715999999999999</v>
      </c>
      <c r="D973" s="16">
        <f t="shared" si="84"/>
        <v>0.76828518746158569</v>
      </c>
      <c r="E973" s="16">
        <f t="shared" si="84"/>
        <v>0.72907553222513855</v>
      </c>
      <c r="F973" s="17">
        <f t="shared" si="85"/>
        <v>8.4511370620773563E-3</v>
      </c>
      <c r="G973" s="17">
        <f t="shared" si="85"/>
        <v>9.9883347914844264E-3</v>
      </c>
      <c r="H973" s="14">
        <f t="shared" si="86"/>
        <v>4.3350016383436142E-5</v>
      </c>
      <c r="I973" s="14">
        <f t="shared" si="87"/>
        <v>3.6907296113782851E-5</v>
      </c>
      <c r="J973" s="7">
        <f t="shared" si="82"/>
        <v>0.8513790580223396</v>
      </c>
      <c r="K973" s="12">
        <f t="shared" si="83"/>
        <v>2.7932136803553243E-3</v>
      </c>
    </row>
    <row r="974" spans="1:11" x14ac:dyDescent="0.2">
      <c r="A974" s="2">
        <v>41139</v>
      </c>
      <c r="B974" s="1">
        <v>1.3123</v>
      </c>
      <c r="C974" s="1">
        <v>1.3758999999999999</v>
      </c>
      <c r="D974" s="16">
        <f t="shared" si="84"/>
        <v>0.76202087937209473</v>
      </c>
      <c r="E974" s="16">
        <f t="shared" si="84"/>
        <v>0.72679700559633698</v>
      </c>
      <c r="F974" s="17">
        <f t="shared" si="85"/>
        <v>-8.1536234092814425E-3</v>
      </c>
      <c r="G974" s="17">
        <f t="shared" si="85"/>
        <v>-3.1252271240642324E-3</v>
      </c>
      <c r="H974" s="14">
        <f t="shared" si="86"/>
        <v>4.5034318458951026E-5</v>
      </c>
      <c r="I974" s="14">
        <f t="shared" si="87"/>
        <v>3.9757625527640921E-5</v>
      </c>
      <c r="J974" s="7">
        <f t="shared" si="82"/>
        <v>0.882829515092588</v>
      </c>
      <c r="K974" s="12">
        <f t="shared" si="83"/>
        <v>4.0730322765992781E-3</v>
      </c>
    </row>
    <row r="975" spans="1:11" x14ac:dyDescent="0.2">
      <c r="A975" s="2">
        <v>41142</v>
      </c>
      <c r="B975" s="1">
        <v>1.3109999999999999</v>
      </c>
      <c r="C975" s="1">
        <v>1.3743000000000001</v>
      </c>
      <c r="D975" s="16">
        <f t="shared" si="84"/>
        <v>0.76277650648360029</v>
      </c>
      <c r="E975" s="16">
        <f t="shared" si="84"/>
        <v>0.72764316379247618</v>
      </c>
      <c r="F975" s="17">
        <f t="shared" si="85"/>
        <v>9.9160945842875097E-4</v>
      </c>
      <c r="G975" s="17">
        <f t="shared" si="85"/>
        <v>1.1642290620679275E-3</v>
      </c>
      <c r="H975" s="14">
        <f t="shared" si="86"/>
        <v>4.6321153833436907E-5</v>
      </c>
      <c r="I975" s="14">
        <f t="shared" si="87"/>
        <v>3.8901083498267951E-5</v>
      </c>
      <c r="J975" s="7">
        <f t="shared" si="82"/>
        <v>0.83981248908759298</v>
      </c>
      <c r="K975" s="12">
        <f t="shared" si="83"/>
        <v>3.3146305458207816E-4</v>
      </c>
    </row>
    <row r="976" spans="1:11" x14ac:dyDescent="0.2">
      <c r="A976" s="2">
        <v>41143</v>
      </c>
      <c r="B976" s="1">
        <v>1.3104</v>
      </c>
      <c r="C976" s="1">
        <v>1.3686</v>
      </c>
      <c r="D976" s="16">
        <f t="shared" si="84"/>
        <v>0.76312576312576308</v>
      </c>
      <c r="E976" s="16">
        <f t="shared" si="84"/>
        <v>0.73067368113400555</v>
      </c>
      <c r="F976" s="17">
        <f t="shared" si="85"/>
        <v>4.5787545787541429E-4</v>
      </c>
      <c r="G976" s="17">
        <f t="shared" si="85"/>
        <v>4.1648399824638143E-3</v>
      </c>
      <c r="H976" s="14">
        <f t="shared" si="86"/>
        <v>4.3600881962513414E-5</v>
      </c>
      <c r="I976" s="14">
        <f t="shared" si="87"/>
        <v>3.663628612135532E-5</v>
      </c>
      <c r="J976" s="7">
        <f t="shared" si="82"/>
        <v>0.84026479447947822</v>
      </c>
      <c r="K976" s="12">
        <f t="shared" si="83"/>
        <v>3.7801033549549326E-3</v>
      </c>
    </row>
    <row r="977" spans="1:11" x14ac:dyDescent="0.2">
      <c r="A977" s="2">
        <v>41144</v>
      </c>
      <c r="B977" s="1">
        <v>1.3149999999999999</v>
      </c>
      <c r="C977" s="1">
        <v>1.3689</v>
      </c>
      <c r="D977" s="16">
        <f t="shared" si="84"/>
        <v>0.76045627376425862</v>
      </c>
      <c r="E977" s="16">
        <f t="shared" si="84"/>
        <v>0.7305135510263715</v>
      </c>
      <c r="F977" s="17">
        <f t="shared" si="85"/>
        <v>-3.4980988593154476E-3</v>
      </c>
      <c r="G977" s="17">
        <f t="shared" si="85"/>
        <v>-2.1915406530795931E-4</v>
      </c>
      <c r="H977" s="14">
        <f t="shared" si="86"/>
        <v>4.0997408040858088E-5</v>
      </c>
      <c r="I977" s="14">
        <f t="shared" si="87"/>
        <v>3.4552527634910905E-5</v>
      </c>
      <c r="J977" s="7">
        <f t="shared" si="82"/>
        <v>0.84279785689075259</v>
      </c>
      <c r="K977" s="12">
        <f t="shared" si="83"/>
        <v>2.7290361565150863E-3</v>
      </c>
    </row>
    <row r="978" spans="1:11" x14ac:dyDescent="0.2">
      <c r="A978" s="2">
        <v>41145</v>
      </c>
      <c r="B978" s="1">
        <v>1.3139000000000001</v>
      </c>
      <c r="C978" s="1">
        <v>1.3706</v>
      </c>
      <c r="D978" s="16">
        <f t="shared" si="84"/>
        <v>0.76109292944668538</v>
      </c>
      <c r="E978" s="16">
        <f t="shared" si="84"/>
        <v>0.72960747118050484</v>
      </c>
      <c r="F978" s="17">
        <f t="shared" si="85"/>
        <v>8.3720222239119953E-4</v>
      </c>
      <c r="G978" s="17">
        <f t="shared" si="85"/>
        <v>-1.2403327010068689E-3</v>
      </c>
      <c r="H978" s="14">
        <f t="shared" si="86"/>
        <v>3.9271765296179242E-5</v>
      </c>
      <c r="I978" s="14">
        <f t="shared" si="87"/>
        <v>3.2525373331968338E-5</v>
      </c>
      <c r="J978" s="7">
        <f t="shared" si="82"/>
        <v>0.82821266338981547</v>
      </c>
      <c r="K978" s="12">
        <f t="shared" si="83"/>
        <v>-1.9337141834093567E-3</v>
      </c>
    </row>
    <row r="979" spans="1:11" x14ac:dyDescent="0.2">
      <c r="A979" s="2">
        <v>41146</v>
      </c>
      <c r="B979" s="1">
        <v>1.3131999999999999</v>
      </c>
      <c r="C979" s="1">
        <v>1.3695999999999999</v>
      </c>
      <c r="D979" s="16">
        <f t="shared" si="84"/>
        <v>0.76149862930246726</v>
      </c>
      <c r="E979" s="16">
        <f t="shared" si="84"/>
        <v>0.73014018691588789</v>
      </c>
      <c r="F979" s="17">
        <f t="shared" si="85"/>
        <v>5.330490405118009E-4</v>
      </c>
      <c r="G979" s="17">
        <f t="shared" si="85"/>
        <v>7.3014018691600719E-4</v>
      </c>
      <c r="H979" s="14">
        <f t="shared" si="86"/>
        <v>3.6957513832079091E-5</v>
      </c>
      <c r="I979" s="14">
        <f t="shared" si="87"/>
        <v>3.0511546374422986E-5</v>
      </c>
      <c r="J979" s="7">
        <f t="shared" si="82"/>
        <v>0.82558438625108466</v>
      </c>
      <c r="K979" s="12">
        <f t="shared" si="83"/>
        <v>2.9006322196334247E-4</v>
      </c>
    </row>
    <row r="980" spans="1:11" x14ac:dyDescent="0.2">
      <c r="A980" s="2">
        <v>41149</v>
      </c>
      <c r="B980" s="1">
        <v>1.3203</v>
      </c>
      <c r="C980" s="1">
        <v>1.379</v>
      </c>
      <c r="D980" s="16">
        <f t="shared" si="84"/>
        <v>0.75740362038930542</v>
      </c>
      <c r="E980" s="16">
        <f t="shared" si="84"/>
        <v>0.72516316171138506</v>
      </c>
      <c r="F980" s="17">
        <f t="shared" si="85"/>
        <v>-5.377565704764122E-3</v>
      </c>
      <c r="G980" s="17">
        <f t="shared" si="85"/>
        <v>-6.8165337200870721E-3</v>
      </c>
      <c r="H980" s="14">
        <f t="shared" si="86"/>
        <v>3.4757111478929779E-5</v>
      </c>
      <c r="I980" s="14">
        <f t="shared" si="87"/>
        <v>2.8704205623522087E-5</v>
      </c>
      <c r="J980" s="7">
        <f t="shared" si="82"/>
        <v>0.825851297824992</v>
      </c>
      <c r="K980" s="12">
        <f t="shared" si="83"/>
        <v>-2.3754641036684539E-3</v>
      </c>
    </row>
    <row r="981" spans="1:11" x14ac:dyDescent="0.2">
      <c r="A981" s="2">
        <v>41150</v>
      </c>
      <c r="B981" s="1">
        <v>1.3306</v>
      </c>
      <c r="C981" s="1">
        <v>1.385</v>
      </c>
      <c r="D981" s="16">
        <f t="shared" si="84"/>
        <v>0.7515406583496167</v>
      </c>
      <c r="E981" s="16">
        <f t="shared" si="84"/>
        <v>0.72202166064981954</v>
      </c>
      <c r="F981" s="17">
        <f t="shared" si="85"/>
        <v>-7.7408687810010222E-3</v>
      </c>
      <c r="G981" s="17">
        <f t="shared" si="85"/>
        <v>-4.3321299638988545E-3</v>
      </c>
      <c r="H981" s="14">
        <f t="shared" si="86"/>
        <v>3.4406777564737304E-5</v>
      </c>
      <c r="I981" s="14">
        <f t="shared" si="87"/>
        <v>2.9181334763621267E-5</v>
      </c>
      <c r="J981" s="7">
        <f t="shared" si="82"/>
        <v>0.84812751524654639</v>
      </c>
      <c r="K981" s="12">
        <f t="shared" si="83"/>
        <v>2.2331138411811049E-3</v>
      </c>
    </row>
    <row r="982" spans="1:11" x14ac:dyDescent="0.2">
      <c r="A982" s="2">
        <v>41151</v>
      </c>
      <c r="B982" s="1">
        <v>1.3298000000000001</v>
      </c>
      <c r="C982" s="1">
        <v>1.3781000000000001</v>
      </c>
      <c r="D982" s="16">
        <f t="shared" si="84"/>
        <v>0.75199278086930366</v>
      </c>
      <c r="E982" s="16">
        <f t="shared" si="84"/>
        <v>0.72563674624482977</v>
      </c>
      <c r="F982" s="17">
        <f t="shared" si="85"/>
        <v>6.0159422469546818E-4</v>
      </c>
      <c r="G982" s="17">
        <f t="shared" si="85"/>
        <v>5.0068935490891623E-3</v>
      </c>
      <c r="H982" s="14">
        <f t="shared" si="86"/>
        <v>3.5937633879933641E-5</v>
      </c>
      <c r="I982" s="14">
        <f t="shared" si="87"/>
        <v>2.9442521653371016E-5</v>
      </c>
      <c r="J982" s="7">
        <f t="shared" si="82"/>
        <v>0.81926711568539645</v>
      </c>
      <c r="K982" s="12">
        <f t="shared" si="83"/>
        <v>4.5140271838099138E-3</v>
      </c>
    </row>
    <row r="983" spans="1:11" x14ac:dyDescent="0.2">
      <c r="A983" s="2">
        <v>41152</v>
      </c>
      <c r="B983" s="1">
        <v>1.3262</v>
      </c>
      <c r="C983" s="1">
        <v>1.3734999999999999</v>
      </c>
      <c r="D983" s="16">
        <f t="shared" si="84"/>
        <v>0.75403408234052172</v>
      </c>
      <c r="E983" s="16">
        <f t="shared" si="84"/>
        <v>0.72806698216235899</v>
      </c>
      <c r="F983" s="17">
        <f t="shared" si="85"/>
        <v>2.714522696425776E-3</v>
      </c>
      <c r="G983" s="17">
        <f t="shared" si="85"/>
        <v>3.3491081179470215E-3</v>
      </c>
      <c r="H983" s="14">
        <f t="shared" si="86"/>
        <v>3.3803090783808837E-5</v>
      </c>
      <c r="I983" s="14">
        <f t="shared" si="87"/>
        <v>2.7856697448736577E-5</v>
      </c>
      <c r="J983" s="7">
        <f t="shared" si="82"/>
        <v>0.82408728914456275</v>
      </c>
      <c r="K983" s="12">
        <f t="shared" si="83"/>
        <v>1.112104467728115E-3</v>
      </c>
    </row>
    <row r="984" spans="1:11" x14ac:dyDescent="0.2">
      <c r="A984" s="2">
        <v>41153</v>
      </c>
      <c r="B984" s="1">
        <v>1.3232999999999999</v>
      </c>
      <c r="C984" s="1">
        <v>1.3729</v>
      </c>
      <c r="D984" s="16">
        <f t="shared" si="84"/>
        <v>0.75568654122270085</v>
      </c>
      <c r="E984" s="16">
        <f t="shared" si="84"/>
        <v>0.72838517007793724</v>
      </c>
      <c r="F984" s="17">
        <f t="shared" si="85"/>
        <v>2.1914909695459634E-3</v>
      </c>
      <c r="G984" s="17">
        <f t="shared" si="85"/>
        <v>4.3703110204672588E-4</v>
      </c>
      <c r="H984" s="14">
        <f t="shared" si="86"/>
        <v>3.2217023344944948E-5</v>
      </c>
      <c r="I984" s="14">
        <f t="shared" si="87"/>
        <v>2.6730769401749441E-5</v>
      </c>
      <c r="J984" s="7">
        <f t="shared" si="82"/>
        <v>0.82970947115583427</v>
      </c>
      <c r="K984" s="12">
        <f t="shared" si="83"/>
        <v>-1.3812697113380419E-3</v>
      </c>
    </row>
    <row r="985" spans="1:11" x14ac:dyDescent="0.2">
      <c r="A985" s="2">
        <v>41157</v>
      </c>
      <c r="B985" s="1">
        <v>1.3031999999999999</v>
      </c>
      <c r="C985" s="1">
        <v>1.3502000000000001</v>
      </c>
      <c r="D985" s="16">
        <f t="shared" si="84"/>
        <v>0.76734192756292208</v>
      </c>
      <c r="E985" s="16">
        <f t="shared" si="84"/>
        <v>0.74063101762701822</v>
      </c>
      <c r="F985" s="17">
        <f t="shared" si="85"/>
        <v>1.5423572744014753E-2</v>
      </c>
      <c r="G985" s="17">
        <f t="shared" si="85"/>
        <v>1.6812324100133277E-2</v>
      </c>
      <c r="H985" s="14">
        <f t="shared" si="86"/>
        <v>3.0572159904424342E-5</v>
      </c>
      <c r="I985" s="14">
        <f t="shared" si="87"/>
        <v>2.5184388220457241E-5</v>
      </c>
      <c r="J985" s="7">
        <f t="shared" si="82"/>
        <v>0.82376869345147596</v>
      </c>
      <c r="K985" s="12">
        <f t="shared" si="83"/>
        <v>4.1068677324424489E-3</v>
      </c>
    </row>
    <row r="986" spans="1:11" x14ac:dyDescent="0.2">
      <c r="A986" s="2">
        <v>41158</v>
      </c>
      <c r="B986" s="1">
        <v>1.3030999999999999</v>
      </c>
      <c r="C986" s="1">
        <v>1.3420000000000001</v>
      </c>
      <c r="D986" s="16">
        <f t="shared" si="84"/>
        <v>0.76740081344486233</v>
      </c>
      <c r="E986" s="16">
        <f t="shared" si="84"/>
        <v>0.7451564828614009</v>
      </c>
      <c r="F986" s="17">
        <f t="shared" si="85"/>
        <v>7.6740081344535844E-5</v>
      </c>
      <c r="G986" s="17">
        <f t="shared" si="85"/>
        <v>6.1102831594635034E-3</v>
      </c>
      <c r="H986" s="14">
        <f t="shared" si="86"/>
        <v>4.3011026081553779E-5</v>
      </c>
      <c r="I986" s="14">
        <f t="shared" si="87"/>
        <v>3.9231691152491295E-5</v>
      </c>
      <c r="J986" s="7">
        <f t="shared" si="82"/>
        <v>0.91213102142933222</v>
      </c>
      <c r="K986" s="12">
        <f t="shared" si="83"/>
        <v>6.0402861506821419E-3</v>
      </c>
    </row>
    <row r="987" spans="1:11" x14ac:dyDescent="0.2">
      <c r="A987" s="2">
        <v>41159</v>
      </c>
      <c r="B987" s="1">
        <v>1.3047</v>
      </c>
      <c r="C987" s="1">
        <v>1.3504</v>
      </c>
      <c r="D987" s="16">
        <f t="shared" si="84"/>
        <v>0.76645972254158046</v>
      </c>
      <c r="E987" s="16">
        <f t="shared" si="84"/>
        <v>0.74052132701421802</v>
      </c>
      <c r="F987" s="17">
        <f t="shared" si="85"/>
        <v>-1.2263355560666067E-3</v>
      </c>
      <c r="G987" s="17">
        <f t="shared" si="85"/>
        <v>-6.220379146919427E-3</v>
      </c>
      <c r="H987" s="14">
        <f t="shared" si="86"/>
        <v>4.0430717859065632E-5</v>
      </c>
      <c r="I987" s="14">
        <f t="shared" si="87"/>
        <v>3.6905923900943536E-5</v>
      </c>
      <c r="J987" s="7">
        <f t="shared" si="82"/>
        <v>0.91281891233272416</v>
      </c>
      <c r="K987" s="12">
        <f t="shared" si="83"/>
        <v>-5.1009568584757603E-3</v>
      </c>
    </row>
    <row r="988" spans="1:11" x14ac:dyDescent="0.2">
      <c r="A988" s="2">
        <v>41160</v>
      </c>
      <c r="B988" s="1">
        <v>1.3246</v>
      </c>
      <c r="C988" s="1">
        <v>1.363</v>
      </c>
      <c r="D988" s="16">
        <f t="shared" si="84"/>
        <v>0.75494488902310131</v>
      </c>
      <c r="E988" s="16">
        <f t="shared" si="84"/>
        <v>0.73367571533382248</v>
      </c>
      <c r="F988" s="17">
        <f t="shared" si="85"/>
        <v>-1.5023403291559748E-2</v>
      </c>
      <c r="G988" s="17">
        <f t="shared" si="85"/>
        <v>-9.2443140132061462E-3</v>
      </c>
      <c r="H988" s="14">
        <f t="shared" si="86"/>
        <v>3.8095108721286084E-5</v>
      </c>
      <c r="I988" s="14">
        <f t="shared" si="87"/>
        <v>3.5149264794091878E-5</v>
      </c>
      <c r="J988" s="7">
        <f t="shared" si="82"/>
        <v>0.92267133429788106</v>
      </c>
      <c r="K988" s="12">
        <f t="shared" si="83"/>
        <v>4.6173495475124639E-3</v>
      </c>
    </row>
    <row r="989" spans="1:11" x14ac:dyDescent="0.2">
      <c r="A989" s="2">
        <v>41163</v>
      </c>
      <c r="B989" s="1">
        <v>1.329</v>
      </c>
      <c r="C989" s="1">
        <v>1.3662000000000001</v>
      </c>
      <c r="D989" s="16">
        <f t="shared" si="84"/>
        <v>0.7524454477050414</v>
      </c>
      <c r="E989" s="16">
        <f t="shared" si="84"/>
        <v>0.73195725369638409</v>
      </c>
      <c r="F989" s="17">
        <f t="shared" si="85"/>
        <v>-3.3107599699021472E-3</v>
      </c>
      <c r="G989" s="17">
        <f t="shared" si="85"/>
        <v>-2.3422632118285176E-3</v>
      </c>
      <c r="H989" s="14">
        <f t="shared" si="86"/>
        <v>4.9351560985659824E-5</v>
      </c>
      <c r="I989" s="14">
        <f t="shared" si="87"/>
        <v>4.1373172360899159E-5</v>
      </c>
      <c r="J989" s="7">
        <f t="shared" si="82"/>
        <v>0.83833563791266985</v>
      </c>
      <c r="K989" s="12">
        <f t="shared" si="83"/>
        <v>4.3326485951513055E-4</v>
      </c>
    </row>
    <row r="990" spans="1:11" x14ac:dyDescent="0.2">
      <c r="A990" s="2">
        <v>41164</v>
      </c>
      <c r="B990" s="1">
        <v>1.3389</v>
      </c>
      <c r="C990" s="1">
        <v>1.3774</v>
      </c>
      <c r="D990" s="16">
        <f t="shared" si="84"/>
        <v>0.74688176861602806</v>
      </c>
      <c r="E990" s="16">
        <f t="shared" si="84"/>
        <v>0.72600551764193411</v>
      </c>
      <c r="F990" s="17">
        <f t="shared" si="85"/>
        <v>-7.3941295092987292E-3</v>
      </c>
      <c r="G990" s="17">
        <f t="shared" si="85"/>
        <v>-8.1312617975895698E-3</v>
      </c>
      <c r="H990" s="14">
        <f t="shared" si="86"/>
        <v>4.7048135221218616E-5</v>
      </c>
      <c r="I990" s="14">
        <f t="shared" si="87"/>
        <v>3.9356062296086984E-5</v>
      </c>
      <c r="J990" s="7">
        <f t="shared" si="82"/>
        <v>0.83650631658483832</v>
      </c>
      <c r="K990" s="12">
        <f t="shared" si="83"/>
        <v>-1.9460257574148319E-3</v>
      </c>
    </row>
    <row r="991" spans="1:11" x14ac:dyDescent="0.2">
      <c r="A991" s="2">
        <v>41165</v>
      </c>
      <c r="B991" s="1">
        <v>1.3361000000000001</v>
      </c>
      <c r="C991" s="1">
        <v>1.3694</v>
      </c>
      <c r="D991" s="16">
        <f t="shared" si="84"/>
        <v>0.7484469725319961</v>
      </c>
      <c r="E991" s="16">
        <f t="shared" si="84"/>
        <v>0.73024682342631808</v>
      </c>
      <c r="F991" s="17">
        <f t="shared" si="85"/>
        <v>2.0956515230896068E-3</v>
      </c>
      <c r="G991" s="17">
        <f t="shared" si="85"/>
        <v>5.8419745874104872E-3</v>
      </c>
      <c r="H991" s="14">
        <f t="shared" si="86"/>
        <v>4.7505636179962436E-5</v>
      </c>
      <c r="I991" s="14">
        <f t="shared" si="87"/>
        <v>4.0602114726645192E-5</v>
      </c>
      <c r="J991" s="7">
        <f t="shared" si="82"/>
        <v>0.85467994940294889</v>
      </c>
      <c r="K991" s="12">
        <f t="shared" si="83"/>
        <v>4.0508632496900491E-3</v>
      </c>
    </row>
    <row r="992" spans="1:11" x14ac:dyDescent="0.2">
      <c r="A992" s="2">
        <v>41166</v>
      </c>
      <c r="B992" s="1">
        <v>1.3314999999999999</v>
      </c>
      <c r="C992" s="1">
        <v>1.3687</v>
      </c>
      <c r="D992" s="16">
        <f t="shared" si="84"/>
        <v>0.75103266992114159</v>
      </c>
      <c r="E992" s="16">
        <f t="shared" si="84"/>
        <v>0.73062029663184047</v>
      </c>
      <c r="F992" s="17">
        <f t="shared" si="85"/>
        <v>3.4547502816372911E-3</v>
      </c>
      <c r="G992" s="17">
        <f t="shared" si="85"/>
        <v>5.1143420764236083E-4</v>
      </c>
      <c r="H992" s="14">
        <f t="shared" si="86"/>
        <v>4.4918803327538353E-5</v>
      </c>
      <c r="I992" s="14">
        <f t="shared" si="87"/>
        <v>3.8900552419563934E-5</v>
      </c>
      <c r="J992" s="7">
        <f t="shared" si="82"/>
        <v>0.86601934018387328</v>
      </c>
      <c r="K992" s="12">
        <f t="shared" si="83"/>
        <v>-2.4804463517612164E-3</v>
      </c>
    </row>
    <row r="993" spans="1:11" x14ac:dyDescent="0.2">
      <c r="A993" s="2">
        <v>41167</v>
      </c>
      <c r="B993" s="1">
        <v>1.3354999999999999</v>
      </c>
      <c r="C993" s="1">
        <v>1.3755999999999999</v>
      </c>
      <c r="D993" s="16">
        <f t="shared" si="84"/>
        <v>0.74878322725570956</v>
      </c>
      <c r="E993" s="16">
        <f t="shared" si="84"/>
        <v>0.72695551032276828</v>
      </c>
      <c r="F993" s="17">
        <f t="shared" si="85"/>
        <v>-2.9951329090227522E-3</v>
      </c>
      <c r="G993" s="17">
        <f t="shared" si="85"/>
        <v>-5.0159930212271032E-3</v>
      </c>
      <c r="H993" s="14">
        <f t="shared" si="86"/>
        <v>4.293979309839443E-5</v>
      </c>
      <c r="I993" s="14">
        <f t="shared" si="87"/>
        <v>3.6672531922763578E-5</v>
      </c>
      <c r="J993" s="7">
        <f t="shared" si="82"/>
        <v>0.85404538020782428</v>
      </c>
      <c r="K993" s="12">
        <f t="shared" si="83"/>
        <v>-2.4580135971678002E-3</v>
      </c>
    </row>
    <row r="994" spans="1:11" x14ac:dyDescent="0.2">
      <c r="A994" s="2">
        <v>41170</v>
      </c>
      <c r="B994" s="1">
        <v>1.3229</v>
      </c>
      <c r="C994" s="1">
        <v>1.3669</v>
      </c>
      <c r="D994" s="16">
        <f t="shared" si="84"/>
        <v>0.75591503515004921</v>
      </c>
      <c r="E994" s="16">
        <f t="shared" si="84"/>
        <v>0.73158241275879732</v>
      </c>
      <c r="F994" s="17">
        <f t="shared" si="85"/>
        <v>9.5245294428905978E-3</v>
      </c>
      <c r="G994" s="17">
        <f t="shared" si="85"/>
        <v>6.3647669910015395E-3</v>
      </c>
      <c r="H994" s="14">
        <f t="shared" si="86"/>
        <v>4.0901654781053427E-5</v>
      </c>
      <c r="I994" s="14">
        <f t="shared" si="87"/>
        <v>3.5373593953556106E-5</v>
      </c>
      <c r="J994" s="7">
        <f t="shared" si="82"/>
        <v>0.86484505682987567</v>
      </c>
      <c r="K994" s="12">
        <f t="shared" si="83"/>
        <v>-1.8724752163130033E-3</v>
      </c>
    </row>
    <row r="995" spans="1:11" x14ac:dyDescent="0.2">
      <c r="A995" s="2">
        <v>41171</v>
      </c>
      <c r="B995" s="1">
        <v>1.3243</v>
      </c>
      <c r="C995" s="1">
        <v>1.3656999999999999</v>
      </c>
      <c r="D995" s="16">
        <f t="shared" si="84"/>
        <v>0.7551159102922298</v>
      </c>
      <c r="E995" s="16">
        <f t="shared" si="84"/>
        <v>0.73222523248151139</v>
      </c>
      <c r="F995" s="17">
        <f t="shared" si="85"/>
        <v>-1.0571622744092986E-3</v>
      </c>
      <c r="G995" s="17">
        <f t="shared" si="85"/>
        <v>8.7867027897786491E-4</v>
      </c>
      <c r="H995" s="14">
        <f t="shared" si="86"/>
        <v>4.3890555160699612E-5</v>
      </c>
      <c r="I995" s="14">
        <f t="shared" si="87"/>
        <v>3.6888462952518684E-5</v>
      </c>
      <c r="J995" s="7">
        <f t="shared" si="82"/>
        <v>0.84046471541442869</v>
      </c>
      <c r="K995" s="12">
        <f t="shared" si="83"/>
        <v>1.7671778690861463E-3</v>
      </c>
    </row>
    <row r="996" spans="1:11" x14ac:dyDescent="0.2">
      <c r="A996" s="2">
        <v>41172</v>
      </c>
      <c r="B996" s="1">
        <v>1.3178000000000001</v>
      </c>
      <c r="C996" s="1">
        <v>1.3649</v>
      </c>
      <c r="D996" s="16">
        <f t="shared" si="84"/>
        <v>0.75884049172863854</v>
      </c>
      <c r="E996" s="16">
        <f t="shared" si="84"/>
        <v>0.73265440691625761</v>
      </c>
      <c r="F996" s="17">
        <f t="shared" si="85"/>
        <v>4.9324631962361044E-3</v>
      </c>
      <c r="G996" s="17">
        <f t="shared" si="85"/>
        <v>5.8612352553290661E-4</v>
      </c>
      <c r="H996" s="14">
        <f t="shared" si="86"/>
        <v>4.1324177375523685E-5</v>
      </c>
      <c r="I996" s="14">
        <f t="shared" si="87"/>
        <v>3.4619421351132751E-5</v>
      </c>
      <c r="J996" s="7">
        <f t="shared" si="82"/>
        <v>0.83775222036574259</v>
      </c>
      <c r="K996" s="12">
        <f t="shared" si="83"/>
        <v>-3.546058468986197E-3</v>
      </c>
    </row>
    <row r="997" spans="1:11" x14ac:dyDescent="0.2">
      <c r="A997" s="2">
        <v>41173</v>
      </c>
      <c r="B997" s="1">
        <v>1.3083</v>
      </c>
      <c r="C997" s="1">
        <v>1.3672</v>
      </c>
      <c r="D997" s="16">
        <f t="shared" si="84"/>
        <v>0.7643506840938622</v>
      </c>
      <c r="E997" s="16">
        <f t="shared" si="84"/>
        <v>0.73142188414277354</v>
      </c>
      <c r="F997" s="17">
        <f t="shared" si="85"/>
        <v>7.261331498891732E-3</v>
      </c>
      <c r="G997" s="17">
        <f t="shared" si="85"/>
        <v>-1.6822703335284048E-3</v>
      </c>
      <c r="H997" s="14">
        <f t="shared" si="86"/>
        <v>4.0304478323925687E-5</v>
      </c>
      <c r="I997" s="14">
        <f t="shared" si="87"/>
        <v>3.2715718033153139E-5</v>
      </c>
      <c r="J997" s="7">
        <f t="shared" si="82"/>
        <v>0.81171421622724038</v>
      </c>
      <c r="K997" s="12">
        <f t="shared" si="83"/>
        <v>-7.5763963399174796E-3</v>
      </c>
    </row>
    <row r="998" spans="1:11" x14ac:dyDescent="0.2">
      <c r="A998" s="2">
        <v>41174</v>
      </c>
      <c r="B998" s="1">
        <v>1.3123</v>
      </c>
      <c r="C998" s="1">
        <v>1.3823000000000001</v>
      </c>
      <c r="D998" s="16">
        <f t="shared" si="84"/>
        <v>0.76202087937209473</v>
      </c>
      <c r="E998" s="16">
        <f t="shared" si="84"/>
        <v>0.72343196122404685</v>
      </c>
      <c r="F998" s="17">
        <f t="shared" si="85"/>
        <v>-3.0480835174883812E-3</v>
      </c>
      <c r="G998" s="17">
        <f t="shared" si="85"/>
        <v>-1.0923822614483129E-2</v>
      </c>
      <c r="H998" s="14">
        <f t="shared" si="86"/>
        <v>4.1049825732697983E-5</v>
      </c>
      <c r="I998" s="14">
        <f t="shared" si="87"/>
        <v>3.0019843597413894E-5</v>
      </c>
      <c r="J998" s="7">
        <f t="shared" si="82"/>
        <v>0.73130258318007368</v>
      </c>
      <c r="K998" s="12">
        <f t="shared" si="83"/>
        <v>-8.6947512643952701E-3</v>
      </c>
    </row>
    <row r="999" spans="1:11" x14ac:dyDescent="0.2">
      <c r="A999" s="2">
        <v>41177</v>
      </c>
      <c r="B999" s="1">
        <v>1.3087</v>
      </c>
      <c r="C999" s="1">
        <v>1.3734999999999999</v>
      </c>
      <c r="D999" s="16">
        <f t="shared" si="84"/>
        <v>0.76411706273401081</v>
      </c>
      <c r="E999" s="16">
        <f t="shared" si="84"/>
        <v>0.72806698216235899</v>
      </c>
      <c r="F999" s="17">
        <f t="shared" si="85"/>
        <v>2.7508214258424746E-3</v>
      </c>
      <c r="G999" s="17">
        <f t="shared" si="85"/>
        <v>6.4069894430288715E-3</v>
      </c>
      <c r="H999" s="14">
        <f t="shared" si="86"/>
        <v>3.9144284976511163E-5</v>
      </c>
      <c r="I999" s="14">
        <f t="shared" si="87"/>
        <v>3.0216456401119429E-5</v>
      </c>
      <c r="J999" s="7">
        <f t="shared" si="82"/>
        <v>0.77192510782227985</v>
      </c>
      <c r="K999" s="12">
        <f t="shared" si="83"/>
        <v>4.2835613172855815E-3</v>
      </c>
    </row>
    <row r="1000" spans="1:11" x14ac:dyDescent="0.2">
      <c r="A1000" s="2">
        <v>41178</v>
      </c>
      <c r="B1000" s="1">
        <v>1.3059000000000001</v>
      </c>
      <c r="C1000" s="1">
        <v>1.3713</v>
      </c>
      <c r="D1000" s="16">
        <f t="shared" si="84"/>
        <v>0.76575541771958033</v>
      </c>
      <c r="E1000" s="16">
        <f t="shared" si="84"/>
        <v>0.729235032450959</v>
      </c>
      <c r="F1000" s="17">
        <f t="shared" si="85"/>
        <v>2.1441151696148355E-3</v>
      </c>
      <c r="G1000" s="17">
        <f t="shared" si="85"/>
        <v>1.6043170713921119E-3</v>
      </c>
      <c r="H1000" s="14">
        <f t="shared" si="86"/>
        <v>3.7249648988932929E-5</v>
      </c>
      <c r="I1000" s="14">
        <f t="shared" si="87"/>
        <v>2.9460938047154085E-5</v>
      </c>
      <c r="J1000" s="7">
        <f t="shared" si="82"/>
        <v>0.79090511848600475</v>
      </c>
      <c r="K1000" s="12">
        <f t="shared" si="83"/>
        <v>-9.1474590879749669E-5</v>
      </c>
    </row>
    <row r="1001" spans="1:11" x14ac:dyDescent="0.2">
      <c r="A1001" s="2">
        <v>41179</v>
      </c>
      <c r="B1001" s="1">
        <v>1.3058000000000001</v>
      </c>
      <c r="C1001" s="1">
        <v>1.3788</v>
      </c>
      <c r="D1001" s="16">
        <f t="shared" si="84"/>
        <v>0.76581406034614796</v>
      </c>
      <c r="E1001" s="16">
        <f t="shared" si="84"/>
        <v>0.725268349289237</v>
      </c>
      <c r="F1001" s="17">
        <f t="shared" si="85"/>
        <v>7.6581406034666397E-5</v>
      </c>
      <c r="G1001" s="17">
        <f t="shared" si="85"/>
        <v>-5.4395126196693719E-3</v>
      </c>
      <c r="H1001" s="14">
        <f t="shared" si="86"/>
        <v>3.5290503841231299E-5</v>
      </c>
      <c r="I1001" s="14">
        <f t="shared" si="87"/>
        <v>2.7899672198503472E-5</v>
      </c>
      <c r="J1001" s="7">
        <f t="shared" si="82"/>
        <v>0.79057165984428868</v>
      </c>
      <c r="K1001" s="12">
        <f t="shared" si="83"/>
        <v>-5.5000557089514074E-3</v>
      </c>
    </row>
    <row r="1002" spans="1:11" x14ac:dyDescent="0.2">
      <c r="A1002" s="2">
        <v>41180</v>
      </c>
      <c r="B1002" s="1">
        <v>1.3027</v>
      </c>
      <c r="C1002" s="1">
        <v>1.3728</v>
      </c>
      <c r="D1002" s="16">
        <f t="shared" si="84"/>
        <v>0.76763644737852155</v>
      </c>
      <c r="E1002" s="16">
        <f t="shared" si="84"/>
        <v>0.72843822843822847</v>
      </c>
      <c r="F1002" s="17">
        <f t="shared" si="85"/>
        <v>2.3796729868734269E-3</v>
      </c>
      <c r="G1002" s="17">
        <f t="shared" si="85"/>
        <v>4.3706293706294421E-3</v>
      </c>
      <c r="H1002" s="14">
        <f t="shared" si="86"/>
        <v>3.3173425493462433E-5</v>
      </c>
      <c r="I1002" s="14">
        <f t="shared" si="87"/>
        <v>2.6200697935119806E-5</v>
      </c>
      <c r="J1002" s="7">
        <f t="shared" si="82"/>
        <v>0.78980984162408074</v>
      </c>
      <c r="K1002" s="12">
        <f t="shared" si="83"/>
        <v>2.4911402257498374E-3</v>
      </c>
    </row>
    <row r="1003" spans="1:11" x14ac:dyDescent="0.2">
      <c r="A1003" s="2">
        <v>41181</v>
      </c>
      <c r="B1003" s="1">
        <v>1.3047</v>
      </c>
      <c r="C1003" s="1">
        <v>1.3714999999999999</v>
      </c>
      <c r="D1003" s="16">
        <f t="shared" si="84"/>
        <v>0.76645972254158046</v>
      </c>
      <c r="E1003" s="16">
        <f t="shared" si="84"/>
        <v>0.72912869121399926</v>
      </c>
      <c r="F1003" s="17">
        <f t="shared" si="85"/>
        <v>-1.5329194450831578E-3</v>
      </c>
      <c r="G1003" s="17">
        <f t="shared" si="85"/>
        <v>9.4786729857813186E-4</v>
      </c>
      <c r="H1003" s="14">
        <f t="shared" si="86"/>
        <v>3.1522790575321991E-5</v>
      </c>
      <c r="I1003" s="14">
        <f t="shared" si="87"/>
        <v>2.5252696177947967E-5</v>
      </c>
      <c r="J1003" s="7">
        <f t="shared" si="82"/>
        <v>0.80109329526546913</v>
      </c>
      <c r="K1003" s="12">
        <f t="shared" si="83"/>
        <v>2.1758787882163134E-3</v>
      </c>
    </row>
    <row r="1004" spans="1:11" x14ac:dyDescent="0.2">
      <c r="A1004" s="2">
        <v>41184</v>
      </c>
      <c r="B1004" s="1">
        <v>1.3048</v>
      </c>
      <c r="C1004" s="1">
        <v>1.377</v>
      </c>
      <c r="D1004" s="16">
        <f t="shared" si="84"/>
        <v>0.76640098099325571</v>
      </c>
      <c r="E1004" s="16">
        <f t="shared" si="84"/>
        <v>0.72621641249092228</v>
      </c>
      <c r="F1004" s="17">
        <f t="shared" si="85"/>
        <v>-7.6640098099298404E-5</v>
      </c>
      <c r="G1004" s="17">
        <f t="shared" si="85"/>
        <v>-3.9941902687000751E-3</v>
      </c>
      <c r="H1004" s="14">
        <f t="shared" si="86"/>
        <v>2.9772413662309514E-5</v>
      </c>
      <c r="I1004" s="14">
        <f t="shared" si="87"/>
        <v>2.3650354154470157E-5</v>
      </c>
      <c r="J1004" s="7">
        <f t="shared" si="82"/>
        <v>0.79437140779789717</v>
      </c>
      <c r="K1004" s="12">
        <f t="shared" si="83"/>
        <v>-3.9333095660791665E-3</v>
      </c>
    </row>
    <row r="1005" spans="1:11" x14ac:dyDescent="0.2">
      <c r="A1005" s="2">
        <v>41185</v>
      </c>
      <c r="B1005" s="1">
        <v>1.3085</v>
      </c>
      <c r="C1005" s="1">
        <v>1.3802000000000001</v>
      </c>
      <c r="D1005" s="16">
        <f t="shared" si="84"/>
        <v>0.76423385555980128</v>
      </c>
      <c r="E1005" s="16">
        <f t="shared" si="84"/>
        <v>0.72453267642370667</v>
      </c>
      <c r="F1005" s="17">
        <f t="shared" si="85"/>
        <v>-2.8276652655713414E-3</v>
      </c>
      <c r="G1005" s="17">
        <f t="shared" si="85"/>
        <v>-2.3185045645558993E-3</v>
      </c>
      <c r="H1005" s="14">
        <f t="shared" si="86"/>
        <v>2.7986421264849142E-5</v>
      </c>
      <c r="I1005" s="14">
        <f t="shared" si="87"/>
        <v>2.2249699813243172E-5</v>
      </c>
      <c r="J1005" s="7">
        <f t="shared" si="82"/>
        <v>0.7950176838504438</v>
      </c>
      <c r="K1005" s="12">
        <f t="shared" si="83"/>
        <v>-7.0460674417021415E-5</v>
      </c>
    </row>
    <row r="1006" spans="1:11" x14ac:dyDescent="0.2">
      <c r="A1006" s="2">
        <v>41186</v>
      </c>
      <c r="B1006" s="1">
        <v>1.3126</v>
      </c>
      <c r="C1006" s="1">
        <v>1.3944000000000001</v>
      </c>
      <c r="D1006" s="16">
        <f t="shared" si="84"/>
        <v>0.76184671644065216</v>
      </c>
      <c r="E1006" s="16">
        <f t="shared" si="84"/>
        <v>0.71715433161216291</v>
      </c>
      <c r="F1006" s="17">
        <f t="shared" si="85"/>
        <v>-3.1235715374066204E-3</v>
      </c>
      <c r="G1006" s="17">
        <f t="shared" si="85"/>
        <v>-1.0183591508892696E-2</v>
      </c>
      <c r="H1006" s="14">
        <f t="shared" si="86"/>
        <v>2.678697744020531E-5</v>
      </c>
      <c r="I1006" s="14">
        <f t="shared" si="87"/>
        <v>2.1308075113964382E-5</v>
      </c>
      <c r="J1006" s="7">
        <f t="shared" si="82"/>
        <v>0.79546395861679065</v>
      </c>
      <c r="K1006" s="12">
        <f t="shared" si="83"/>
        <v>-7.6989029287244902E-3</v>
      </c>
    </row>
    <row r="1007" spans="1:11" x14ac:dyDescent="0.2">
      <c r="A1007" s="2">
        <v>41187</v>
      </c>
      <c r="B1007" s="1">
        <v>1.3192999999999999</v>
      </c>
      <c r="C1007" s="1">
        <v>1.3965000000000001</v>
      </c>
      <c r="D1007" s="16">
        <f t="shared" si="84"/>
        <v>0.75797771545516568</v>
      </c>
      <c r="E1007" s="16">
        <f t="shared" si="84"/>
        <v>0.71607590404582877</v>
      </c>
      <c r="F1007" s="17">
        <f t="shared" si="85"/>
        <v>-5.0784506935495554E-3</v>
      </c>
      <c r="G1007" s="17">
        <f t="shared" si="85"/>
        <v>-1.5037593984963237E-3</v>
      </c>
      <c r="H1007" s="14">
        <f t="shared" si="86"/>
        <v>2.5765160742750797E-5</v>
      </c>
      <c r="I1007" s="14">
        <f t="shared" si="87"/>
        <v>2.1938141202271696E-5</v>
      </c>
      <c r="J1007" s="7">
        <f t="shared" si="82"/>
        <v>0.85146533418946901</v>
      </c>
      <c r="K1007" s="12">
        <f t="shared" si="83"/>
        <v>2.8203653184515889E-3</v>
      </c>
    </row>
    <row r="1008" spans="1:11" x14ac:dyDescent="0.2">
      <c r="A1008" s="2">
        <v>41188</v>
      </c>
      <c r="B1008" s="1">
        <v>1.3238000000000001</v>
      </c>
      <c r="C1008" s="1">
        <v>1.4049</v>
      </c>
      <c r="D1008" s="16">
        <f t="shared" si="84"/>
        <v>0.75540111799365461</v>
      </c>
      <c r="E1008" s="16">
        <f t="shared" si="84"/>
        <v>0.71179443376752793</v>
      </c>
      <c r="F1008" s="17">
        <f t="shared" si="85"/>
        <v>-3.3993050309715483E-3</v>
      </c>
      <c r="G1008" s="17">
        <f t="shared" si="85"/>
        <v>-5.9790732436471187E-3</v>
      </c>
      <c r="H1008" s="14">
        <f t="shared" si="86"/>
        <v>2.5766690784994588E-5</v>
      </c>
      <c r="I1008" s="14">
        <f t="shared" si="87"/>
        <v>2.1080058807748911E-5</v>
      </c>
      <c r="J1008" s="7">
        <f t="shared" si="82"/>
        <v>0.81811277139340799</v>
      </c>
      <c r="K1008" s="12">
        <f t="shared" si="83"/>
        <v>-3.1980583839474309E-3</v>
      </c>
    </row>
    <row r="1009" spans="1:11" x14ac:dyDescent="0.2">
      <c r="A1009" s="2">
        <v>41192</v>
      </c>
      <c r="B1009" s="1">
        <v>1.3254999999999999</v>
      </c>
      <c r="C1009" s="1">
        <v>1.4152</v>
      </c>
      <c r="D1009" s="16">
        <f t="shared" si="84"/>
        <v>0.75443228970199927</v>
      </c>
      <c r="E1009" s="16">
        <f t="shared" si="84"/>
        <v>0.7066139061616733</v>
      </c>
      <c r="F1009" s="17">
        <f t="shared" si="85"/>
        <v>-1.2825348924933441E-3</v>
      </c>
      <c r="G1009" s="17">
        <f t="shared" si="85"/>
        <v>-7.2781232334651761E-3</v>
      </c>
      <c r="H1009" s="14">
        <f t="shared" si="86"/>
        <v>2.491400581951022E-5</v>
      </c>
      <c r="I1009" s="14">
        <f t="shared" si="87"/>
        <v>2.1034736904744597E-5</v>
      </c>
      <c r="J1009" s="7">
        <f t="shared" si="82"/>
        <v>0.84429364981010968</v>
      </c>
      <c r="K1009" s="12">
        <f t="shared" si="83"/>
        <v>-6.1952871680731542E-3</v>
      </c>
    </row>
    <row r="1010" spans="1:11" x14ac:dyDescent="0.2">
      <c r="A1010" s="2">
        <v>41193</v>
      </c>
      <c r="B1010" s="1">
        <v>1.3241000000000001</v>
      </c>
      <c r="C1010" s="1">
        <v>1.4191</v>
      </c>
      <c r="D1010" s="16">
        <f t="shared" si="84"/>
        <v>0.7552299675251114</v>
      </c>
      <c r="E1010" s="16">
        <f t="shared" si="84"/>
        <v>0.70467197519554647</v>
      </c>
      <c r="F1010" s="17">
        <f t="shared" si="85"/>
        <v>1.0573219545351291E-3</v>
      </c>
      <c r="G1010" s="17">
        <f t="shared" si="85"/>
        <v>-2.7482207032626838E-3</v>
      </c>
      <c r="H1010" s="14">
        <f t="shared" si="86"/>
        <v>2.3517859215367382E-5</v>
      </c>
      <c r="I1010" s="14">
        <f t="shared" si="87"/>
        <v>2.0332719510387056E-5</v>
      </c>
      <c r="J1010" s="7">
        <f t="shared" si="82"/>
        <v>0.86456506624127394</v>
      </c>
      <c r="K1010" s="12">
        <f t="shared" si="83"/>
        <v>-3.6623443289237009E-3</v>
      </c>
    </row>
    <row r="1011" spans="1:11" x14ac:dyDescent="0.2">
      <c r="A1011" s="2">
        <v>41194</v>
      </c>
      <c r="B1011" s="1">
        <v>1.3231999999999999</v>
      </c>
      <c r="C1011" s="1">
        <v>1.4126000000000001</v>
      </c>
      <c r="D1011" s="16">
        <f t="shared" si="84"/>
        <v>0.75574365175332536</v>
      </c>
      <c r="E1011" s="16">
        <f t="shared" si="84"/>
        <v>0.70791448393034118</v>
      </c>
      <c r="F1011" s="17">
        <f t="shared" si="85"/>
        <v>6.8016928657810706E-4</v>
      </c>
      <c r="G1011" s="17">
        <f t="shared" si="85"/>
        <v>4.6014441455471625E-3</v>
      </c>
      <c r="H1011" s="14">
        <f t="shared" si="86"/>
        <v>2.2173863445377855E-5</v>
      </c>
      <c r="I1011" s="14">
        <f t="shared" si="87"/>
        <v>1.8938411094635774E-5</v>
      </c>
      <c r="J1011" s="7">
        <f t="shared" si="82"/>
        <v>0.85408711663115655</v>
      </c>
      <c r="K1011" s="12">
        <f t="shared" si="83"/>
        <v>4.020520320752596E-3</v>
      </c>
    </row>
    <row r="1012" spans="1:11" x14ac:dyDescent="0.2">
      <c r="A1012" s="2">
        <v>41195</v>
      </c>
      <c r="B1012" s="1">
        <v>1.3142</v>
      </c>
      <c r="C1012" s="1">
        <v>1.4112</v>
      </c>
      <c r="D1012" s="16">
        <f t="shared" si="84"/>
        <v>0.76091919038198141</v>
      </c>
      <c r="E1012" s="16">
        <f t="shared" si="84"/>
        <v>0.70861678004535145</v>
      </c>
      <c r="F1012" s="17">
        <f t="shared" si="85"/>
        <v>6.8482727134376864E-3</v>
      </c>
      <c r="G1012" s="17">
        <f t="shared" si="85"/>
        <v>9.9206349206350784E-4</v>
      </c>
      <c r="H1012" s="14">
        <f t="shared" si="86"/>
        <v>2.0871189454159433E-5</v>
      </c>
      <c r="I1012" s="14">
        <f t="shared" si="87"/>
        <v>1.7989892087859977E-5</v>
      </c>
      <c r="J1012" s="7">
        <f t="shared" si="82"/>
        <v>0.86194857879912345</v>
      </c>
      <c r="K1012" s="12">
        <f t="shared" si="83"/>
        <v>-4.9107954405129229E-3</v>
      </c>
    </row>
    <row r="1013" spans="1:11" x14ac:dyDescent="0.2">
      <c r="A1013" s="2">
        <v>41198</v>
      </c>
      <c r="B1013" s="1">
        <v>1.3113999999999999</v>
      </c>
      <c r="C1013" s="1">
        <v>1.4019999999999999</v>
      </c>
      <c r="D1013" s="16">
        <f t="shared" si="84"/>
        <v>0.76254384627116067</v>
      </c>
      <c r="E1013" s="16">
        <f t="shared" si="84"/>
        <v>0.71326676176890158</v>
      </c>
      <c r="F1013" s="17">
        <f t="shared" si="85"/>
        <v>2.1351227695593842E-3</v>
      </c>
      <c r="G1013" s="17">
        <f t="shared" si="85"/>
        <v>6.5620542082739496E-3</v>
      </c>
      <c r="H1013" s="14">
        <f t="shared" si="86"/>
        <v>2.2432848436366778E-5</v>
      </c>
      <c r="I1013" s="14">
        <f t="shared" si="87"/>
        <v>1.7318133843150151E-5</v>
      </c>
      <c r="J1013" s="7">
        <f t="shared" si="82"/>
        <v>0.77199887888847141</v>
      </c>
      <c r="K1013" s="12">
        <f t="shared" si="83"/>
        <v>4.9137418238848572E-3</v>
      </c>
    </row>
    <row r="1014" spans="1:11" x14ac:dyDescent="0.2">
      <c r="A1014" s="2">
        <v>41199</v>
      </c>
      <c r="B1014" s="1">
        <v>1.3025</v>
      </c>
      <c r="C1014" s="1">
        <v>1.3855</v>
      </c>
      <c r="D1014" s="16">
        <f t="shared" si="84"/>
        <v>0.76775431861804222</v>
      </c>
      <c r="E1014" s="16">
        <f t="shared" si="84"/>
        <v>0.72176109707686753</v>
      </c>
      <c r="F1014" s="17">
        <f t="shared" si="85"/>
        <v>6.8330134357004572E-3</v>
      </c>
      <c r="G1014" s="17">
        <f t="shared" si="85"/>
        <v>1.1909058101768262E-2</v>
      </c>
      <c r="H1014" s="14">
        <f t="shared" si="86"/>
        <v>2.1360402484650225E-5</v>
      </c>
      <c r="I1014" s="14">
        <f t="shared" si="87"/>
        <v>1.7119693293871263E-5</v>
      </c>
      <c r="J1014" s="7">
        <f t="shared" si="82"/>
        <v>0.80146866643424097</v>
      </c>
      <c r="K1014" s="12">
        <f t="shared" si="83"/>
        <v>6.4326119357301656E-3</v>
      </c>
    </row>
    <row r="1015" spans="1:11" x14ac:dyDescent="0.2">
      <c r="A1015" s="2">
        <v>41200</v>
      </c>
      <c r="B1015" s="1">
        <v>1.2963</v>
      </c>
      <c r="C1015" s="1">
        <v>1.3841000000000001</v>
      </c>
      <c r="D1015" s="16">
        <f t="shared" si="84"/>
        <v>0.77142636735323611</v>
      </c>
      <c r="E1015" s="16">
        <f t="shared" si="84"/>
        <v>0.72249114948341875</v>
      </c>
      <c r="F1015" s="17">
        <f t="shared" si="85"/>
        <v>4.7828434775900406E-3</v>
      </c>
      <c r="G1015" s="17">
        <f t="shared" si="85"/>
        <v>1.0114876092767128E-3</v>
      </c>
      <c r="H1015" s="14">
        <f t="shared" si="86"/>
        <v>2.288018269231899E-5</v>
      </c>
      <c r="I1015" s="14">
        <f t="shared" si="87"/>
        <v>2.0974996937194188E-5</v>
      </c>
      <c r="J1015" s="7">
        <f t="shared" si="82"/>
        <v>0.91673205669968783</v>
      </c>
      <c r="K1015" s="12">
        <f t="shared" si="83"/>
        <v>-3.3730983288070924E-3</v>
      </c>
    </row>
    <row r="1016" spans="1:11" x14ac:dyDescent="0.2">
      <c r="A1016" s="2">
        <v>41201</v>
      </c>
      <c r="B1016" s="1">
        <v>1.3091999999999999</v>
      </c>
      <c r="C1016" s="1">
        <v>1.3887</v>
      </c>
      <c r="D1016" s="16">
        <f t="shared" si="84"/>
        <v>0.76382523678582348</v>
      </c>
      <c r="E1016" s="16">
        <f t="shared" si="84"/>
        <v>0.72009793331893135</v>
      </c>
      <c r="F1016" s="17">
        <f t="shared" si="85"/>
        <v>-9.8533455545369904E-3</v>
      </c>
      <c r="G1016" s="17">
        <f t="shared" si="85"/>
        <v>-3.3124504932670099E-3</v>
      </c>
      <c r="H1016" s="14">
        <f t="shared" si="86"/>
        <v>2.2879907234647388E-5</v>
      </c>
      <c r="I1016" s="14">
        <f t="shared" si="87"/>
        <v>2.0006764335844072E-5</v>
      </c>
      <c r="J1016" s="7">
        <f t="shared" si="82"/>
        <v>0.87442506346999205</v>
      </c>
      <c r="K1016" s="12">
        <f t="shared" si="83"/>
        <v>5.3035618186507618E-3</v>
      </c>
    </row>
    <row r="1017" spans="1:11" x14ac:dyDescent="0.2">
      <c r="A1017" s="2">
        <v>41202</v>
      </c>
      <c r="B1017" s="1">
        <v>1.3163</v>
      </c>
      <c r="C1017" s="1">
        <v>1.3979999999999999</v>
      </c>
      <c r="D1017" s="16">
        <f t="shared" si="84"/>
        <v>0.75970523436906479</v>
      </c>
      <c r="E1017" s="16">
        <f t="shared" si="84"/>
        <v>0.71530758226037205</v>
      </c>
      <c r="F1017" s="17">
        <f t="shared" si="85"/>
        <v>-5.3939071640204828E-3</v>
      </c>
      <c r="G1017" s="17">
        <f t="shared" si="85"/>
        <v>-6.6523605150212925E-3</v>
      </c>
      <c r="H1017" s="14">
        <f t="shared" si="86"/>
        <v>2.7332417917595382E-5</v>
      </c>
      <c r="I1017" s="14">
        <f t="shared" si="87"/>
        <v>2.0764681636240812E-5</v>
      </c>
      <c r="J1017" s="7">
        <f t="shared" si="82"/>
        <v>0.75970891777099026</v>
      </c>
      <c r="K1017" s="12">
        <f t="shared" si="83"/>
        <v>-2.5545611408861E-3</v>
      </c>
    </row>
    <row r="1018" spans="1:11" x14ac:dyDescent="0.2">
      <c r="A1018" s="2">
        <v>41205</v>
      </c>
      <c r="B1018" s="1">
        <v>1.3154999999999999</v>
      </c>
      <c r="C1018" s="1">
        <v>1.4021999999999999</v>
      </c>
      <c r="D1018" s="16">
        <f t="shared" si="84"/>
        <v>0.7601672367920943</v>
      </c>
      <c r="E1018" s="16">
        <f t="shared" si="84"/>
        <v>0.71316502638710599</v>
      </c>
      <c r="F1018" s="17">
        <f t="shared" si="85"/>
        <v>6.0813378943375357E-4</v>
      </c>
      <c r="G1018" s="17">
        <f t="shared" si="85"/>
        <v>-2.995293110825953E-3</v>
      </c>
      <c r="H1018" s="14">
        <f t="shared" si="86"/>
        <v>2.7438126912183949E-5</v>
      </c>
      <c r="I1018" s="14">
        <f t="shared" si="87"/>
        <v>2.1671733640443585E-5</v>
      </c>
      <c r="J1018" s="7">
        <f t="shared" si="82"/>
        <v>0.7898401268353421</v>
      </c>
      <c r="K1018" s="12">
        <f t="shared" si="83"/>
        <v>-3.4756215802051659E-3</v>
      </c>
    </row>
    <row r="1019" spans="1:11" x14ac:dyDescent="0.2">
      <c r="A1019" s="2">
        <v>41206</v>
      </c>
      <c r="B1019" s="1">
        <v>1.3069999999999999</v>
      </c>
      <c r="C1019" s="1">
        <v>1.3953</v>
      </c>
      <c r="D1019" s="16">
        <f t="shared" si="84"/>
        <v>0.76511094108645761</v>
      </c>
      <c r="E1019" s="16">
        <f t="shared" si="84"/>
        <v>0.71669175087794745</v>
      </c>
      <c r="F1019" s="17">
        <f t="shared" si="85"/>
        <v>6.5034429992349273E-3</v>
      </c>
      <c r="G1019" s="17">
        <f t="shared" si="85"/>
        <v>4.9451730810578945E-3</v>
      </c>
      <c r="H1019" s="14">
        <f t="shared" si="86"/>
        <v>2.5814028899803974E-5</v>
      </c>
      <c r="I1019" s="14">
        <f t="shared" si="87"/>
        <v>2.0262137285019887E-5</v>
      </c>
      <c r="J1019" s="7">
        <f t="shared" si="82"/>
        <v>0.7849273495302298</v>
      </c>
      <c r="K1019" s="12">
        <f t="shared" si="83"/>
        <v>-1.5955719515250554E-4</v>
      </c>
    </row>
    <row r="1020" spans="1:11" x14ac:dyDescent="0.2">
      <c r="A1020" s="2">
        <v>41207</v>
      </c>
      <c r="B1020" s="1">
        <v>1.306</v>
      </c>
      <c r="C1020" s="1">
        <v>1.3975</v>
      </c>
      <c r="D1020" s="16">
        <f t="shared" si="84"/>
        <v>0.76569678407350683</v>
      </c>
      <c r="E1020" s="16">
        <f t="shared" si="84"/>
        <v>0.7155635062611807</v>
      </c>
      <c r="F1020" s="17">
        <f t="shared" si="85"/>
        <v>7.6569678407333464E-4</v>
      </c>
      <c r="G1020" s="17">
        <f t="shared" si="85"/>
        <v>-1.5742397137746451E-3</v>
      </c>
      <c r="H1020" s="14">
        <f t="shared" si="86"/>
        <v>2.6802873416473605E-5</v>
      </c>
      <c r="I1020" s="14">
        <f t="shared" si="87"/>
        <v>2.0976048123159355E-5</v>
      </c>
      <c r="J1020" s="7">
        <f t="shared" si="82"/>
        <v>0.78260445427716863</v>
      </c>
      <c r="K1020" s="12">
        <f t="shared" si="83"/>
        <v>-2.1734774276161405E-3</v>
      </c>
    </row>
    <row r="1021" spans="1:11" x14ac:dyDescent="0.2">
      <c r="A1021" s="2">
        <v>41208</v>
      </c>
      <c r="B1021" s="1">
        <v>1.3148</v>
      </c>
      <c r="C1021" s="1">
        <v>1.4039999999999999</v>
      </c>
      <c r="D1021" s="16">
        <f t="shared" si="84"/>
        <v>0.76057195010648004</v>
      </c>
      <c r="E1021" s="16">
        <f t="shared" si="84"/>
        <v>0.71225071225071235</v>
      </c>
      <c r="F1021" s="17">
        <f t="shared" si="85"/>
        <v>-6.6930331609369844E-3</v>
      </c>
      <c r="G1021" s="17">
        <f t="shared" si="85"/>
        <v>-4.6296296296295279E-3</v>
      </c>
      <c r="H1021" s="14">
        <f t="shared" si="86"/>
        <v>2.5229878505393603E-5</v>
      </c>
      <c r="I1021" s="14">
        <f t="shared" si="87"/>
        <v>1.9645161818597925E-5</v>
      </c>
      <c r="J1021" s="7">
        <f t="shared" si="82"/>
        <v>0.77864670709366335</v>
      </c>
      <c r="K1021" s="12">
        <f t="shared" si="83"/>
        <v>5.8187860160274774E-4</v>
      </c>
    </row>
    <row r="1022" spans="1:11" x14ac:dyDescent="0.2">
      <c r="A1022" s="2">
        <v>41209</v>
      </c>
      <c r="B1022" s="1">
        <v>1.3196000000000001</v>
      </c>
      <c r="C1022" s="1">
        <v>1.4000999999999999</v>
      </c>
      <c r="D1022" s="16">
        <f t="shared" si="84"/>
        <v>0.7578053955744164</v>
      </c>
      <c r="E1022" s="16">
        <f t="shared" si="84"/>
        <v>0.71423469752160562</v>
      </c>
      <c r="F1022" s="17">
        <f t="shared" si="85"/>
        <v>-3.6374658987572838E-3</v>
      </c>
      <c r="G1022" s="17">
        <f t="shared" si="85"/>
        <v>2.785515320334156E-3</v>
      </c>
      <c r="H1022" s="14">
        <f t="shared" si="86"/>
        <v>2.6403887368674113E-5</v>
      </c>
      <c r="I1022" s="14">
        <f t="shared" si="87"/>
        <v>2.0325627987520061E-5</v>
      </c>
      <c r="J1022" s="7">
        <f t="shared" si="82"/>
        <v>0.76979679937714884</v>
      </c>
      <c r="K1022" s="12">
        <f t="shared" si="83"/>
        <v>5.5856249270410368E-3</v>
      </c>
    </row>
    <row r="1023" spans="1:11" x14ac:dyDescent="0.2">
      <c r="A1023" s="2">
        <v>41212</v>
      </c>
      <c r="B1023" s="1">
        <v>1.3134999999999999</v>
      </c>
      <c r="C1023" s="1">
        <v>1.3974</v>
      </c>
      <c r="D1023" s="16">
        <f t="shared" si="84"/>
        <v>0.76132470498667693</v>
      </c>
      <c r="E1023" s="16">
        <f t="shared" si="84"/>
        <v>0.71561471303850011</v>
      </c>
      <c r="F1023" s="17">
        <f t="shared" si="85"/>
        <v>4.6440807004189955E-3</v>
      </c>
      <c r="G1023" s="17">
        <f t="shared" si="85"/>
        <v>1.9321597252039669E-3</v>
      </c>
      <c r="H1023" s="14">
        <f t="shared" si="86"/>
        <v>2.5613523616430993E-5</v>
      </c>
      <c r="I1023" s="14">
        <f t="shared" si="87"/>
        <v>1.8498157288977966E-5</v>
      </c>
      <c r="J1023" s="7">
        <f t="shared" ref="J1023:J1086" si="88">I1023/H1023</f>
        <v>0.72220275374808085</v>
      </c>
      <c r="K1023" s="12">
        <f t="shared" ref="K1023:K1086" si="89">G1023-J1023*F1023</f>
        <v>-1.4218081452669479E-3</v>
      </c>
    </row>
    <row r="1024" spans="1:11" x14ac:dyDescent="0.2">
      <c r="A1024" s="2">
        <v>41213</v>
      </c>
      <c r="B1024" s="1">
        <v>1.3058000000000001</v>
      </c>
      <c r="C1024" s="1">
        <v>1.3937999999999999</v>
      </c>
      <c r="D1024" s="16">
        <f t="shared" si="84"/>
        <v>0.76581406034614796</v>
      </c>
      <c r="E1024" s="16">
        <f t="shared" si="84"/>
        <v>0.7174630506528914</v>
      </c>
      <c r="F1024" s="17">
        <f t="shared" si="85"/>
        <v>5.8967682646652057E-3</v>
      </c>
      <c r="G1024" s="17">
        <f t="shared" si="85"/>
        <v>2.5828669823503929E-3</v>
      </c>
      <c r="H1024" s="14">
        <f t="shared" si="86"/>
        <v>2.5370761332565384E-5</v>
      </c>
      <c r="I1024" s="14">
        <f t="shared" si="87"/>
        <v>1.7926654193036084E-5</v>
      </c>
      <c r="J1024" s="7">
        <f t="shared" si="88"/>
        <v>0.70658715984316178</v>
      </c>
      <c r="K1024" s="12">
        <f t="shared" si="89"/>
        <v>-1.5837137580326844E-3</v>
      </c>
    </row>
    <row r="1025" spans="1:11" x14ac:dyDescent="0.2">
      <c r="A1025" s="2">
        <v>41214</v>
      </c>
      <c r="B1025" s="1">
        <v>1.3044</v>
      </c>
      <c r="C1025" s="1">
        <v>1.3708</v>
      </c>
      <c r="D1025" s="16">
        <f t="shared" si="84"/>
        <v>0.76663600122661757</v>
      </c>
      <c r="E1025" s="16">
        <f t="shared" si="84"/>
        <v>0.7295010213014298</v>
      </c>
      <c r="F1025" s="17">
        <f t="shared" si="85"/>
        <v>1.0732904017172131E-3</v>
      </c>
      <c r="G1025" s="17">
        <f t="shared" si="85"/>
        <v>1.677852348993282E-2</v>
      </c>
      <c r="H1025" s="14">
        <f t="shared" si="86"/>
        <v>2.5934828210641225E-5</v>
      </c>
      <c r="I1025" s="14">
        <f t="shared" si="87"/>
        <v>1.7764889024656441E-5</v>
      </c>
      <c r="J1025" s="7">
        <f t="shared" si="88"/>
        <v>0.68498194321439132</v>
      </c>
      <c r="K1025" s="12">
        <f t="shared" si="89"/>
        <v>1.604333894493121E-2</v>
      </c>
    </row>
    <row r="1026" spans="1:11" x14ac:dyDescent="0.2">
      <c r="A1026" s="2">
        <v>41215</v>
      </c>
      <c r="B1026" s="1">
        <v>1.3019000000000001</v>
      </c>
      <c r="C1026" s="1">
        <v>1.3661000000000001</v>
      </c>
      <c r="D1026" s="16">
        <f t="shared" si="84"/>
        <v>0.76810814962746754</v>
      </c>
      <c r="E1026" s="16">
        <f t="shared" si="84"/>
        <v>0.7320108337603396</v>
      </c>
      <c r="F1026" s="17">
        <f t="shared" si="85"/>
        <v>1.920270374068702E-3</v>
      </c>
      <c r="G1026" s="17">
        <f t="shared" si="85"/>
        <v>3.4404509186735529E-3</v>
      </c>
      <c r="H1026" s="14">
        <f t="shared" si="86"/>
        <v>2.4447855655187849E-5</v>
      </c>
      <c r="I1026" s="14">
        <f t="shared" si="87"/>
        <v>1.7779489376180957E-5</v>
      </c>
      <c r="J1026" s="7">
        <f t="shared" si="88"/>
        <v>0.72724126103092968</v>
      </c>
      <c r="K1026" s="12">
        <f t="shared" si="89"/>
        <v>2.0439510703154952E-3</v>
      </c>
    </row>
    <row r="1027" spans="1:11" x14ac:dyDescent="0.2">
      <c r="A1027" s="2">
        <v>41216</v>
      </c>
      <c r="B1027" s="1">
        <v>1.3039000000000001</v>
      </c>
      <c r="C1027" s="1">
        <v>1.3680000000000001</v>
      </c>
      <c r="D1027" s="16">
        <f t="shared" si="84"/>
        <v>0.76692997929289053</v>
      </c>
      <c r="E1027" s="16">
        <f t="shared" si="84"/>
        <v>0.73099415204678353</v>
      </c>
      <c r="F1027" s="17">
        <f t="shared" si="85"/>
        <v>-1.5338599585858108E-3</v>
      </c>
      <c r="G1027" s="17">
        <f t="shared" si="85"/>
        <v>-1.3888888888889429E-3</v>
      </c>
      <c r="H1027" s="14">
        <f t="shared" si="86"/>
        <v>2.3202230614448134E-5</v>
      </c>
      <c r="I1027" s="14">
        <f t="shared" si="87"/>
        <v>1.7109115771964076E-5</v>
      </c>
      <c r="J1027" s="7">
        <f t="shared" si="88"/>
        <v>0.73739098866253627</v>
      </c>
      <c r="K1027" s="12">
        <f t="shared" si="89"/>
        <v>-2.5783437755747506E-4</v>
      </c>
    </row>
    <row r="1028" spans="1:11" x14ac:dyDescent="0.2">
      <c r="A1028" s="2">
        <v>41219</v>
      </c>
      <c r="B1028" s="1">
        <v>1.2988999999999999</v>
      </c>
      <c r="C1028" s="1">
        <v>1.3655999999999999</v>
      </c>
      <c r="D1028" s="16">
        <f t="shared" ref="D1028:E1091" si="90">1/B1028</f>
        <v>0.76988220802217266</v>
      </c>
      <c r="E1028" s="16">
        <f t="shared" si="90"/>
        <v>0.73227885178676044</v>
      </c>
      <c r="F1028" s="17">
        <f t="shared" si="85"/>
        <v>3.8494110401109771E-3</v>
      </c>
      <c r="G1028" s="17">
        <f t="shared" si="85"/>
        <v>1.7574692442884176E-3</v>
      </c>
      <c r="H1028" s="14">
        <f t="shared" si="86"/>
        <v>2.1951260359934418E-5</v>
      </c>
      <c r="I1028" s="14">
        <f t="shared" si="87"/>
        <v>1.6210390488861717E-5</v>
      </c>
      <c r="J1028" s="7">
        <f t="shared" si="88"/>
        <v>0.73847197031333223</v>
      </c>
      <c r="K1028" s="12">
        <f t="shared" si="89"/>
        <v>-1.0852129110482292E-3</v>
      </c>
    </row>
    <row r="1029" spans="1:11" x14ac:dyDescent="0.2">
      <c r="A1029" s="2">
        <v>41220</v>
      </c>
      <c r="B1029" s="1">
        <v>1.2932999999999999</v>
      </c>
      <c r="C1029" s="1">
        <v>1.3596999999999999</v>
      </c>
      <c r="D1029" s="16">
        <f t="shared" si="90"/>
        <v>0.77321580453104466</v>
      </c>
      <c r="E1029" s="16">
        <f t="shared" si="90"/>
        <v>0.73545635066558801</v>
      </c>
      <c r="F1029" s="17">
        <f t="shared" ref="F1029:G1092" si="91">(D1029-D1028)/D1028</f>
        <v>4.3300085053738328E-3</v>
      </c>
      <c r="G1029" s="17">
        <f t="shared" si="91"/>
        <v>4.3391924689269255E-3</v>
      </c>
      <c r="H1029" s="14">
        <f t="shared" si="86"/>
        <v>2.152326265968205E-5</v>
      </c>
      <c r="I1029" s="14">
        <f t="shared" si="87"/>
        <v>1.5643680350227174E-5</v>
      </c>
      <c r="J1029" s="7">
        <f t="shared" si="88"/>
        <v>0.72682662464233794</v>
      </c>
      <c r="K1029" s="12">
        <f t="shared" si="89"/>
        <v>1.192027002293448E-3</v>
      </c>
    </row>
    <row r="1030" spans="1:11" x14ac:dyDescent="0.2">
      <c r="A1030" s="2">
        <v>41221</v>
      </c>
      <c r="B1030" s="1">
        <v>1.3032999999999999</v>
      </c>
      <c r="C1030" s="1">
        <v>1.3696999999999999</v>
      </c>
      <c r="D1030" s="16">
        <f t="shared" si="90"/>
        <v>0.76728305071740976</v>
      </c>
      <c r="E1030" s="16">
        <f t="shared" si="90"/>
        <v>0.73008688033876035</v>
      </c>
      <c r="F1030" s="17">
        <f t="shared" si="91"/>
        <v>-7.6728305071740088E-3</v>
      </c>
      <c r="G1030" s="17">
        <f t="shared" si="91"/>
        <v>-7.3008688033875738E-3</v>
      </c>
      <c r="H1030" s="14">
        <f t="shared" ref="H1030:H1093" si="92">H1029*$N$1+F1029^2*(1-$N$1)</f>
        <v>2.135680531949771E-5</v>
      </c>
      <c r="I1030" s="14">
        <f t="shared" ref="I1030:I1093" si="93">I1029*$N$1+F1029*G1029*(1-$N$1)</f>
        <v>1.5832383947028003E-5</v>
      </c>
      <c r="J1030" s="7">
        <f t="shared" si="88"/>
        <v>0.74132735257804772</v>
      </c>
      <c r="K1030" s="12">
        <f t="shared" si="89"/>
        <v>-1.612789676724187E-3</v>
      </c>
    </row>
    <row r="1031" spans="1:11" x14ac:dyDescent="0.2">
      <c r="A1031" s="2">
        <v>41222</v>
      </c>
      <c r="B1031" s="1">
        <v>1.3177000000000001</v>
      </c>
      <c r="C1031" s="1">
        <v>1.3889</v>
      </c>
      <c r="D1031" s="16">
        <f t="shared" si="90"/>
        <v>0.75889807998785763</v>
      </c>
      <c r="E1031" s="16">
        <f t="shared" si="90"/>
        <v>0.71999424004607959</v>
      </c>
      <c r="F1031" s="17">
        <f t="shared" si="91"/>
        <v>-1.0928132351825293E-2</v>
      </c>
      <c r="G1031" s="17">
        <f t="shared" si="91"/>
        <v>-1.3823889408884829E-2</v>
      </c>
      <c r="H1031" s="14">
        <f t="shared" si="92"/>
        <v>2.3607736679837059E-5</v>
      </c>
      <c r="I1031" s="14">
        <f t="shared" si="93"/>
        <v>1.8243540643216754E-5</v>
      </c>
      <c r="J1031" s="7">
        <f t="shared" si="88"/>
        <v>0.77277804690181218</v>
      </c>
      <c r="K1031" s="12">
        <f t="shared" si="89"/>
        <v>-5.3788686337567729E-3</v>
      </c>
    </row>
    <row r="1032" spans="1:11" x14ac:dyDescent="0.2">
      <c r="A1032" s="2">
        <v>41226</v>
      </c>
      <c r="B1032" s="1">
        <v>1.3266</v>
      </c>
      <c r="C1032" s="1">
        <v>1.4117</v>
      </c>
      <c r="D1032" s="16">
        <f t="shared" si="90"/>
        <v>0.7538067239559777</v>
      </c>
      <c r="E1032" s="16">
        <f t="shared" si="90"/>
        <v>0.70836580009917127</v>
      </c>
      <c r="F1032" s="17">
        <f t="shared" si="91"/>
        <v>-6.70887984320819E-3</v>
      </c>
      <c r="G1032" s="17">
        <f t="shared" si="91"/>
        <v>-1.6150740242260965E-2</v>
      </c>
      <c r="H1032" s="14">
        <f t="shared" si="92"/>
        <v>2.9356717080987479E-5</v>
      </c>
      <c r="I1032" s="14">
        <f t="shared" si="93"/>
        <v>2.6213085789261113E-5</v>
      </c>
      <c r="J1032" s="7">
        <f t="shared" si="88"/>
        <v>0.89291611582269526</v>
      </c>
      <c r="K1032" s="12">
        <f t="shared" si="89"/>
        <v>-1.0160273311142335E-2</v>
      </c>
    </row>
    <row r="1033" spans="1:11" x14ac:dyDescent="0.2">
      <c r="A1033" s="2">
        <v>41227</v>
      </c>
      <c r="B1033" s="1">
        <v>1.3264</v>
      </c>
      <c r="C1033" s="1">
        <v>1.4114</v>
      </c>
      <c r="D1033" s="16">
        <f t="shared" si="90"/>
        <v>0.75392038600723765</v>
      </c>
      <c r="E1033" s="16">
        <f t="shared" si="90"/>
        <v>0.70851636672807139</v>
      </c>
      <c r="F1033" s="17">
        <f t="shared" si="91"/>
        <v>1.5078407720145643E-4</v>
      </c>
      <c r="G1033" s="17">
        <f t="shared" si="91"/>
        <v>2.1255491001829555E-4</v>
      </c>
      <c r="H1033" s="14">
        <f t="shared" si="92"/>
        <v>3.0295858181164539E-5</v>
      </c>
      <c r="I1033" s="14">
        <f t="shared" si="93"/>
        <v>3.1141503181757205E-5</v>
      </c>
      <c r="J1033" s="7">
        <f t="shared" si="88"/>
        <v>1.0279128914433069</v>
      </c>
      <c r="K1033" s="12">
        <f t="shared" si="89"/>
        <v>5.7562013238535663E-5</v>
      </c>
    </row>
    <row r="1034" spans="1:11" x14ac:dyDescent="0.2">
      <c r="A1034" s="2">
        <v>41228</v>
      </c>
      <c r="B1034" s="1">
        <v>1.3348</v>
      </c>
      <c r="C1034" s="1">
        <v>1.413</v>
      </c>
      <c r="D1034" s="16">
        <f t="shared" si="90"/>
        <v>0.74917590650284682</v>
      </c>
      <c r="E1034" s="16">
        <f t="shared" si="90"/>
        <v>0.70771408351026188</v>
      </c>
      <c r="F1034" s="17">
        <f t="shared" si="91"/>
        <v>-6.2930776146239977E-3</v>
      </c>
      <c r="G1034" s="17">
        <f t="shared" si="91"/>
        <v>-1.1323425336163388E-3</v>
      </c>
      <c r="H1034" s="14">
        <f t="shared" si="92"/>
        <v>2.8479470840570915E-5</v>
      </c>
      <c r="I1034" s="14">
        <f t="shared" si="93"/>
        <v>2.9274935984609477E-5</v>
      </c>
      <c r="J1034" s="7">
        <f t="shared" si="88"/>
        <v>1.0279311771097015</v>
      </c>
      <c r="K1034" s="12">
        <f t="shared" si="89"/>
        <v>5.3365081464268205E-3</v>
      </c>
    </row>
    <row r="1035" spans="1:11" x14ac:dyDescent="0.2">
      <c r="A1035" s="2">
        <v>41229</v>
      </c>
      <c r="B1035" s="1">
        <v>1.3413999999999999</v>
      </c>
      <c r="C1035" s="1">
        <v>1.4166000000000001</v>
      </c>
      <c r="D1035" s="16">
        <f t="shared" si="90"/>
        <v>0.74548978678992106</v>
      </c>
      <c r="E1035" s="16">
        <f t="shared" si="90"/>
        <v>0.70591557249752923</v>
      </c>
      <c r="F1035" s="17">
        <f t="shared" si="91"/>
        <v>-4.9202325928133072E-3</v>
      </c>
      <c r="G1035" s="17">
        <f t="shared" si="91"/>
        <v>-2.5412960609912357E-3</v>
      </c>
      <c r="H1035" s="14">
        <f t="shared" si="92"/>
        <v>2.9146872141957559E-5</v>
      </c>
      <c r="I1035" s="14">
        <f t="shared" si="93"/>
        <v>2.7945994992556162E-5</v>
      </c>
      <c r="J1035" s="7">
        <f t="shared" si="88"/>
        <v>0.95879910737753893</v>
      </c>
      <c r="K1035" s="12">
        <f t="shared" si="89"/>
        <v>2.1762185570880369E-3</v>
      </c>
    </row>
    <row r="1036" spans="1:11" x14ac:dyDescent="0.2">
      <c r="A1036" s="2">
        <v>41230</v>
      </c>
      <c r="B1036" s="1">
        <v>1.3616999999999999</v>
      </c>
      <c r="C1036" s="1">
        <v>1.423</v>
      </c>
      <c r="D1036" s="16">
        <f t="shared" si="90"/>
        <v>0.7343761474627305</v>
      </c>
      <c r="E1036" s="16">
        <f t="shared" si="90"/>
        <v>0.70274068868587491</v>
      </c>
      <c r="F1036" s="17">
        <f t="shared" si="91"/>
        <v>-1.4907835793493416E-2</v>
      </c>
      <c r="G1036" s="17">
        <f t="shared" si="91"/>
        <v>-4.4975404075895051E-3</v>
      </c>
      <c r="H1036" s="14">
        <f t="shared" si="92"/>
        <v>2.8850581139483046E-5</v>
      </c>
      <c r="I1036" s="14">
        <f t="shared" si="93"/>
        <v>2.701946135543942E-5</v>
      </c>
      <c r="J1036" s="7">
        <f t="shared" si="88"/>
        <v>0.93653092202230637</v>
      </c>
      <c r="K1036" s="12">
        <f t="shared" si="89"/>
        <v>9.4641087934480249E-3</v>
      </c>
    </row>
    <row r="1037" spans="1:11" x14ac:dyDescent="0.2">
      <c r="A1037" s="2">
        <v>41233</v>
      </c>
      <c r="B1037" s="1">
        <v>1.3595999999999999</v>
      </c>
      <c r="C1037" s="1">
        <v>1.4175</v>
      </c>
      <c r="D1037" s="16">
        <f t="shared" si="90"/>
        <v>0.73551044424830836</v>
      </c>
      <c r="E1037" s="16">
        <f t="shared" si="90"/>
        <v>0.70546737213403876</v>
      </c>
      <c r="F1037" s="17">
        <f t="shared" si="91"/>
        <v>1.5445719329213712E-3</v>
      </c>
      <c r="G1037" s="17">
        <f t="shared" si="91"/>
        <v>3.880070546737154E-3</v>
      </c>
      <c r="H1037" s="14">
        <f t="shared" si="92"/>
        <v>4.0454160353859886E-5</v>
      </c>
      <c r="I1037" s="14">
        <f t="shared" si="93"/>
        <v>2.9421209306369805E-5</v>
      </c>
      <c r="J1037" s="7">
        <f t="shared" si="88"/>
        <v>0.72727277118143463</v>
      </c>
      <c r="K1037" s="12">
        <f t="shared" si="89"/>
        <v>2.7567454367923632E-3</v>
      </c>
    </row>
    <row r="1038" spans="1:11" x14ac:dyDescent="0.2">
      <c r="A1038" s="2">
        <v>41234</v>
      </c>
      <c r="B1038" s="1">
        <v>1.3535999999999999</v>
      </c>
      <c r="C1038" s="1">
        <v>1.419</v>
      </c>
      <c r="D1038" s="16">
        <f t="shared" si="90"/>
        <v>0.73877068557919623</v>
      </c>
      <c r="E1038" s="16">
        <f t="shared" si="90"/>
        <v>0.70472163495419304</v>
      </c>
      <c r="F1038" s="17">
        <f t="shared" si="91"/>
        <v>4.4326241134751473E-3</v>
      </c>
      <c r="G1038" s="17">
        <f t="shared" si="91"/>
        <v>-1.0570824524313053E-3</v>
      </c>
      <c r="H1038" s="14">
        <f t="shared" si="92"/>
        <v>3.8170052879986403E-5</v>
      </c>
      <c r="I1038" s="14">
        <f t="shared" si="93"/>
        <v>2.8015519631842321E-5</v>
      </c>
      <c r="J1038" s="7">
        <f t="shared" si="88"/>
        <v>0.73396596331496367</v>
      </c>
      <c r="K1038" s="12">
        <f t="shared" si="89"/>
        <v>-4.3104776798912284E-3</v>
      </c>
    </row>
    <row r="1039" spans="1:11" x14ac:dyDescent="0.2">
      <c r="A1039" s="2">
        <v>41235</v>
      </c>
      <c r="B1039" s="1">
        <v>1.3532</v>
      </c>
      <c r="C1039" s="1">
        <v>1.4268000000000001</v>
      </c>
      <c r="D1039" s="16">
        <f t="shared" si="90"/>
        <v>0.73898906296186817</v>
      </c>
      <c r="E1039" s="16">
        <f t="shared" si="90"/>
        <v>0.7008690776562938</v>
      </c>
      <c r="F1039" s="17">
        <f t="shared" si="91"/>
        <v>2.9559562518474003E-4</v>
      </c>
      <c r="G1039" s="17">
        <f t="shared" si="91"/>
        <v>-5.4667788057190213E-3</v>
      </c>
      <c r="H1039" s="14">
        <f t="shared" si="92"/>
        <v>3.7058739099068897E-5</v>
      </c>
      <c r="I1039" s="14">
        <f t="shared" si="93"/>
        <v>2.6053449503817075E-5</v>
      </c>
      <c r="J1039" s="7">
        <f t="shared" si="88"/>
        <v>0.7030311914868056</v>
      </c>
      <c r="K1039" s="12">
        <f t="shared" si="89"/>
        <v>-5.6745917502909367E-3</v>
      </c>
    </row>
    <row r="1040" spans="1:11" x14ac:dyDescent="0.2">
      <c r="A1040" s="2">
        <v>41236</v>
      </c>
      <c r="B1040" s="1">
        <v>1.3493999999999999</v>
      </c>
      <c r="C1040" s="1">
        <v>1.4275</v>
      </c>
      <c r="D1040" s="16">
        <f t="shared" si="90"/>
        <v>0.74107010523195493</v>
      </c>
      <c r="E1040" s="16">
        <f t="shared" si="90"/>
        <v>0.70052539404553416</v>
      </c>
      <c r="F1040" s="17">
        <f t="shared" si="91"/>
        <v>2.8160663998814087E-3</v>
      </c>
      <c r="G1040" s="17">
        <f t="shared" si="91"/>
        <v>-4.9036777583186665E-4</v>
      </c>
      <c r="H1040" s="14">
        <f t="shared" si="92"/>
        <v>3.4840457359542462E-5</v>
      </c>
      <c r="I1040" s="14">
        <f t="shared" si="93"/>
        <v>2.4393285179658657E-5</v>
      </c>
      <c r="J1040" s="7">
        <f t="shared" si="88"/>
        <v>0.70014250754310414</v>
      </c>
      <c r="K1040" s="12">
        <f t="shared" si="89"/>
        <v>-2.4620155664527178E-3</v>
      </c>
    </row>
    <row r="1041" spans="1:11" x14ac:dyDescent="0.2">
      <c r="A1041" s="2">
        <v>41237</v>
      </c>
      <c r="B1041" s="1">
        <v>1.3467</v>
      </c>
      <c r="C1041" s="1">
        <v>1.4197</v>
      </c>
      <c r="D1041" s="16">
        <f t="shared" si="90"/>
        <v>0.74255587732976902</v>
      </c>
      <c r="E1041" s="16">
        <f t="shared" si="90"/>
        <v>0.70437416355568083</v>
      </c>
      <c r="F1041" s="17">
        <f t="shared" si="91"/>
        <v>2.0049008687903283E-3</v>
      </c>
      <c r="G1041" s="17">
        <f t="shared" si="91"/>
        <v>5.4941184757343808E-3</v>
      </c>
      <c r="H1041" s="14">
        <f t="shared" si="92"/>
        <v>3.3225843716082372E-5</v>
      </c>
      <c r="I1041" s="14">
        <f t="shared" si="93"/>
        <v>2.2846833575852855E-5</v>
      </c>
      <c r="J1041" s="7">
        <f t="shared" si="88"/>
        <v>0.68762237525346137</v>
      </c>
      <c r="K1041" s="12">
        <f t="shared" si="89"/>
        <v>4.1155037781890474E-3</v>
      </c>
    </row>
    <row r="1042" spans="1:11" x14ac:dyDescent="0.2">
      <c r="A1042" s="2">
        <v>41240</v>
      </c>
      <c r="B1042" s="1">
        <v>1.3375999999999999</v>
      </c>
      <c r="C1042" s="1">
        <v>1.4159999999999999</v>
      </c>
      <c r="D1042" s="16">
        <f t="shared" si="90"/>
        <v>0.74760765550239239</v>
      </c>
      <c r="E1042" s="16">
        <f t="shared" si="90"/>
        <v>0.70621468926553677</v>
      </c>
      <c r="F1042" s="17">
        <f t="shared" si="91"/>
        <v>6.8032296650718882E-3</v>
      </c>
      <c r="G1042" s="17">
        <f t="shared" si="91"/>
        <v>2.6129943502824688E-3</v>
      </c>
      <c r="H1042" s="14">
        <f t="shared" si="92"/>
        <v>3.1473470742737998E-5</v>
      </c>
      <c r="I1042" s="14">
        <f t="shared" si="93"/>
        <v>2.2136933335615892E-5</v>
      </c>
      <c r="J1042" s="7">
        <f t="shared" si="88"/>
        <v>0.70335215065925438</v>
      </c>
      <c r="K1042" s="12">
        <f t="shared" si="89"/>
        <v>-2.1720718660746823E-3</v>
      </c>
    </row>
    <row r="1043" spans="1:11" x14ac:dyDescent="0.2">
      <c r="A1043" s="2">
        <v>41241</v>
      </c>
      <c r="B1043" s="1">
        <v>1.3391999999999999</v>
      </c>
      <c r="C1043" s="1">
        <v>1.405</v>
      </c>
      <c r="D1043" s="16">
        <f t="shared" si="90"/>
        <v>0.74671445639187572</v>
      </c>
      <c r="E1043" s="16">
        <f t="shared" si="90"/>
        <v>0.71174377224199292</v>
      </c>
      <c r="F1043" s="17">
        <f t="shared" si="91"/>
        <v>-1.1947431302270879E-3</v>
      </c>
      <c r="G1043" s="17">
        <f t="shared" si="91"/>
        <v>7.8291814946619166E-3</v>
      </c>
      <c r="H1043" s="14">
        <f t="shared" si="92"/>
        <v>3.2362098530716565E-5</v>
      </c>
      <c r="I1043" s="14">
        <f t="shared" si="93"/>
        <v>2.1875325376189354E-5</v>
      </c>
      <c r="J1043" s="7">
        <f t="shared" si="88"/>
        <v>0.67595509467429427</v>
      </c>
      <c r="K1043" s="12">
        <f t="shared" si="89"/>
        <v>8.6367742003660309E-3</v>
      </c>
    </row>
    <row r="1044" spans="1:11" x14ac:dyDescent="0.2">
      <c r="A1044" s="2">
        <v>41242</v>
      </c>
      <c r="B1044" s="1">
        <v>1.3540000000000001</v>
      </c>
      <c r="C1044" s="1">
        <v>1.4125000000000001</v>
      </c>
      <c r="D1044" s="16">
        <f t="shared" si="90"/>
        <v>0.73855243722304276</v>
      </c>
      <c r="E1044" s="16">
        <f t="shared" si="90"/>
        <v>0.70796460176991149</v>
      </c>
      <c r="F1044" s="17">
        <f t="shared" si="91"/>
        <v>-1.0930576070901111E-2</v>
      </c>
      <c r="G1044" s="17">
        <f t="shared" si="91"/>
        <v>-5.3097345132744056E-3</v>
      </c>
      <c r="H1044" s="14">
        <f t="shared" si="92"/>
        <v>3.0506017287707059E-5</v>
      </c>
      <c r="I1044" s="14">
        <f t="shared" si="93"/>
        <v>2.0001574205255088E-5</v>
      </c>
      <c r="J1044" s="7">
        <f t="shared" si="88"/>
        <v>0.65565996428236073</v>
      </c>
      <c r="K1044" s="12">
        <f t="shared" si="89"/>
        <v>1.8570066029582437E-3</v>
      </c>
    </row>
    <row r="1045" spans="1:11" x14ac:dyDescent="0.2">
      <c r="A1045" s="2">
        <v>41243</v>
      </c>
      <c r="B1045" s="1">
        <v>1.3492999999999999</v>
      </c>
      <c r="C1045" s="1">
        <v>1.4140999999999999</v>
      </c>
      <c r="D1045" s="16">
        <f t="shared" si="90"/>
        <v>0.74112502779218858</v>
      </c>
      <c r="E1045" s="16">
        <f t="shared" si="90"/>
        <v>0.70716356693303162</v>
      </c>
      <c r="F1045" s="17">
        <f t="shared" si="91"/>
        <v>3.4832876306234504E-3</v>
      </c>
      <c r="G1045" s="17">
        <f t="shared" si="91"/>
        <v>-1.1314617070928262E-3</v>
      </c>
      <c r="H1045" s="14">
        <f t="shared" si="92"/>
        <v>3.5844305844949997E-5</v>
      </c>
      <c r="I1045" s="14">
        <f t="shared" si="93"/>
        <v>2.2283787173757885E-5</v>
      </c>
      <c r="J1045" s="7">
        <f t="shared" si="88"/>
        <v>0.62168276518311727</v>
      </c>
      <c r="K1045" s="12">
        <f t="shared" si="89"/>
        <v>-3.2969615932269616E-3</v>
      </c>
    </row>
    <row r="1046" spans="1:11" x14ac:dyDescent="0.2">
      <c r="A1046" s="2">
        <v>41244</v>
      </c>
      <c r="B1046" s="1">
        <v>1.3434999999999999</v>
      </c>
      <c r="C1046" s="1">
        <v>1.401</v>
      </c>
      <c r="D1046" s="16">
        <f t="shared" si="90"/>
        <v>0.74432452549311501</v>
      </c>
      <c r="E1046" s="16">
        <f t="shared" si="90"/>
        <v>0.7137758743754461</v>
      </c>
      <c r="F1046" s="17">
        <f t="shared" si="91"/>
        <v>4.3170822478600232E-3</v>
      </c>
      <c r="G1046" s="17">
        <f t="shared" si="91"/>
        <v>9.3504639543183134E-3</v>
      </c>
      <c r="H1046" s="14">
        <f t="shared" si="92"/>
        <v>3.4421645057312254E-5</v>
      </c>
      <c r="I1046" s="14">
        <f t="shared" si="93"/>
        <v>2.0710287549201979E-5</v>
      </c>
      <c r="J1046" s="7">
        <f t="shared" si="88"/>
        <v>0.60166466520467632</v>
      </c>
      <c r="K1046" s="12">
        <f t="shared" si="89"/>
        <v>6.7530281089985614E-3</v>
      </c>
    </row>
    <row r="1047" spans="1:11" x14ac:dyDescent="0.2">
      <c r="A1047" s="2">
        <v>41247</v>
      </c>
      <c r="B1047" s="1">
        <v>1.3378000000000001</v>
      </c>
      <c r="C1047" s="1">
        <v>1.4020999999999999</v>
      </c>
      <c r="D1047" s="16">
        <f t="shared" si="90"/>
        <v>0.74749588877261175</v>
      </c>
      <c r="E1047" s="16">
        <f t="shared" si="90"/>
        <v>0.7132158904500393</v>
      </c>
      <c r="F1047" s="17">
        <f t="shared" si="91"/>
        <v>4.2607265660038725E-3</v>
      </c>
      <c r="G1047" s="17">
        <f t="shared" si="91"/>
        <v>-7.8453747949491684E-4</v>
      </c>
      <c r="H1047" s="14">
        <f t="shared" si="92"/>
        <v>3.3474578301960808E-5</v>
      </c>
      <c r="I1047" s="14">
        <f t="shared" si="93"/>
        <v>2.1889673613036417E-5</v>
      </c>
      <c r="J1047" s="7">
        <f t="shared" si="88"/>
        <v>0.65391932395916719</v>
      </c>
      <c r="K1047" s="12">
        <f t="shared" si="89"/>
        <v>-3.5707089151110331E-3</v>
      </c>
    </row>
    <row r="1048" spans="1:11" x14ac:dyDescent="0.2">
      <c r="A1048" s="2">
        <v>41248</v>
      </c>
      <c r="B1048" s="1">
        <v>1.3418000000000001</v>
      </c>
      <c r="C1048" s="1">
        <v>1.4060999999999999</v>
      </c>
      <c r="D1048" s="16">
        <f t="shared" si="90"/>
        <v>0.7452675510508272</v>
      </c>
      <c r="E1048" s="16">
        <f t="shared" si="90"/>
        <v>0.71118697105469031</v>
      </c>
      <c r="F1048" s="17">
        <f t="shared" si="91"/>
        <v>-2.9810702042033653E-3</v>
      </c>
      <c r="G1048" s="17">
        <f t="shared" si="91"/>
        <v>-2.8447478842188239E-3</v>
      </c>
      <c r="H1048" s="14">
        <f t="shared" si="92"/>
        <v>3.2555331056058227E-5</v>
      </c>
      <c r="I1048" s="14">
        <f t="shared" si="93"/>
        <v>2.0375731215399645E-5</v>
      </c>
      <c r="J1048" s="7">
        <f t="shared" si="88"/>
        <v>0.62588001886124034</v>
      </c>
      <c r="K1048" s="12">
        <f t="shared" si="89"/>
        <v>-9.7895560858533999E-4</v>
      </c>
    </row>
    <row r="1049" spans="1:11" x14ac:dyDescent="0.2">
      <c r="A1049" s="2">
        <v>41249</v>
      </c>
      <c r="B1049" s="1">
        <v>1.3371</v>
      </c>
      <c r="C1049" s="1">
        <v>1.3969</v>
      </c>
      <c r="D1049" s="16">
        <f t="shared" si="90"/>
        <v>0.74788721860743401</v>
      </c>
      <c r="E1049" s="16">
        <f t="shared" si="90"/>
        <v>0.7158708568974157</v>
      </c>
      <c r="F1049" s="17">
        <f t="shared" si="91"/>
        <v>3.5150699274550156E-3</v>
      </c>
      <c r="G1049" s="17">
        <f t="shared" si="91"/>
        <v>6.5860118834561677E-3</v>
      </c>
      <c r="H1049" s="14">
        <f t="shared" si="92"/>
        <v>3.1135217966438077E-5</v>
      </c>
      <c r="I1049" s="14">
        <f t="shared" si="93"/>
        <v>1.9662010931842582E-5</v>
      </c>
      <c r="J1049" s="7">
        <f t="shared" si="88"/>
        <v>0.631503879402324</v>
      </c>
      <c r="K1049" s="12">
        <f t="shared" si="89"/>
        <v>4.3662315878978796E-3</v>
      </c>
    </row>
    <row r="1050" spans="1:11" x14ac:dyDescent="0.2">
      <c r="A1050" s="2">
        <v>41250</v>
      </c>
      <c r="B1050" s="1">
        <v>1.3426</v>
      </c>
      <c r="C1050" s="1">
        <v>1.3952</v>
      </c>
      <c r="D1050" s="16">
        <f t="shared" si="90"/>
        <v>0.74482347683598982</v>
      </c>
      <c r="E1050" s="16">
        <f t="shared" si="90"/>
        <v>0.71674311926605505</v>
      </c>
      <c r="F1050" s="17">
        <f t="shared" si="91"/>
        <v>-4.0965291225980331E-3</v>
      </c>
      <c r="G1050" s="17">
        <f t="shared" si="91"/>
        <v>1.2184633027523134E-3</v>
      </c>
      <c r="H1050" s="14">
        <f t="shared" si="92"/>
        <v>3.000844788414571E-5</v>
      </c>
      <c r="I1050" s="14">
        <f t="shared" si="93"/>
        <v>1.9871307814735913E-5</v>
      </c>
      <c r="J1050" s="7">
        <f t="shared" si="88"/>
        <v>0.66219045688245914</v>
      </c>
      <c r="K1050" s="12">
        <f t="shared" si="89"/>
        <v>3.931145794077804E-3</v>
      </c>
    </row>
    <row r="1051" spans="1:11" x14ac:dyDescent="0.2">
      <c r="A1051" s="2">
        <v>41251</v>
      </c>
      <c r="B1051" s="1">
        <v>1.3440000000000001</v>
      </c>
      <c r="C1051" s="1">
        <v>1.4009</v>
      </c>
      <c r="D1051" s="16">
        <f t="shared" si="90"/>
        <v>0.74404761904761896</v>
      </c>
      <c r="E1051" s="16">
        <f t="shared" si="90"/>
        <v>0.71382682561210653</v>
      </c>
      <c r="F1051" s="17">
        <f t="shared" si="91"/>
        <v>-1.0416666666667161E-3</v>
      </c>
      <c r="G1051" s="17">
        <f t="shared" si="91"/>
        <v>-4.0688129059889763E-3</v>
      </c>
      <c r="H1051" s="14">
        <f t="shared" si="92"/>
        <v>2.9214834062234594E-5</v>
      </c>
      <c r="I1051" s="14">
        <f t="shared" si="93"/>
        <v>1.8379541121579245E-5</v>
      </c>
      <c r="J1051" s="7">
        <f t="shared" si="88"/>
        <v>0.62911673851805627</v>
      </c>
      <c r="K1051" s="12">
        <f t="shared" si="89"/>
        <v>-3.4134829700326365E-3</v>
      </c>
    </row>
    <row r="1052" spans="1:11" x14ac:dyDescent="0.2">
      <c r="A1052" s="2">
        <v>41254</v>
      </c>
      <c r="B1052" s="1">
        <v>1.3358000000000001</v>
      </c>
      <c r="C1052" s="1">
        <v>1.3909</v>
      </c>
      <c r="D1052" s="16">
        <f t="shared" si="90"/>
        <v>0.74861506213505014</v>
      </c>
      <c r="E1052" s="16">
        <f t="shared" si="90"/>
        <v>0.71895894744410094</v>
      </c>
      <c r="F1052" s="17">
        <f t="shared" si="91"/>
        <v>6.1386435095075039E-3</v>
      </c>
      <c r="G1052" s="17">
        <f t="shared" si="91"/>
        <v>7.1895894744409645E-3</v>
      </c>
      <c r="H1052" s="14">
        <f t="shared" si="92"/>
        <v>2.752704818516719E-5</v>
      </c>
      <c r="I1052" s="14">
        <f t="shared" si="93"/>
        <v>1.7531069460908812E-5</v>
      </c>
      <c r="J1052" s="7">
        <f t="shared" si="88"/>
        <v>0.63686703140060397</v>
      </c>
      <c r="K1052" s="12">
        <f t="shared" si="89"/>
        <v>3.2800898057143354E-3</v>
      </c>
    </row>
    <row r="1053" spans="1:11" x14ac:dyDescent="0.2">
      <c r="A1053" s="2">
        <v>41255</v>
      </c>
      <c r="B1053" s="1">
        <v>1.3346</v>
      </c>
      <c r="C1053" s="1">
        <v>1.3882000000000001</v>
      </c>
      <c r="D1053" s="16">
        <f t="shared" si="90"/>
        <v>0.74928817623257904</v>
      </c>
      <c r="E1053" s="16">
        <f t="shared" si="90"/>
        <v>0.72035729721942077</v>
      </c>
      <c r="F1053" s="17">
        <f t="shared" si="91"/>
        <v>8.991458114791101E-4</v>
      </c>
      <c r="G1053" s="17">
        <f t="shared" si="91"/>
        <v>1.9449647024923505E-3</v>
      </c>
      <c r="H1053" s="14">
        <f t="shared" si="92"/>
        <v>2.8136401942266274E-5</v>
      </c>
      <c r="I1053" s="14">
        <f t="shared" si="93"/>
        <v>1.9127264899052314E-5</v>
      </c>
      <c r="J1053" s="7">
        <f t="shared" si="88"/>
        <v>0.67980493519747076</v>
      </c>
      <c r="K1053" s="12">
        <f t="shared" si="89"/>
        <v>1.3337209423867169E-3</v>
      </c>
    </row>
    <row r="1054" spans="1:11" x14ac:dyDescent="0.2">
      <c r="A1054" s="2">
        <v>41256</v>
      </c>
      <c r="B1054" s="1">
        <v>1.3312999999999999</v>
      </c>
      <c r="C1054" s="1">
        <v>1.3836999999999999</v>
      </c>
      <c r="D1054" s="16">
        <f t="shared" si="90"/>
        <v>0.75114549688274623</v>
      </c>
      <c r="E1054" s="16">
        <f t="shared" si="90"/>
        <v>0.72270000722700012</v>
      </c>
      <c r="F1054" s="17">
        <f t="shared" si="91"/>
        <v>2.4787801397131363E-3</v>
      </c>
      <c r="G1054" s="17">
        <f t="shared" si="91"/>
        <v>3.2521500325216565E-3</v>
      </c>
      <c r="H1054" s="14">
        <f t="shared" si="92"/>
        <v>2.6496725617148322E-5</v>
      </c>
      <c r="I1054" s="14">
        <f t="shared" si="93"/>
        <v>1.8084557417052415E-5</v>
      </c>
      <c r="J1054" s="7">
        <f t="shared" si="88"/>
        <v>0.68252046227735907</v>
      </c>
      <c r="K1054" s="12">
        <f t="shared" si="89"/>
        <v>1.5603318656807099E-3</v>
      </c>
    </row>
    <row r="1055" spans="1:11" x14ac:dyDescent="0.2">
      <c r="A1055" s="2">
        <v>41257</v>
      </c>
      <c r="B1055" s="1">
        <v>1.3619000000000001</v>
      </c>
      <c r="C1055" s="1">
        <v>1.4257</v>
      </c>
      <c r="D1055" s="16">
        <f t="shared" si="90"/>
        <v>0.7342683016374183</v>
      </c>
      <c r="E1055" s="16">
        <f t="shared" si="90"/>
        <v>0.70140983376586941</v>
      </c>
      <c r="F1055" s="17">
        <f t="shared" si="91"/>
        <v>-2.2468610030105082E-2</v>
      </c>
      <c r="G1055" s="17">
        <f t="shared" si="91"/>
        <v>-2.9459213018166563E-2</v>
      </c>
      <c r="H1055" s="14">
        <f t="shared" si="92"/>
        <v>2.5275583138981599E-5</v>
      </c>
      <c r="I1055" s="14">
        <f t="shared" si="93"/>
        <v>1.7483165866748198E-5</v>
      </c>
      <c r="J1055" s="7">
        <f t="shared" si="88"/>
        <v>0.69170178075078936</v>
      </c>
      <c r="K1055" s="12">
        <f t="shared" si="89"/>
        <v>-1.3917635449347831E-2</v>
      </c>
    </row>
    <row r="1056" spans="1:11" x14ac:dyDescent="0.2">
      <c r="A1056" s="2">
        <v>41258</v>
      </c>
      <c r="B1056" s="1">
        <v>1.3705000000000001</v>
      </c>
      <c r="C1056" s="1">
        <v>1.4330000000000001</v>
      </c>
      <c r="D1056" s="16">
        <f t="shared" si="90"/>
        <v>0.72966070777088654</v>
      </c>
      <c r="E1056" s="16">
        <f t="shared" si="90"/>
        <v>0.69783670621074667</v>
      </c>
      <c r="F1056" s="17">
        <f t="shared" si="91"/>
        <v>-6.2750820868295986E-3</v>
      </c>
      <c r="G1056" s="17">
        <f t="shared" si="91"/>
        <v>-5.0942079553384827E-3</v>
      </c>
      <c r="H1056" s="14">
        <f t="shared" si="92"/>
        <v>5.4049354351739049E-5</v>
      </c>
      <c r="I1056" s="14">
        <f t="shared" si="93"/>
        <v>5.6148630060682099E-5</v>
      </c>
      <c r="J1056" s="7">
        <f t="shared" si="88"/>
        <v>1.0388399775375949</v>
      </c>
      <c r="K1056" s="12">
        <f t="shared" si="89"/>
        <v>1.4245981787901416E-3</v>
      </c>
    </row>
    <row r="1057" spans="1:11" x14ac:dyDescent="0.2">
      <c r="A1057" s="2">
        <v>41261</v>
      </c>
      <c r="B1057" s="1">
        <v>1.3767</v>
      </c>
      <c r="C1057" s="1">
        <v>1.4384999999999999</v>
      </c>
      <c r="D1057" s="16">
        <f t="shared" si="90"/>
        <v>0.72637466405171791</v>
      </c>
      <c r="E1057" s="16">
        <f t="shared" si="90"/>
        <v>0.69516857838025725</v>
      </c>
      <c r="F1057" s="17">
        <f t="shared" si="91"/>
        <v>-4.5035229171206071E-3</v>
      </c>
      <c r="G1057" s="17">
        <f t="shared" si="91"/>
        <v>-3.8234271810913384E-3</v>
      </c>
      <c r="H1057" s="14">
        <f t="shared" si="92"/>
        <v>5.3168992402421691E-5</v>
      </c>
      <c r="I1057" s="14">
        <f t="shared" si="93"/>
        <v>5.4697706642268932E-5</v>
      </c>
      <c r="J1057" s="7">
        <f t="shared" si="88"/>
        <v>1.0287519881564957</v>
      </c>
      <c r="K1057" s="12">
        <f t="shared" si="89"/>
        <v>8.0958097360482725E-4</v>
      </c>
    </row>
    <row r="1058" spans="1:11" x14ac:dyDescent="0.2">
      <c r="A1058" s="2">
        <v>41262</v>
      </c>
      <c r="B1058" s="1">
        <v>1.3792</v>
      </c>
      <c r="C1058" s="1">
        <v>1.4449000000000001</v>
      </c>
      <c r="D1058" s="16">
        <f t="shared" si="90"/>
        <v>0.72505800464037129</v>
      </c>
      <c r="E1058" s="16">
        <f t="shared" si="90"/>
        <v>0.69208941795279943</v>
      </c>
      <c r="F1058" s="17">
        <f t="shared" si="91"/>
        <v>-1.8126450116008933E-3</v>
      </c>
      <c r="G1058" s="17">
        <f t="shared" si="91"/>
        <v>-4.4293722748980687E-3</v>
      </c>
      <c r="H1058" s="14">
        <f t="shared" si="92"/>
        <v>5.1195755978178217E-5</v>
      </c>
      <c r="I1058" s="14">
        <f t="shared" si="93"/>
        <v>5.2448977759651994E-5</v>
      </c>
      <c r="J1058" s="7">
        <f t="shared" si="88"/>
        <v>1.0244790170108622</v>
      </c>
      <c r="K1058" s="12">
        <f t="shared" si="89"/>
        <v>-2.5723554952235429E-3</v>
      </c>
    </row>
    <row r="1059" spans="1:11" x14ac:dyDescent="0.2">
      <c r="A1059" s="2">
        <v>41263</v>
      </c>
      <c r="B1059" s="1">
        <v>1.3807</v>
      </c>
      <c r="C1059" s="1">
        <v>1.4492</v>
      </c>
      <c r="D1059" s="16">
        <f t="shared" si="90"/>
        <v>0.72427029767509232</v>
      </c>
      <c r="E1059" s="16">
        <f t="shared" si="90"/>
        <v>0.69003588186585696</v>
      </c>
      <c r="F1059" s="17">
        <f t="shared" si="91"/>
        <v>-1.0864054465127512E-3</v>
      </c>
      <c r="G1059" s="17">
        <f t="shared" si="91"/>
        <v>-2.9671542920231835E-3</v>
      </c>
      <c r="H1059" s="14">
        <f t="shared" si="92"/>
        <v>4.8321151535772422E-5</v>
      </c>
      <c r="I1059" s="14">
        <f t="shared" si="93"/>
        <v>4.9783771867589912E-5</v>
      </c>
      <c r="J1059" s="7">
        <f t="shared" si="88"/>
        <v>1.030268739161456</v>
      </c>
      <c r="K1059" s="12">
        <f t="shared" si="89"/>
        <v>-1.8478647224263527E-3</v>
      </c>
    </row>
    <row r="1060" spans="1:11" x14ac:dyDescent="0.2">
      <c r="A1060" s="2">
        <v>41264</v>
      </c>
      <c r="B1060" s="1">
        <v>1.3859999999999999</v>
      </c>
      <c r="C1060" s="1">
        <v>1.4474</v>
      </c>
      <c r="D1060" s="16">
        <f t="shared" si="90"/>
        <v>0.72150072150072153</v>
      </c>
      <c r="E1060" s="16">
        <f t="shared" si="90"/>
        <v>0.69089401685781404</v>
      </c>
      <c r="F1060" s="17">
        <f t="shared" si="91"/>
        <v>-3.8239538239537517E-3</v>
      </c>
      <c r="G1060" s="17">
        <f t="shared" si="91"/>
        <v>1.2436092303442039E-3</v>
      </c>
      <c r="H1060" s="14">
        <f t="shared" si="92"/>
        <v>4.5492699051278829E-5</v>
      </c>
      <c r="I1060" s="14">
        <f t="shared" si="93"/>
        <v>4.6990157510544378E-5</v>
      </c>
      <c r="J1060" s="7">
        <f t="shared" si="88"/>
        <v>1.0329164567171016</v>
      </c>
      <c r="K1060" s="12">
        <f t="shared" si="89"/>
        <v>5.1934340648323238E-3</v>
      </c>
    </row>
    <row r="1061" spans="1:11" x14ac:dyDescent="0.2">
      <c r="A1061" s="2">
        <v>41265</v>
      </c>
      <c r="B1061" s="1">
        <v>1.3943000000000001</v>
      </c>
      <c r="C1061" s="1">
        <v>1.456</v>
      </c>
      <c r="D1061" s="16">
        <f t="shared" si="90"/>
        <v>0.71720576633436128</v>
      </c>
      <c r="E1061" s="16">
        <f t="shared" si="90"/>
        <v>0.68681318681318682</v>
      </c>
      <c r="F1061" s="17">
        <f t="shared" si="91"/>
        <v>-5.9528078605753038E-3</v>
      </c>
      <c r="G1061" s="17">
        <f t="shared" si="91"/>
        <v>-5.9065934065934472E-3</v>
      </c>
      <c r="H1061" s="14">
        <f t="shared" si="92"/>
        <v>4.3640494479065925E-5</v>
      </c>
      <c r="I1061" s="14">
        <f t="shared" si="93"/>
        <v>4.3885417803598973E-5</v>
      </c>
      <c r="J1061" s="7">
        <f t="shared" si="88"/>
        <v>1.0056122948985038</v>
      </c>
      <c r="K1061" s="12">
        <f t="shared" si="89"/>
        <v>7.9623367169536982E-5</v>
      </c>
    </row>
    <row r="1062" spans="1:11" x14ac:dyDescent="0.2">
      <c r="A1062" s="2">
        <v>41270</v>
      </c>
      <c r="B1062" s="1">
        <v>1.3918999999999999</v>
      </c>
      <c r="C1062" s="1">
        <v>1.4472</v>
      </c>
      <c r="D1062" s="16">
        <f t="shared" si="90"/>
        <v>0.71844241684029031</v>
      </c>
      <c r="E1062" s="16">
        <f t="shared" si="90"/>
        <v>0.69098949695964618</v>
      </c>
      <c r="F1062" s="17">
        <f t="shared" si="91"/>
        <v>1.7242618004168421E-3</v>
      </c>
      <c r="G1062" s="17">
        <f t="shared" si="91"/>
        <v>6.0807075732448295E-3</v>
      </c>
      <c r="H1062" s="14">
        <f t="shared" si="92"/>
        <v>4.3148220095817596E-5</v>
      </c>
      <c r="I1062" s="14">
        <f t="shared" si="93"/>
        <v>4.3361941674982539E-5</v>
      </c>
      <c r="J1062" s="7">
        <f t="shared" si="88"/>
        <v>1.0049531957214073</v>
      </c>
      <c r="K1062" s="12">
        <f t="shared" si="89"/>
        <v>4.3479051666555765E-3</v>
      </c>
    </row>
    <row r="1063" spans="1:11" x14ac:dyDescent="0.2">
      <c r="A1063" s="2">
        <v>41271</v>
      </c>
      <c r="B1063" s="1">
        <v>1.3854</v>
      </c>
      <c r="C1063" s="1">
        <v>1.4376</v>
      </c>
      <c r="D1063" s="16">
        <f t="shared" si="90"/>
        <v>0.7218131947452</v>
      </c>
      <c r="E1063" s="16">
        <f t="shared" si="90"/>
        <v>0.69560378408458545</v>
      </c>
      <c r="F1063" s="17">
        <f t="shared" si="91"/>
        <v>4.6917857658438028E-3</v>
      </c>
      <c r="G1063" s="17">
        <f t="shared" si="91"/>
        <v>6.67779632721212E-3</v>
      </c>
      <c r="H1063" s="14">
        <f t="shared" si="92"/>
        <v>4.0737711615451142E-5</v>
      </c>
      <c r="I1063" s="14">
        <f t="shared" si="93"/>
        <v>4.138930908176667E-5</v>
      </c>
      <c r="J1063" s="7">
        <f t="shared" si="88"/>
        <v>1.0159949452356667</v>
      </c>
      <c r="K1063" s="12">
        <f t="shared" si="89"/>
        <v>1.9109657049861646E-3</v>
      </c>
    </row>
    <row r="1064" spans="1:11" x14ac:dyDescent="0.2">
      <c r="A1064" s="2">
        <v>41272</v>
      </c>
      <c r="B1064" s="1">
        <v>1.3832</v>
      </c>
      <c r="C1064" s="1">
        <v>1.4376</v>
      </c>
      <c r="D1064" s="16">
        <f t="shared" si="90"/>
        <v>0.72296124927703875</v>
      </c>
      <c r="E1064" s="16">
        <f t="shared" si="90"/>
        <v>0.69560378408458545</v>
      </c>
      <c r="F1064" s="17">
        <f t="shared" si="91"/>
        <v>1.5905147484094029E-3</v>
      </c>
      <c r="G1064" s="17">
        <f t="shared" si="91"/>
        <v>0</v>
      </c>
      <c r="H1064" s="14">
        <f t="shared" si="92"/>
        <v>3.9614220138878545E-5</v>
      </c>
      <c r="I1064" s="14">
        <f t="shared" si="93"/>
        <v>4.0785797922173745E-5</v>
      </c>
      <c r="J1064" s="7">
        <f t="shared" si="88"/>
        <v>1.0295746774564263</v>
      </c>
      <c r="K1064" s="12">
        <f t="shared" si="89"/>
        <v>-1.6375537090833E-3</v>
      </c>
    </row>
    <row r="1065" spans="1:11" x14ac:dyDescent="0.2">
      <c r="A1065" s="2">
        <v>41276</v>
      </c>
      <c r="B1065" s="1">
        <v>1.3831</v>
      </c>
      <c r="C1065" s="1">
        <v>1.4436</v>
      </c>
      <c r="D1065" s="16">
        <f t="shared" si="90"/>
        <v>0.72301352035283062</v>
      </c>
      <c r="E1065" s="16">
        <f t="shared" si="90"/>
        <v>0.69271266278747579</v>
      </c>
      <c r="F1065" s="17">
        <f t="shared" si="91"/>
        <v>7.2301352035308237E-5</v>
      </c>
      <c r="G1065" s="17">
        <f t="shared" si="91"/>
        <v>-4.1562759767248564E-3</v>
      </c>
      <c r="H1065" s="14">
        <f t="shared" si="92"/>
        <v>3.7389151160440302E-5</v>
      </c>
      <c r="I1065" s="14">
        <f t="shared" si="93"/>
        <v>3.8338650046843317E-5</v>
      </c>
      <c r="J1065" s="7">
        <f t="shared" si="88"/>
        <v>1.0253950372483351</v>
      </c>
      <c r="K1065" s="12">
        <f t="shared" si="89"/>
        <v>-4.2304134242882067E-3</v>
      </c>
    </row>
    <row r="1066" spans="1:11" x14ac:dyDescent="0.2">
      <c r="A1066" s="2">
        <v>41277</v>
      </c>
      <c r="B1066" s="1">
        <v>1.3754999999999999</v>
      </c>
      <c r="C1066" s="1">
        <v>1.4394</v>
      </c>
      <c r="D1066" s="16">
        <f t="shared" si="90"/>
        <v>0.72700836059614693</v>
      </c>
      <c r="E1066" s="16">
        <f t="shared" si="90"/>
        <v>0.69473391690982356</v>
      </c>
      <c r="F1066" s="17">
        <f t="shared" si="91"/>
        <v>5.5252635405307893E-3</v>
      </c>
      <c r="G1066" s="17">
        <f t="shared" si="91"/>
        <v>2.9178824510212422E-3</v>
      </c>
      <c r="H1066" s="14">
        <f t="shared" si="92"/>
        <v>3.5146115739944252E-5</v>
      </c>
      <c r="I1066" s="14">
        <f t="shared" si="93"/>
        <v>3.6020300781679773E-5</v>
      </c>
      <c r="J1066" s="7">
        <f t="shared" si="88"/>
        <v>1.0248728777940599</v>
      </c>
      <c r="K1066" s="12">
        <f t="shared" si="89"/>
        <v>-2.7448102943331441E-3</v>
      </c>
    </row>
    <row r="1067" spans="1:11" x14ac:dyDescent="0.2">
      <c r="A1067" s="2">
        <v>41278</v>
      </c>
      <c r="B1067" s="1">
        <v>1.3636999999999999</v>
      </c>
      <c r="C1067" s="1">
        <v>1.4244000000000001</v>
      </c>
      <c r="D1067" s="16">
        <f t="shared" si="90"/>
        <v>0.73329911270807369</v>
      </c>
      <c r="E1067" s="16">
        <f t="shared" si="90"/>
        <v>0.70204998595900026</v>
      </c>
      <c r="F1067" s="17">
        <f t="shared" si="91"/>
        <v>8.6529295299552517E-3</v>
      </c>
      <c r="G1067" s="17">
        <f t="shared" si="91"/>
        <v>1.053074978938494E-2</v>
      </c>
      <c r="H1067" s="14">
        <f t="shared" si="92"/>
        <v>3.4869061027086726E-5</v>
      </c>
      <c r="I1067" s="14">
        <f t="shared" si="93"/>
        <v>3.4826406906109923E-5</v>
      </c>
      <c r="J1067" s="7">
        <f t="shared" si="88"/>
        <v>0.99877673445397142</v>
      </c>
      <c r="K1067" s="12">
        <f t="shared" si="89"/>
        <v>1.8884050899958954E-3</v>
      </c>
    </row>
    <row r="1068" spans="1:11" x14ac:dyDescent="0.2">
      <c r="A1068" s="2">
        <v>41279</v>
      </c>
      <c r="B1068" s="1">
        <v>1.3692</v>
      </c>
      <c r="C1068" s="1">
        <v>1.4342999999999999</v>
      </c>
      <c r="D1068" s="16">
        <f t="shared" si="90"/>
        <v>0.73035349108968739</v>
      </c>
      <c r="E1068" s="16">
        <f t="shared" si="90"/>
        <v>0.69720421111343522</v>
      </c>
      <c r="F1068" s="17">
        <f t="shared" si="91"/>
        <v>-4.0169442009933918E-3</v>
      </c>
      <c r="G1068" s="17">
        <f t="shared" si="91"/>
        <v>-6.9023216900228317E-3</v>
      </c>
      <c r="H1068" s="14">
        <f t="shared" si="92"/>
        <v>3.7269308732483824E-5</v>
      </c>
      <c r="I1068" s="14">
        <f t="shared" si="93"/>
        <v>3.820413264125167E-5</v>
      </c>
      <c r="J1068" s="7">
        <f t="shared" si="88"/>
        <v>1.0250829419852656</v>
      </c>
      <c r="K1068" s="12">
        <f t="shared" si="89"/>
        <v>-2.7846207106778731E-3</v>
      </c>
    </row>
    <row r="1069" spans="1:11" x14ac:dyDescent="0.2">
      <c r="A1069" s="2">
        <v>41282</v>
      </c>
      <c r="B1069" s="1">
        <v>1.3582000000000001</v>
      </c>
      <c r="C1069" s="1">
        <v>1.4233</v>
      </c>
      <c r="D1069" s="16">
        <f t="shared" si="90"/>
        <v>0.7362685907819172</v>
      </c>
      <c r="E1069" s="16">
        <f t="shared" si="90"/>
        <v>0.70259256657064573</v>
      </c>
      <c r="F1069" s="17">
        <f t="shared" si="91"/>
        <v>8.098954498601053E-3</v>
      </c>
      <c r="G1069" s="17">
        <f t="shared" si="91"/>
        <v>7.7285182322770233E-3</v>
      </c>
      <c r="H1069" s="14">
        <f t="shared" si="92"/>
        <v>3.6001300651368462E-5</v>
      </c>
      <c r="I1069" s="14">
        <f t="shared" si="93"/>
        <v>3.7575459147944259E-5</v>
      </c>
      <c r="J1069" s="7">
        <f t="shared" si="88"/>
        <v>1.0437250451537772</v>
      </c>
      <c r="K1069" s="12">
        <f t="shared" si="89"/>
        <v>-7.2456341747374666E-4</v>
      </c>
    </row>
    <row r="1070" spans="1:11" x14ac:dyDescent="0.2">
      <c r="A1070" s="2">
        <v>41283</v>
      </c>
      <c r="B1070" s="1">
        <v>1.3569</v>
      </c>
      <c r="C1070" s="1">
        <v>1.4294</v>
      </c>
      <c r="D1070" s="16">
        <f t="shared" si="90"/>
        <v>0.73697398481833587</v>
      </c>
      <c r="E1070" s="16">
        <f t="shared" si="90"/>
        <v>0.69959423534350074</v>
      </c>
      <c r="F1070" s="17">
        <f t="shared" si="91"/>
        <v>9.5806618026384003E-4</v>
      </c>
      <c r="G1070" s="17">
        <f t="shared" si="91"/>
        <v>-4.2675248355954643E-3</v>
      </c>
      <c r="H1070" s="14">
        <f t="shared" si="92"/>
        <v>3.777680645051097E-5</v>
      </c>
      <c r="I1070" s="14">
        <f t="shared" si="93"/>
        <v>3.9076506649356824E-5</v>
      </c>
      <c r="J1070" s="7">
        <f t="shared" si="88"/>
        <v>1.0344047133933492</v>
      </c>
      <c r="K1070" s="12">
        <f t="shared" si="89"/>
        <v>-5.2585530082031422E-3</v>
      </c>
    </row>
    <row r="1071" spans="1:11" x14ac:dyDescent="0.2">
      <c r="A1071" s="2">
        <v>41284</v>
      </c>
      <c r="B1071" s="1">
        <v>1.3516999999999999</v>
      </c>
      <c r="C1071" s="1">
        <v>1.4274</v>
      </c>
      <c r="D1071" s="16">
        <f t="shared" si="90"/>
        <v>0.73980912924465492</v>
      </c>
      <c r="E1071" s="16">
        <f t="shared" si="90"/>
        <v>0.70057447106627435</v>
      </c>
      <c r="F1071" s="17">
        <f t="shared" si="91"/>
        <v>3.8470074720723156E-3</v>
      </c>
      <c r="G1071" s="17">
        <f t="shared" si="91"/>
        <v>1.4011489421326049E-3</v>
      </c>
      <c r="H1071" s="14">
        <f t="shared" si="92"/>
        <v>3.5565271511826228E-5</v>
      </c>
      <c r="I1071" s="14">
        <f t="shared" si="93"/>
        <v>3.6486601977290209E-5</v>
      </c>
      <c r="J1071" s="7">
        <f t="shared" si="88"/>
        <v>1.0259053404149501</v>
      </c>
      <c r="K1071" s="12">
        <f t="shared" si="89"/>
        <v>-2.5455165680826003E-3</v>
      </c>
    </row>
    <row r="1072" spans="1:11" x14ac:dyDescent="0.2">
      <c r="A1072" s="2">
        <v>41285</v>
      </c>
      <c r="B1072" s="1">
        <v>1.3321000000000001</v>
      </c>
      <c r="C1072" s="1">
        <v>1.401</v>
      </c>
      <c r="D1072" s="16">
        <f t="shared" si="90"/>
        <v>0.75069439231288937</v>
      </c>
      <c r="E1072" s="16">
        <f t="shared" si="90"/>
        <v>0.7137758743754461</v>
      </c>
      <c r="F1072" s="17">
        <f t="shared" si="91"/>
        <v>1.4713610089332509E-2</v>
      </c>
      <c r="G1072" s="17">
        <f t="shared" si="91"/>
        <v>1.8843683083511746E-2</v>
      </c>
      <c r="H1072" s="14">
        <f t="shared" si="92"/>
        <v>3.4319323210527469E-5</v>
      </c>
      <c r="I1072" s="14">
        <f t="shared" si="93"/>
        <v>3.462081968564502E-5</v>
      </c>
      <c r="J1072" s="7">
        <f t="shared" si="88"/>
        <v>1.008785035569264</v>
      </c>
      <c r="K1072" s="12">
        <f t="shared" si="89"/>
        <v>4.0008134061921691E-3</v>
      </c>
    </row>
    <row r="1073" spans="1:11" x14ac:dyDescent="0.2">
      <c r="A1073" s="2">
        <v>41286</v>
      </c>
      <c r="B1073" s="1">
        <v>1.3369</v>
      </c>
      <c r="C1073" s="1">
        <v>1.4075</v>
      </c>
      <c r="D1073" s="16">
        <f t="shared" si="90"/>
        <v>0.74799910240107714</v>
      </c>
      <c r="E1073" s="16">
        <f t="shared" si="90"/>
        <v>0.71047957371225579</v>
      </c>
      <c r="F1073" s="17">
        <f t="shared" si="91"/>
        <v>-3.5903956915250669E-3</v>
      </c>
      <c r="G1073" s="17">
        <f t="shared" si="91"/>
        <v>-4.6181172291296247E-3</v>
      </c>
      <c r="H1073" s="14">
        <f t="shared" si="92"/>
        <v>4.5249583129550275E-5</v>
      </c>
      <c r="I1073" s="14">
        <f t="shared" si="93"/>
        <v>4.9179086836770899E-5</v>
      </c>
      <c r="J1073" s="7">
        <f t="shared" si="88"/>
        <v>1.0868406609619008</v>
      </c>
      <c r="K1073" s="12">
        <f t="shared" si="89"/>
        <v>-7.1592920263776E-4</v>
      </c>
    </row>
    <row r="1074" spans="1:11" x14ac:dyDescent="0.2">
      <c r="A1074" s="2">
        <v>41289</v>
      </c>
      <c r="B1074" s="1">
        <v>1.3381000000000001</v>
      </c>
      <c r="C1074" s="1">
        <v>1.4087000000000001</v>
      </c>
      <c r="D1074" s="16">
        <f t="shared" si="90"/>
        <v>0.74732830132277106</v>
      </c>
      <c r="E1074" s="16">
        <f t="shared" si="90"/>
        <v>0.70987435223965356</v>
      </c>
      <c r="F1074" s="17">
        <f t="shared" si="91"/>
        <v>-8.9679396158740161E-4</v>
      </c>
      <c r="G1074" s="17">
        <f t="shared" si="91"/>
        <v>-8.5184922268763061E-4</v>
      </c>
      <c r="H1074" s="14">
        <f t="shared" si="92"/>
        <v>4.3308064615080558E-5</v>
      </c>
      <c r="I1074" s="14">
        <f t="shared" si="93"/>
        <v>4.7223193718710125E-5</v>
      </c>
      <c r="J1074" s="7">
        <f t="shared" si="88"/>
        <v>1.0904018486724585</v>
      </c>
      <c r="K1074" s="12">
        <f t="shared" si="89"/>
        <v>1.2601657090556973E-4</v>
      </c>
    </row>
    <row r="1075" spans="1:11" x14ac:dyDescent="0.2">
      <c r="A1075" s="2">
        <v>41290</v>
      </c>
      <c r="B1075" s="1">
        <v>1.3267</v>
      </c>
      <c r="C1075" s="1">
        <v>1.3923000000000001</v>
      </c>
      <c r="D1075" s="16">
        <f t="shared" si="90"/>
        <v>0.75374990578126178</v>
      </c>
      <c r="E1075" s="16">
        <f t="shared" si="90"/>
        <v>0.71823601235365941</v>
      </c>
      <c r="F1075" s="17">
        <f t="shared" si="91"/>
        <v>8.5927489259064269E-3</v>
      </c>
      <c r="G1075" s="17">
        <f t="shared" si="91"/>
        <v>1.1779070602600045E-2</v>
      </c>
      <c r="H1075" s="14">
        <f t="shared" si="92"/>
        <v>4.0757835102748099E-5</v>
      </c>
      <c r="I1075" s="14">
        <f t="shared" si="93"/>
        <v>4.4435638089932872E-5</v>
      </c>
      <c r="J1075" s="7">
        <f t="shared" si="88"/>
        <v>1.0902354842428026</v>
      </c>
      <c r="K1075" s="12">
        <f t="shared" si="89"/>
        <v>2.4109508163876296E-3</v>
      </c>
    </row>
    <row r="1076" spans="1:11" x14ac:dyDescent="0.2">
      <c r="A1076" s="2">
        <v>41291</v>
      </c>
      <c r="B1076" s="1">
        <v>1.3241000000000001</v>
      </c>
      <c r="C1076" s="1">
        <v>1.3932</v>
      </c>
      <c r="D1076" s="16">
        <f t="shared" si="90"/>
        <v>0.7552299675251114</v>
      </c>
      <c r="E1076" s="16">
        <f t="shared" si="90"/>
        <v>0.71777203560149294</v>
      </c>
      <c r="F1076" s="17">
        <f t="shared" si="91"/>
        <v>1.9635979155652981E-3</v>
      </c>
      <c r="G1076" s="17">
        <f t="shared" si="91"/>
        <v>-6.4599483204138013E-4</v>
      </c>
      <c r="H1076" s="14">
        <f t="shared" si="92"/>
        <v>4.2742485042803182E-5</v>
      </c>
      <c r="I1076" s="14">
        <f t="shared" si="93"/>
        <v>4.7842375580656955E-5</v>
      </c>
      <c r="J1076" s="7">
        <f t="shared" si="88"/>
        <v>1.1193166595893205</v>
      </c>
      <c r="K1076" s="12">
        <f t="shared" si="89"/>
        <v>-2.8438826916684823E-3</v>
      </c>
    </row>
    <row r="1077" spans="1:11" x14ac:dyDescent="0.2">
      <c r="A1077" s="2">
        <v>41292</v>
      </c>
      <c r="B1077" s="1">
        <v>1.3255999999999999</v>
      </c>
      <c r="C1077" s="1">
        <v>1.3947000000000001</v>
      </c>
      <c r="D1077" s="16">
        <f t="shared" si="90"/>
        <v>0.75437537718768866</v>
      </c>
      <c r="E1077" s="16">
        <f t="shared" si="90"/>
        <v>0.71700007170000712</v>
      </c>
      <c r="F1077" s="17">
        <f t="shared" si="91"/>
        <v>-1.1315630657814564E-3</v>
      </c>
      <c r="G1077" s="17">
        <f t="shared" si="91"/>
        <v>-1.0755001075500403E-3</v>
      </c>
      <c r="H1077" s="14">
        <f t="shared" si="92"/>
        <v>4.0409278946675727E-5</v>
      </c>
      <c r="I1077" s="14">
        <f t="shared" si="93"/>
        <v>4.4895724599477794E-5</v>
      </c>
      <c r="J1077" s="7">
        <f t="shared" si="88"/>
        <v>1.1110251350617366</v>
      </c>
      <c r="K1077" s="12">
        <f t="shared" si="89"/>
        <v>1.8169490044067497E-4</v>
      </c>
    </row>
    <row r="1078" spans="1:11" x14ac:dyDescent="0.2">
      <c r="A1078" s="2">
        <v>41293</v>
      </c>
      <c r="B1078" s="1">
        <v>1.3258000000000001</v>
      </c>
      <c r="C1078" s="1">
        <v>1.399</v>
      </c>
      <c r="D1078" s="16">
        <f t="shared" si="90"/>
        <v>0.75426157791522097</v>
      </c>
      <c r="E1078" s="16">
        <f t="shared" si="90"/>
        <v>0.71479628305932807</v>
      </c>
      <c r="F1078" s="17">
        <f t="shared" si="91"/>
        <v>-1.5085231558316332E-4</v>
      </c>
      <c r="G1078" s="17">
        <f t="shared" si="91"/>
        <v>-3.0736240171550708E-3</v>
      </c>
      <c r="H1078" s="14">
        <f t="shared" si="92"/>
        <v>3.8061548308185626E-5</v>
      </c>
      <c r="I1078" s="14">
        <f t="shared" si="93"/>
        <v>4.227500089544598E-5</v>
      </c>
      <c r="J1078" s="7">
        <f t="shared" si="88"/>
        <v>1.1107010296361013</v>
      </c>
      <c r="K1078" s="12">
        <f t="shared" si="89"/>
        <v>-2.9060721949138611E-3</v>
      </c>
    </row>
    <row r="1079" spans="1:11" x14ac:dyDescent="0.2">
      <c r="A1079" s="2">
        <v>41296</v>
      </c>
      <c r="B1079" s="1">
        <v>1.3220000000000001</v>
      </c>
      <c r="C1079" s="1">
        <v>1.3861000000000001</v>
      </c>
      <c r="D1079" s="16">
        <f t="shared" si="90"/>
        <v>0.75642965204236001</v>
      </c>
      <c r="E1079" s="16">
        <f t="shared" si="90"/>
        <v>0.72144866892720583</v>
      </c>
      <c r="F1079" s="17">
        <f t="shared" si="91"/>
        <v>2.8744326777609412E-3</v>
      </c>
      <c r="G1079" s="17">
        <f t="shared" si="91"/>
        <v>9.3066878291609752E-3</v>
      </c>
      <c r="H1079" s="14">
        <f t="shared" si="92"/>
        <v>3.5779220794961494E-5</v>
      </c>
      <c r="I1079" s="14">
        <f t="shared" si="93"/>
        <v>3.9766320639732408E-5</v>
      </c>
      <c r="J1079" s="7">
        <f t="shared" si="88"/>
        <v>1.1114361843601799</v>
      </c>
      <c r="K1079" s="12">
        <f t="shared" si="89"/>
        <v>6.1119393415901401E-3</v>
      </c>
    </row>
    <row r="1080" spans="1:11" x14ac:dyDescent="0.2">
      <c r="A1080" s="2">
        <v>41297</v>
      </c>
      <c r="B1080" s="1">
        <v>1.3186</v>
      </c>
      <c r="C1080" s="1">
        <v>1.3772</v>
      </c>
      <c r="D1080" s="16">
        <f t="shared" si="90"/>
        <v>0.75838010010617318</v>
      </c>
      <c r="E1080" s="16">
        <f t="shared" si="90"/>
        <v>0.72611094975312229</v>
      </c>
      <c r="F1080" s="17">
        <f t="shared" si="91"/>
        <v>2.5784923403610114E-3</v>
      </c>
      <c r="G1080" s="17">
        <f t="shared" si="91"/>
        <v>6.4623874528028117E-3</v>
      </c>
      <c r="H1080" s="14">
        <f t="shared" si="92"/>
        <v>3.41282093404026E-5</v>
      </c>
      <c r="I1080" s="14">
        <f t="shared" si="93"/>
        <v>3.898542825842008E-5</v>
      </c>
      <c r="J1080" s="7">
        <f t="shared" si="88"/>
        <v>1.1423227005428402</v>
      </c>
      <c r="K1080" s="12">
        <f t="shared" si="89"/>
        <v>3.5169171192325926E-3</v>
      </c>
    </row>
    <row r="1081" spans="1:11" x14ac:dyDescent="0.2">
      <c r="A1081" s="2">
        <v>41298</v>
      </c>
      <c r="B1081" s="1">
        <v>1.3220000000000001</v>
      </c>
      <c r="C1081" s="1">
        <v>1.3759999999999999</v>
      </c>
      <c r="D1081" s="16">
        <f t="shared" si="90"/>
        <v>0.75642965204236001</v>
      </c>
      <c r="E1081" s="16">
        <f t="shared" si="90"/>
        <v>0.7267441860465117</v>
      </c>
      <c r="F1081" s="17">
        <f t="shared" si="91"/>
        <v>-2.5718608169440467E-3</v>
      </c>
      <c r="G1081" s="17">
        <f t="shared" si="91"/>
        <v>8.7209302325588908E-4</v>
      </c>
      <c r="H1081" s="14">
        <f t="shared" si="92"/>
        <v>3.2479434144936464E-5</v>
      </c>
      <c r="I1081" s="14">
        <f t="shared" si="93"/>
        <v>3.7646095555764708E-5</v>
      </c>
      <c r="J1081" s="7">
        <f t="shared" si="88"/>
        <v>1.1590748591176958</v>
      </c>
      <c r="K1081" s="12">
        <f t="shared" si="89"/>
        <v>3.8530722373256322E-3</v>
      </c>
    </row>
    <row r="1082" spans="1:11" x14ac:dyDescent="0.2">
      <c r="A1082" s="2">
        <v>41299</v>
      </c>
      <c r="B1082" s="1">
        <v>1.3281000000000001</v>
      </c>
      <c r="C1082" s="1">
        <v>1.3829</v>
      </c>
      <c r="D1082" s="16">
        <f t="shared" si="90"/>
        <v>0.75295534974775991</v>
      </c>
      <c r="E1082" s="16">
        <f t="shared" si="90"/>
        <v>0.72311808518331044</v>
      </c>
      <c r="F1082" s="17">
        <f t="shared" si="91"/>
        <v>-4.5930276334613411E-3</v>
      </c>
      <c r="G1082" s="17">
        <f t="shared" si="91"/>
        <v>-4.9895147877649249E-3</v>
      </c>
      <c r="H1082" s="14">
        <f t="shared" si="92"/>
        <v>3.0927536179944198E-5</v>
      </c>
      <c r="I1082" s="14">
        <f t="shared" si="93"/>
        <v>3.5252755709904303E-5</v>
      </c>
      <c r="J1082" s="7">
        <f t="shared" si="88"/>
        <v>1.1398501162457588</v>
      </c>
      <c r="K1082" s="12">
        <f t="shared" si="89"/>
        <v>2.4584829415596685E-4</v>
      </c>
    </row>
    <row r="1083" spans="1:11" x14ac:dyDescent="0.2">
      <c r="A1083" s="2">
        <v>41300</v>
      </c>
      <c r="B1083" s="1">
        <v>1.325</v>
      </c>
      <c r="C1083" s="1">
        <v>1.3779999999999999</v>
      </c>
      <c r="D1083" s="16">
        <f t="shared" si="90"/>
        <v>0.75471698113207553</v>
      </c>
      <c r="E1083" s="16">
        <f t="shared" si="90"/>
        <v>0.72568940493468803</v>
      </c>
      <c r="F1083" s="17">
        <f t="shared" si="91"/>
        <v>2.3396226415095759E-3</v>
      </c>
      <c r="G1083" s="17">
        <f t="shared" si="91"/>
        <v>3.5558780841800659E-3</v>
      </c>
      <c r="H1083" s="14">
        <f t="shared" si="92"/>
        <v>3.0337638179651913E-5</v>
      </c>
      <c r="I1083" s="14">
        <f t="shared" si="93"/>
        <v>3.4512609125176138E-5</v>
      </c>
      <c r="J1083" s="7">
        <f t="shared" si="88"/>
        <v>1.1376168744844635</v>
      </c>
      <c r="K1083" s="12">
        <f t="shared" si="89"/>
        <v>8.9428388727285767E-4</v>
      </c>
    </row>
    <row r="1084" spans="1:11" x14ac:dyDescent="0.2">
      <c r="A1084" s="2">
        <v>41303</v>
      </c>
      <c r="B1084" s="1">
        <v>1.3237000000000001</v>
      </c>
      <c r="C1084" s="1">
        <v>1.3738999999999999</v>
      </c>
      <c r="D1084" s="16">
        <f t="shared" si="90"/>
        <v>0.75545818538943865</v>
      </c>
      <c r="E1084" s="16">
        <f t="shared" si="90"/>
        <v>0.72785501128175267</v>
      </c>
      <c r="F1084" s="17">
        <f t="shared" si="91"/>
        <v>9.8209564100614193E-4</v>
      </c>
      <c r="G1084" s="17">
        <f t="shared" si="91"/>
        <v>2.9842055462550757E-3</v>
      </c>
      <c r="H1084" s="14">
        <f t="shared" si="92"/>
        <v>2.8845809935152653E-5</v>
      </c>
      <c r="I1084" s="14">
        <f t="shared" si="93"/>
        <v>3.294101735023729E-5</v>
      </c>
      <c r="J1084" s="7">
        <f t="shared" si="88"/>
        <v>1.1419688829778378</v>
      </c>
      <c r="K1084" s="12">
        <f t="shared" si="89"/>
        <v>1.8626828841178881E-3</v>
      </c>
    </row>
    <row r="1085" spans="1:11" x14ac:dyDescent="0.2">
      <c r="A1085" s="2">
        <v>41304</v>
      </c>
      <c r="B1085" s="1">
        <v>1.319</v>
      </c>
      <c r="C1085" s="1">
        <v>1.3645</v>
      </c>
      <c r="D1085" s="16">
        <f t="shared" si="90"/>
        <v>0.75815011372251706</v>
      </c>
      <c r="E1085" s="16">
        <f t="shared" si="90"/>
        <v>0.73286918285086111</v>
      </c>
      <c r="F1085" s="17">
        <f t="shared" si="91"/>
        <v>3.5633055344958891E-3</v>
      </c>
      <c r="G1085" s="17">
        <f t="shared" si="91"/>
        <v>6.8889703187980838E-3</v>
      </c>
      <c r="H1085" s="14">
        <f t="shared" si="92"/>
        <v>2.7172932049928489E-5</v>
      </c>
      <c r="I1085" s="14">
        <f t="shared" si="93"/>
        <v>3.114040282475366E-5</v>
      </c>
      <c r="J1085" s="7">
        <f t="shared" si="88"/>
        <v>1.1460081954915724</v>
      </c>
      <c r="K1085" s="12">
        <f t="shared" si="89"/>
        <v>2.8053929732253166E-3</v>
      </c>
    </row>
    <row r="1086" spans="1:11" x14ac:dyDescent="0.2">
      <c r="A1086" s="2">
        <v>41305</v>
      </c>
      <c r="B1086" s="1">
        <v>1.3221000000000001</v>
      </c>
      <c r="C1086" s="1">
        <v>1.3792</v>
      </c>
      <c r="D1086" s="16">
        <f t="shared" si="90"/>
        <v>0.75637243778836694</v>
      </c>
      <c r="E1086" s="16">
        <f t="shared" si="90"/>
        <v>0.72505800464037129</v>
      </c>
      <c r="F1086" s="17">
        <f t="shared" si="91"/>
        <v>-2.3447545571440146E-3</v>
      </c>
      <c r="G1086" s="17">
        <f t="shared" si="91"/>
        <v>-1.0658352668213363E-2</v>
      </c>
      <c r="H1086" s="14">
        <f t="shared" si="92"/>
        <v>2.6304384906862921E-5</v>
      </c>
      <c r="I1086" s="14">
        <f t="shared" si="93"/>
        <v>3.0744829019105509E-5</v>
      </c>
      <c r="J1086" s="7">
        <f t="shared" si="88"/>
        <v>1.1688100340671361</v>
      </c>
      <c r="K1086" s="12">
        <f t="shared" si="89"/>
        <v>-7.9177800143987939E-3</v>
      </c>
    </row>
    <row r="1087" spans="1:11" x14ac:dyDescent="0.2">
      <c r="A1087" s="2">
        <v>41306</v>
      </c>
      <c r="B1087" s="1">
        <v>1.3035000000000001</v>
      </c>
      <c r="C1087" s="1">
        <v>1.369</v>
      </c>
      <c r="D1087" s="16">
        <f t="shared" si="90"/>
        <v>0.76716532412734939</v>
      </c>
      <c r="E1087" s="16">
        <f t="shared" si="90"/>
        <v>0.73046018991964934</v>
      </c>
      <c r="F1087" s="17">
        <f t="shared" si="91"/>
        <v>1.4269275028768704E-2</v>
      </c>
      <c r="G1087" s="17">
        <f t="shared" si="91"/>
        <v>7.4506939371802843E-3</v>
      </c>
      <c r="H1087" s="14">
        <f t="shared" si="92"/>
        <v>2.5055994248446001E-5</v>
      </c>
      <c r="I1087" s="14">
        <f t="shared" si="93"/>
        <v>3.039961253738566E-5</v>
      </c>
      <c r="J1087" s="7">
        <f t="shared" ref="J1087:J1150" si="94">I1087/H1087</f>
        <v>1.2132670624024857</v>
      </c>
      <c r="K1087" s="12">
        <f t="shared" ref="K1087:K1150" si="95">G1087-J1087*F1087</f>
        <v>-9.8617474595870652E-3</v>
      </c>
    </row>
    <row r="1088" spans="1:11" x14ac:dyDescent="0.2">
      <c r="A1088" s="2">
        <v>41307</v>
      </c>
      <c r="B1088" s="1">
        <v>1.3011999999999999</v>
      </c>
      <c r="C1088" s="1">
        <v>1.3647</v>
      </c>
      <c r="D1088" s="16">
        <f t="shared" si="90"/>
        <v>0.76852136489394407</v>
      </c>
      <c r="E1088" s="16">
        <f t="shared" si="90"/>
        <v>0.7327617791455997</v>
      </c>
      <c r="F1088" s="17">
        <f t="shared" si="91"/>
        <v>1.7675991392561647E-3</v>
      </c>
      <c r="G1088" s="17">
        <f t="shared" si="91"/>
        <v>3.1508756503260461E-3</v>
      </c>
      <c r="H1088" s="14">
        <f t="shared" si="92"/>
        <v>3.5769367184337774E-5</v>
      </c>
      <c r="I1088" s="14">
        <f t="shared" si="93"/>
        <v>3.4954595841830822E-5</v>
      </c>
      <c r="J1088" s="7">
        <f t="shared" si="94"/>
        <v>0.97722153321002236</v>
      </c>
      <c r="K1088" s="12">
        <f t="shared" si="95"/>
        <v>1.4235397093614211E-3</v>
      </c>
    </row>
    <row r="1089" spans="1:11" x14ac:dyDescent="0.2">
      <c r="A1089" s="2">
        <v>41310</v>
      </c>
      <c r="B1089" s="1">
        <v>1.3089999999999999</v>
      </c>
      <c r="C1089" s="1">
        <v>1.3694</v>
      </c>
      <c r="D1089" s="16">
        <f t="shared" si="90"/>
        <v>0.76394194041252872</v>
      </c>
      <c r="E1089" s="16">
        <f t="shared" si="90"/>
        <v>0.73024682342631808</v>
      </c>
      <c r="F1089" s="17">
        <f t="shared" si="91"/>
        <v>-5.9587471352176543E-3</v>
      </c>
      <c r="G1089" s="17">
        <f t="shared" si="91"/>
        <v>-3.4321600701036265E-3</v>
      </c>
      <c r="H1089" s="14">
        <f t="shared" si="92"/>
        <v>3.381066955630345E-5</v>
      </c>
      <c r="I1089" s="14">
        <f t="shared" si="93"/>
        <v>3.3191489196566144E-5</v>
      </c>
      <c r="J1089" s="7">
        <f t="shared" si="94"/>
        <v>0.9816868353137399</v>
      </c>
      <c r="K1089" s="12">
        <f t="shared" si="95"/>
        <v>2.4174635475030059E-3</v>
      </c>
    </row>
    <row r="1090" spans="1:11" x14ac:dyDescent="0.2">
      <c r="A1090" s="2">
        <v>41311</v>
      </c>
      <c r="B1090" s="1">
        <v>1.3098000000000001</v>
      </c>
      <c r="C1090" s="1">
        <v>1.367</v>
      </c>
      <c r="D1090" s="16">
        <f t="shared" si="90"/>
        <v>0.76347533974652615</v>
      </c>
      <c r="E1090" s="16">
        <f t="shared" si="90"/>
        <v>0.73152889539136801</v>
      </c>
      <c r="F1090" s="17">
        <f t="shared" si="91"/>
        <v>-6.1078027179736424E-4</v>
      </c>
      <c r="G1090" s="17">
        <f t="shared" si="91"/>
        <v>1.7556693489393668E-3</v>
      </c>
      <c r="H1090" s="14">
        <f t="shared" si="92"/>
        <v>3.3912429428213119E-5</v>
      </c>
      <c r="I1090" s="14">
        <f t="shared" si="93"/>
        <v>3.2427082283892475E-5</v>
      </c>
      <c r="J1090" s="7">
        <f t="shared" si="94"/>
        <v>0.95620050909461163</v>
      </c>
      <c r="K1090" s="12">
        <f t="shared" si="95"/>
        <v>2.3396977557769518E-3</v>
      </c>
    </row>
    <row r="1091" spans="1:11" x14ac:dyDescent="0.2">
      <c r="A1091" s="2">
        <v>41312</v>
      </c>
      <c r="B1091" s="1">
        <v>1.3077000000000001</v>
      </c>
      <c r="C1091" s="1">
        <v>1.3660000000000001</v>
      </c>
      <c r="D1091" s="16">
        <f t="shared" si="90"/>
        <v>0.76470138410950517</v>
      </c>
      <c r="E1091" s="16">
        <f t="shared" si="90"/>
        <v>0.73206442166910679</v>
      </c>
      <c r="F1091" s="17">
        <f t="shared" si="91"/>
        <v>1.6058729066299171E-3</v>
      </c>
      <c r="G1091" s="17">
        <f t="shared" si="91"/>
        <v>7.3206442166891879E-4</v>
      </c>
      <c r="H1091" s="14">
        <f t="shared" si="92"/>
        <v>3.1900066814945344E-5</v>
      </c>
      <c r="I1091" s="14">
        <f t="shared" si="93"/>
        <v>3.0417117654731034E-5</v>
      </c>
      <c r="J1091" s="7">
        <f t="shared" si="94"/>
        <v>0.95351266287882697</v>
      </c>
      <c r="K1091" s="12">
        <f t="shared" si="95"/>
        <v>-7.9915572977673542E-4</v>
      </c>
    </row>
    <row r="1092" spans="1:11" x14ac:dyDescent="0.2">
      <c r="A1092" s="2">
        <v>41313</v>
      </c>
      <c r="B1092" s="1">
        <v>1.3119000000000001</v>
      </c>
      <c r="C1092" s="1">
        <v>1.3925000000000001</v>
      </c>
      <c r="D1092" s="16">
        <f t="shared" ref="D1092:E1155" si="96">1/B1092</f>
        <v>0.76225322051985667</v>
      </c>
      <c r="E1092" s="16">
        <f t="shared" si="96"/>
        <v>0.71813285457809695</v>
      </c>
      <c r="F1092" s="17">
        <f t="shared" si="91"/>
        <v>-3.2014635261833437E-3</v>
      </c>
      <c r="G1092" s="17">
        <f t="shared" si="91"/>
        <v>-1.9030520646319448E-2</v>
      </c>
      <c r="H1092" s="14">
        <f t="shared" si="92"/>
        <v>3.0140792473583503E-5</v>
      </c>
      <c r="I1092" s="14">
        <f t="shared" si="93"/>
        <v>2.8662626740687121E-5</v>
      </c>
      <c r="J1092" s="7">
        <f t="shared" si="94"/>
        <v>0.95095796720700354</v>
      </c>
      <c r="K1092" s="12">
        <f t="shared" si="95"/>
        <v>-1.5986063399372769E-2</v>
      </c>
    </row>
    <row r="1093" spans="1:11" x14ac:dyDescent="0.2">
      <c r="A1093" s="2">
        <v>41314</v>
      </c>
      <c r="B1093" s="1">
        <v>1.3012999999999999</v>
      </c>
      <c r="C1093" s="1">
        <v>1.3878999999999999</v>
      </c>
      <c r="D1093" s="16">
        <f t="shared" si="96"/>
        <v>0.76846230692384543</v>
      </c>
      <c r="E1093" s="16">
        <f t="shared" si="96"/>
        <v>0.72051300525974493</v>
      </c>
      <c r="F1093" s="17">
        <f t="shared" ref="F1093:G1156" si="97">(D1093-D1092)/D1092</f>
        <v>8.1457004533928568E-3</v>
      </c>
      <c r="G1093" s="17">
        <f t="shared" si="97"/>
        <v>3.3143598241948198E-3</v>
      </c>
      <c r="H1093" s="14">
        <f t="shared" si="92"/>
        <v>2.8947307047737427E-5</v>
      </c>
      <c r="I1093" s="14">
        <f t="shared" si="93"/>
        <v>3.0598400200254142E-5</v>
      </c>
      <c r="J1093" s="7">
        <f t="shared" si="94"/>
        <v>1.0570378843805357</v>
      </c>
      <c r="K1093" s="12">
        <f t="shared" si="95"/>
        <v>-5.2959541498571357E-3</v>
      </c>
    </row>
    <row r="1094" spans="1:11" x14ac:dyDescent="0.2">
      <c r="A1094" s="2">
        <v>41317</v>
      </c>
      <c r="B1094" s="1">
        <v>1.3084</v>
      </c>
      <c r="C1094" s="1">
        <v>1.3935</v>
      </c>
      <c r="D1094" s="16">
        <f t="shared" si="96"/>
        <v>0.76429226536227457</v>
      </c>
      <c r="E1094" s="16">
        <f t="shared" si="96"/>
        <v>0.71761750986724082</v>
      </c>
      <c r="F1094" s="17">
        <f t="shared" si="97"/>
        <v>-5.4264750840721581E-3</v>
      </c>
      <c r="G1094" s="17">
        <f t="shared" si="97"/>
        <v>-4.0186580552564553E-3</v>
      </c>
      <c r="H1094" s="14">
        <f t="shared" ref="H1094:H1157" si="98">H1093*$N$1+F1093^2*(1-$N$1)</f>
        <v>3.1191614777457457E-5</v>
      </c>
      <c r="I1094" s="14">
        <f t="shared" ref="I1094:I1157" si="99">I1093*$N$1+F1093*G1093*(1-$N$1)</f>
        <v>3.0382363127597942E-5</v>
      </c>
      <c r="J1094" s="7">
        <f t="shared" si="94"/>
        <v>0.97405547434356077</v>
      </c>
      <c r="K1094" s="12">
        <f t="shared" si="95"/>
        <v>1.2670297067729642E-3</v>
      </c>
    </row>
    <row r="1095" spans="1:11" x14ac:dyDescent="0.2">
      <c r="A1095" s="2">
        <v>41318</v>
      </c>
      <c r="B1095" s="1">
        <v>1.3089999999999999</v>
      </c>
      <c r="C1095" s="1">
        <v>1.3978999999999999</v>
      </c>
      <c r="D1095" s="16">
        <f t="shared" si="96"/>
        <v>0.76394194041252872</v>
      </c>
      <c r="E1095" s="16">
        <f t="shared" si="96"/>
        <v>0.71535875241433589</v>
      </c>
      <c r="F1095" s="17">
        <f t="shared" si="97"/>
        <v>-4.5836516424747073E-4</v>
      </c>
      <c r="G1095" s="17">
        <f t="shared" si="97"/>
        <v>-3.1475785106230281E-3</v>
      </c>
      <c r="H1095" s="14">
        <f t="shared" si="98"/>
        <v>3.1086915801093366E-5</v>
      </c>
      <c r="I1095" s="14">
        <f t="shared" si="99"/>
        <v>2.9867850208437369E-5</v>
      </c>
      <c r="J1095" s="7">
        <f t="shared" si="94"/>
        <v>0.9607852512466637</v>
      </c>
      <c r="K1095" s="12">
        <f t="shared" si="95"/>
        <v>-2.7071880211288037E-3</v>
      </c>
    </row>
    <row r="1096" spans="1:11" x14ac:dyDescent="0.2">
      <c r="A1096" s="2">
        <v>41319</v>
      </c>
      <c r="B1096" s="1">
        <v>1.2992999999999999</v>
      </c>
      <c r="C1096" s="1">
        <v>1.3887</v>
      </c>
      <c r="D1096" s="16">
        <f t="shared" si="96"/>
        <v>0.76964519356576622</v>
      </c>
      <c r="E1096" s="16">
        <f t="shared" si="96"/>
        <v>0.72009793331893135</v>
      </c>
      <c r="F1096" s="17">
        <f t="shared" si="97"/>
        <v>7.4655583775878834E-3</v>
      </c>
      <c r="G1096" s="17">
        <f t="shared" si="97"/>
        <v>6.6249009865339973E-3</v>
      </c>
      <c r="H1096" s="14">
        <f t="shared" si="98"/>
        <v>2.9234306770455499E-5</v>
      </c>
      <c r="I1096" s="14">
        <f t="shared" si="99"/>
        <v>2.8162343616391335E-5</v>
      </c>
      <c r="J1096" s="7">
        <f t="shared" si="94"/>
        <v>0.96333201390814227</v>
      </c>
      <c r="K1096" s="12">
        <f t="shared" si="95"/>
        <v>-5.669104002965419E-4</v>
      </c>
    </row>
    <row r="1097" spans="1:11" x14ac:dyDescent="0.2">
      <c r="A1097" s="2">
        <v>41320</v>
      </c>
      <c r="B1097" s="1">
        <v>1.2998000000000001</v>
      </c>
      <c r="C1097" s="1">
        <v>1.3837999999999999</v>
      </c>
      <c r="D1097" s="16">
        <f t="shared" si="96"/>
        <v>0.76934913063548238</v>
      </c>
      <c r="E1097" s="16">
        <f t="shared" si="96"/>
        <v>0.72264778147131092</v>
      </c>
      <c r="F1097" s="17">
        <f t="shared" si="97"/>
        <v>-3.846745653177878E-4</v>
      </c>
      <c r="G1097" s="17">
        <f t="shared" si="97"/>
        <v>3.5409741292095156E-3</v>
      </c>
      <c r="H1097" s="14">
        <f t="shared" si="98"/>
        <v>3.082432207757853E-5</v>
      </c>
      <c r="I1097" s="14">
        <f t="shared" si="99"/>
        <v>2.9440118103050403E-5</v>
      </c>
      <c r="J1097" s="7">
        <f t="shared" si="94"/>
        <v>0.95509377396705208</v>
      </c>
      <c r="K1097" s="12">
        <f t="shared" si="95"/>
        <v>3.9083744115480171E-3</v>
      </c>
    </row>
    <row r="1098" spans="1:11" x14ac:dyDescent="0.2">
      <c r="A1098" s="2">
        <v>41321</v>
      </c>
      <c r="B1098" s="1">
        <v>1.3061</v>
      </c>
      <c r="C1098" s="1">
        <v>1.3925000000000001</v>
      </c>
      <c r="D1098" s="16">
        <f t="shared" si="96"/>
        <v>0.76563815940586477</v>
      </c>
      <c r="E1098" s="16">
        <f t="shared" si="96"/>
        <v>0.71813285457809695</v>
      </c>
      <c r="F1098" s="17">
        <f t="shared" si="97"/>
        <v>-4.8235204042569695E-3</v>
      </c>
      <c r="G1098" s="17">
        <f t="shared" si="97"/>
        <v>-6.2477558348295013E-3</v>
      </c>
      <c r="H1098" s="14">
        <f t="shared" si="98"/>
        <v>2.8983741224195964E-5</v>
      </c>
      <c r="I1098" s="14">
        <f t="shared" si="99"/>
        <v>2.7591983655830065E-5</v>
      </c>
      <c r="J1098" s="7">
        <f t="shared" si="94"/>
        <v>0.95198143822771775</v>
      </c>
      <c r="K1098" s="12">
        <f t="shared" si="95"/>
        <v>-1.6558539430642089E-3</v>
      </c>
    </row>
    <row r="1099" spans="1:11" x14ac:dyDescent="0.2">
      <c r="A1099" s="2">
        <v>41325</v>
      </c>
      <c r="B1099" s="1">
        <v>1.3036000000000001</v>
      </c>
      <c r="C1099" s="1">
        <v>1.3956999999999999</v>
      </c>
      <c r="D1099" s="16">
        <f t="shared" si="96"/>
        <v>0.76710647437864365</v>
      </c>
      <c r="E1099" s="16">
        <f t="shared" si="96"/>
        <v>0.71648635093501467</v>
      </c>
      <c r="F1099" s="17">
        <f t="shared" si="97"/>
        <v>1.9177661859465E-3</v>
      </c>
      <c r="G1099" s="17">
        <f t="shared" si="97"/>
        <v>-2.2927563229920688E-3</v>
      </c>
      <c r="H1099" s="14">
        <f t="shared" si="98"/>
        <v>2.8640697696161204E-5</v>
      </c>
      <c r="I1099" s="14">
        <f t="shared" si="99"/>
        <v>2.7744635301487199E-5</v>
      </c>
      <c r="J1099" s="7">
        <f t="shared" si="94"/>
        <v>0.96871366737710074</v>
      </c>
      <c r="K1099" s="12">
        <f t="shared" si="95"/>
        <v>-4.1505226381520974E-3</v>
      </c>
    </row>
    <row r="1100" spans="1:11" x14ac:dyDescent="0.2">
      <c r="A1100" s="2">
        <v>41326</v>
      </c>
      <c r="B1100" s="1">
        <v>1.3016000000000001</v>
      </c>
      <c r="C1100" s="1">
        <v>1.3965000000000001</v>
      </c>
      <c r="D1100" s="16">
        <f t="shared" si="96"/>
        <v>0.76828518746158569</v>
      </c>
      <c r="E1100" s="16">
        <f t="shared" si="96"/>
        <v>0.71607590404582877</v>
      </c>
      <c r="F1100" s="17">
        <f t="shared" si="97"/>
        <v>1.5365703749232436E-3</v>
      </c>
      <c r="G1100" s="17">
        <f t="shared" si="97"/>
        <v>-5.7286072323676108E-4</v>
      </c>
      <c r="H1100" s="14">
        <f t="shared" si="98"/>
        <v>2.714292546302912E-5</v>
      </c>
      <c r="I1100" s="14">
        <f t="shared" si="99"/>
        <v>2.5816138950467013E-5</v>
      </c>
      <c r="J1100" s="7">
        <f t="shared" si="94"/>
        <v>0.95111851468002961</v>
      </c>
      <c r="K1100" s="12">
        <f t="shared" si="95"/>
        <v>-2.034321255935093E-3</v>
      </c>
    </row>
    <row r="1101" spans="1:11" x14ac:dyDescent="0.2">
      <c r="A1101" s="2">
        <v>41327</v>
      </c>
      <c r="B1101" s="1">
        <v>1.2963</v>
      </c>
      <c r="C1101" s="1">
        <v>1.3821000000000001</v>
      </c>
      <c r="D1101" s="16">
        <f t="shared" si="96"/>
        <v>0.77142636735323611</v>
      </c>
      <c r="E1101" s="16">
        <f t="shared" si="96"/>
        <v>0.72353664713117716</v>
      </c>
      <c r="F1101" s="17">
        <f t="shared" si="97"/>
        <v>4.0885597469721788E-3</v>
      </c>
      <c r="G1101" s="17">
        <f t="shared" si="97"/>
        <v>1.0418927718689023E-2</v>
      </c>
      <c r="H1101" s="14">
        <f t="shared" si="98"/>
        <v>2.5656012846272877E-5</v>
      </c>
      <c r="I1101" s="14">
        <f t="shared" si="99"/>
        <v>2.4214356164462027E-5</v>
      </c>
      <c r="J1101" s="7">
        <f t="shared" si="94"/>
        <v>0.94380823355331755</v>
      </c>
      <c r="K1101" s="12">
        <f t="shared" si="95"/>
        <v>6.5601113661220116E-3</v>
      </c>
    </row>
    <row r="1102" spans="1:11" x14ac:dyDescent="0.2">
      <c r="A1102" s="2">
        <v>41328</v>
      </c>
      <c r="B1102" s="1">
        <v>1.3021</v>
      </c>
      <c r="C1102" s="1">
        <v>1.3889</v>
      </c>
      <c r="D1102" s="16">
        <f t="shared" si="96"/>
        <v>0.76799016972582745</v>
      </c>
      <c r="E1102" s="16">
        <f t="shared" si="96"/>
        <v>0.71999424004607959</v>
      </c>
      <c r="F1102" s="17">
        <f t="shared" si="97"/>
        <v>-4.4543429844098393E-3</v>
      </c>
      <c r="G1102" s="17">
        <f t="shared" si="97"/>
        <v>-4.8959608323133454E-3</v>
      </c>
      <c r="H1102" s="14">
        <f t="shared" si="98"/>
        <v>2.5119631323770176E-5</v>
      </c>
      <c r="I1102" s="14">
        <f t="shared" si="99"/>
        <v>2.5317399303228986E-5</v>
      </c>
      <c r="J1102" s="7">
        <f t="shared" si="94"/>
        <v>1.0078730446681223</v>
      </c>
      <c r="K1102" s="12">
        <f t="shared" si="95"/>
        <v>-4.0654860662011055E-4</v>
      </c>
    </row>
    <row r="1103" spans="1:11" x14ac:dyDescent="0.2">
      <c r="A1103" s="2">
        <v>41331</v>
      </c>
      <c r="B1103" s="1">
        <v>1.3</v>
      </c>
      <c r="C1103" s="1">
        <v>1.3844000000000001</v>
      </c>
      <c r="D1103" s="16">
        <f t="shared" si="96"/>
        <v>0.76923076923076916</v>
      </c>
      <c r="E1103" s="16">
        <f t="shared" si="96"/>
        <v>0.72233458537994799</v>
      </c>
      <c r="F1103" s="17">
        <f t="shared" si="97"/>
        <v>1.6153846153845986E-3</v>
      </c>
      <c r="G1103" s="17">
        <f t="shared" si="97"/>
        <v>3.2505056342098191E-3</v>
      </c>
      <c r="H1103" s="14">
        <f t="shared" si="98"/>
        <v>2.4802923729709633E-5</v>
      </c>
      <c r="I1103" s="14">
        <f t="shared" si="99"/>
        <v>2.5106852672156863E-5</v>
      </c>
      <c r="J1103" s="7">
        <f t="shared" si="94"/>
        <v>1.0122537546685746</v>
      </c>
      <c r="K1103" s="12">
        <f t="shared" si="95"/>
        <v>1.6153264920529078E-3</v>
      </c>
    </row>
    <row r="1104" spans="1:11" x14ac:dyDescent="0.2">
      <c r="A1104" s="2">
        <v>41332</v>
      </c>
      <c r="B1104" s="1">
        <v>1.3010999999999999</v>
      </c>
      <c r="C1104" s="1">
        <v>1.3833</v>
      </c>
      <c r="D1104" s="16">
        <f t="shared" si="96"/>
        <v>0.76858043194220282</v>
      </c>
      <c r="E1104" s="16">
        <f t="shared" si="96"/>
        <v>0.722908985758693</v>
      </c>
      <c r="F1104" s="17">
        <f t="shared" si="97"/>
        <v>-8.4543847513623993E-4</v>
      </c>
      <c r="G1104" s="17">
        <f t="shared" si="97"/>
        <v>7.9519988433459222E-4</v>
      </c>
      <c r="H1104" s="14">
        <f t="shared" si="98"/>
        <v>2.3471316353264327E-5</v>
      </c>
      <c r="I1104" s="14">
        <f t="shared" si="99"/>
        <v>2.391549051945086E-5</v>
      </c>
      <c r="J1104" s="7">
        <f t="shared" si="94"/>
        <v>1.018924126772496</v>
      </c>
      <c r="K1104" s="12">
        <f t="shared" si="95"/>
        <v>1.6566375443526561E-3</v>
      </c>
    </row>
    <row r="1105" spans="1:11" x14ac:dyDescent="0.2">
      <c r="A1105" s="2">
        <v>41333</v>
      </c>
      <c r="B1105" s="1">
        <v>1.3049999999999999</v>
      </c>
      <c r="C1105" s="1">
        <v>1.4025000000000001</v>
      </c>
      <c r="D1105" s="16">
        <f t="shared" si="96"/>
        <v>0.76628352490421459</v>
      </c>
      <c r="E1105" s="16">
        <f t="shared" si="96"/>
        <v>0.71301247771836007</v>
      </c>
      <c r="F1105" s="17">
        <f t="shared" si="97"/>
        <v>-2.9885057471264968E-3</v>
      </c>
      <c r="G1105" s="17">
        <f t="shared" si="97"/>
        <v>-1.3689839572192542E-2</v>
      </c>
      <c r="H1105" s="14">
        <f t="shared" si="98"/>
        <v>2.2105923344982907E-5</v>
      </c>
      <c r="I1105" s="14">
        <f t="shared" si="99"/>
        <v>2.2440223533625385E-5</v>
      </c>
      <c r="J1105" s="7">
        <f t="shared" si="94"/>
        <v>1.0151226521247461</v>
      </c>
      <c r="K1105" s="12">
        <f t="shared" si="95"/>
        <v>-1.0656139692279448E-2</v>
      </c>
    </row>
    <row r="1106" spans="1:11" x14ac:dyDescent="0.2">
      <c r="A1106" s="2">
        <v>41334</v>
      </c>
      <c r="B1106" s="1">
        <v>1.3197000000000001</v>
      </c>
      <c r="C1106" s="1">
        <v>1.4145000000000001</v>
      </c>
      <c r="D1106" s="16">
        <f t="shared" si="96"/>
        <v>0.75774797302417207</v>
      </c>
      <c r="E1106" s="16">
        <f t="shared" si="96"/>
        <v>0.70696359137504416</v>
      </c>
      <c r="F1106" s="17">
        <f t="shared" si="97"/>
        <v>-1.1138895203455479E-2</v>
      </c>
      <c r="G1106" s="17">
        <f t="shared" si="97"/>
        <v>-8.4835630965005588E-3</v>
      </c>
      <c r="H1106" s="14">
        <f t="shared" si="98"/>
        <v>2.1315437940320417E-5</v>
      </c>
      <c r="I1106" s="14">
        <f t="shared" si="99"/>
        <v>2.3548539975932093E-5</v>
      </c>
      <c r="J1106" s="7">
        <f t="shared" si="94"/>
        <v>1.1047645392913803</v>
      </c>
      <c r="K1106" s="12">
        <f t="shared" si="95"/>
        <v>3.822293331159899E-3</v>
      </c>
    </row>
    <row r="1107" spans="1:11" x14ac:dyDescent="0.2">
      <c r="A1107" s="2">
        <v>41335</v>
      </c>
      <c r="B1107" s="1">
        <v>1.3231999999999999</v>
      </c>
      <c r="C1107" s="1">
        <v>1.4265000000000001</v>
      </c>
      <c r="D1107" s="16">
        <f t="shared" si="96"/>
        <v>0.75574365175332536</v>
      </c>
      <c r="E1107" s="16">
        <f t="shared" si="96"/>
        <v>0.70101647388713628</v>
      </c>
      <c r="F1107" s="17">
        <f t="shared" si="97"/>
        <v>-2.6451027811364028E-3</v>
      </c>
      <c r="G1107" s="17">
        <f t="shared" si="97"/>
        <v>-8.4121976866457001E-3</v>
      </c>
      <c r="H1107" s="14">
        <f t="shared" si="98"/>
        <v>2.7481010845115004E-5</v>
      </c>
      <c r="I1107" s="14">
        <f t="shared" si="99"/>
        <v>2.7805478794405489E-5</v>
      </c>
      <c r="J1107" s="7">
        <f t="shared" si="94"/>
        <v>1.0118069874183018</v>
      </c>
      <c r="K1107" s="12">
        <f t="shared" si="95"/>
        <v>-5.7358642102523045E-3</v>
      </c>
    </row>
    <row r="1108" spans="1:11" x14ac:dyDescent="0.2">
      <c r="A1108" s="2">
        <v>41338</v>
      </c>
      <c r="B1108" s="1">
        <v>1.319</v>
      </c>
      <c r="C1108" s="1">
        <v>1.429</v>
      </c>
      <c r="D1108" s="16">
        <f t="shared" si="96"/>
        <v>0.75815011372251706</v>
      </c>
      <c r="E1108" s="16">
        <f t="shared" si="96"/>
        <v>0.69979006298110569</v>
      </c>
      <c r="F1108" s="17">
        <f t="shared" si="97"/>
        <v>3.1842304776344543E-3</v>
      </c>
      <c r="G1108" s="17">
        <f t="shared" si="97"/>
        <v>-1.7494751574526439E-3</v>
      </c>
      <c r="H1108" s="14">
        <f t="shared" si="98"/>
        <v>2.6251944317774634E-5</v>
      </c>
      <c r="I1108" s="14">
        <f t="shared" si="99"/>
        <v>2.7472217716526106E-5</v>
      </c>
      <c r="J1108" s="7">
        <f t="shared" si="94"/>
        <v>1.0464831626937914</v>
      </c>
      <c r="K1108" s="12">
        <f t="shared" si="95"/>
        <v>-5.0817187384335095E-3</v>
      </c>
    </row>
    <row r="1109" spans="1:11" x14ac:dyDescent="0.2">
      <c r="A1109" s="2">
        <v>41339</v>
      </c>
      <c r="B1109" s="1">
        <v>1.3153999999999999</v>
      </c>
      <c r="C1109" s="1">
        <v>1.4320999999999999</v>
      </c>
      <c r="D1109" s="16">
        <f t="shared" si="96"/>
        <v>0.76022502660787594</v>
      </c>
      <c r="E1109" s="16">
        <f t="shared" si="96"/>
        <v>0.69827526010753438</v>
      </c>
      <c r="F1109" s="17">
        <f t="shared" si="97"/>
        <v>2.7368100957883648E-3</v>
      </c>
      <c r="G1109" s="17">
        <f t="shared" si="97"/>
        <v>-2.1646533063333995E-3</v>
      </c>
      <c r="H1109" s="14">
        <f t="shared" si="98"/>
        <v>2.5285187082789926E-5</v>
      </c>
      <c r="I1109" s="14">
        <f t="shared" si="99"/>
        <v>2.5489640726561037E-5</v>
      </c>
      <c r="J1109" s="7">
        <f t="shared" si="94"/>
        <v>1.0080859059140705</v>
      </c>
      <c r="K1109" s="12">
        <f t="shared" si="95"/>
        <v>-4.9235929910609877E-3</v>
      </c>
    </row>
    <row r="1110" spans="1:11" x14ac:dyDescent="0.2">
      <c r="A1110" s="2">
        <v>41340</v>
      </c>
      <c r="B1110" s="1">
        <v>1.3255999999999999</v>
      </c>
      <c r="C1110" s="1">
        <v>1.4457</v>
      </c>
      <c r="D1110" s="16">
        <f t="shared" si="96"/>
        <v>0.75437537718768866</v>
      </c>
      <c r="E1110" s="16">
        <f t="shared" si="96"/>
        <v>0.69170643978695445</v>
      </c>
      <c r="F1110" s="17">
        <f t="shared" si="97"/>
        <v>-7.6946288473143561E-3</v>
      </c>
      <c r="G1110" s="17">
        <f t="shared" si="97"/>
        <v>-9.4072075811025124E-3</v>
      </c>
      <c r="H1110" s="14">
        <f t="shared" si="98"/>
        <v>2.4217483627847078E-5</v>
      </c>
      <c r="I1110" s="14">
        <f t="shared" si="99"/>
        <v>2.3604807581608079E-5</v>
      </c>
      <c r="J1110" s="7">
        <f t="shared" si="94"/>
        <v>0.97470108556057833</v>
      </c>
      <c r="K1110" s="12">
        <f t="shared" si="95"/>
        <v>-1.9072444906394681E-3</v>
      </c>
    </row>
    <row r="1111" spans="1:11" x14ac:dyDescent="0.2">
      <c r="A1111" s="2">
        <v>41341</v>
      </c>
      <c r="B1111" s="1">
        <v>1.3307</v>
      </c>
      <c r="C1111" s="1">
        <v>1.448</v>
      </c>
      <c r="D1111" s="16">
        <f t="shared" si="96"/>
        <v>0.75148418125798455</v>
      </c>
      <c r="E1111" s="16">
        <f t="shared" si="96"/>
        <v>0.69060773480662985</v>
      </c>
      <c r="F1111" s="17">
        <f t="shared" si="97"/>
        <v>-3.8325693244157608E-3</v>
      </c>
      <c r="G1111" s="17">
        <f t="shared" si="97"/>
        <v>-1.5883977900552817E-3</v>
      </c>
      <c r="H1111" s="14">
        <f t="shared" si="98"/>
        <v>2.6316873396051591E-5</v>
      </c>
      <c r="I1111" s="14">
        <f t="shared" si="99"/>
        <v>2.6531617376285139E-5</v>
      </c>
      <c r="J1111" s="7">
        <f t="shared" si="94"/>
        <v>1.0081599351488983</v>
      </c>
      <c r="K1111" s="12">
        <f t="shared" si="95"/>
        <v>2.2754450515013688E-3</v>
      </c>
    </row>
    <row r="1112" spans="1:11" x14ac:dyDescent="0.2">
      <c r="A1112" s="2">
        <v>41342</v>
      </c>
      <c r="B1112" s="1">
        <v>1.3280000000000001</v>
      </c>
      <c r="C1112" s="1">
        <v>1.4455</v>
      </c>
      <c r="D1112" s="16">
        <f t="shared" si="96"/>
        <v>0.75301204819277101</v>
      </c>
      <c r="E1112" s="16">
        <f t="shared" si="96"/>
        <v>0.69180214458664824</v>
      </c>
      <c r="F1112" s="17">
        <f t="shared" si="97"/>
        <v>2.0331325301203413E-3</v>
      </c>
      <c r="G1112" s="17">
        <f t="shared" si="97"/>
        <v>1.7295053614666295E-3</v>
      </c>
      <c r="H1112" s="14">
        <f t="shared" si="98"/>
        <v>2.5619176249875656E-5</v>
      </c>
      <c r="I1112" s="14">
        <f t="shared" si="99"/>
        <v>2.530497901241617E-5</v>
      </c>
      <c r="J1112" s="7">
        <f t="shared" si="94"/>
        <v>0.98773585714095657</v>
      </c>
      <c r="K1112" s="12">
        <f t="shared" si="95"/>
        <v>-2.7869254085294737E-4</v>
      </c>
    </row>
    <row r="1113" spans="1:11" x14ac:dyDescent="0.2">
      <c r="A1113" s="2">
        <v>41345</v>
      </c>
      <c r="B1113" s="1">
        <v>1.319</v>
      </c>
      <c r="C1113" s="1">
        <v>1.4438</v>
      </c>
      <c r="D1113" s="16">
        <f t="shared" si="96"/>
        <v>0.75815011372251706</v>
      </c>
      <c r="E1113" s="16">
        <f t="shared" si="96"/>
        <v>0.69261670591494673</v>
      </c>
      <c r="F1113" s="17">
        <f t="shared" si="97"/>
        <v>6.8233510235027545E-3</v>
      </c>
      <c r="G1113" s="17">
        <f t="shared" si="97"/>
        <v>1.1774484000554686E-3</v>
      </c>
      <c r="H1113" s="14">
        <f t="shared" si="98"/>
        <v>2.433004334798513E-5</v>
      </c>
      <c r="I1113" s="14">
        <f t="shared" si="99"/>
        <v>2.3997659088356118E-5</v>
      </c>
      <c r="J1113" s="7">
        <f t="shared" si="94"/>
        <v>0.98633852579401438</v>
      </c>
      <c r="K1113" s="12">
        <f t="shared" si="95"/>
        <v>-5.5526855894413168E-3</v>
      </c>
    </row>
    <row r="1114" spans="1:11" x14ac:dyDescent="0.2">
      <c r="A1114" s="2">
        <v>41346</v>
      </c>
      <c r="B1114" s="1">
        <v>1.3202</v>
      </c>
      <c r="C1114" s="1">
        <v>1.4424999999999999</v>
      </c>
      <c r="D1114" s="16">
        <f t="shared" si="96"/>
        <v>0.75746099075897588</v>
      </c>
      <c r="E1114" s="16">
        <f t="shared" si="96"/>
        <v>0.69324090121317161</v>
      </c>
      <c r="F1114" s="17">
        <f t="shared" si="97"/>
        <v>-9.0895318891081342E-4</v>
      </c>
      <c r="G1114" s="17">
        <f t="shared" si="97"/>
        <v>9.0121317157708641E-4</v>
      </c>
      <c r="H1114" s="14">
        <f t="shared" si="98"/>
        <v>2.566372789850219E-5</v>
      </c>
      <c r="I1114" s="14">
        <f t="shared" si="99"/>
        <v>2.3039848167793162E-5</v>
      </c>
      <c r="J1114" s="7">
        <f t="shared" si="94"/>
        <v>0.89775921327227892</v>
      </c>
      <c r="K1114" s="12">
        <f t="shared" si="95"/>
        <v>1.7172342713549873E-3</v>
      </c>
    </row>
    <row r="1115" spans="1:11" x14ac:dyDescent="0.2">
      <c r="A1115" s="2">
        <v>41347</v>
      </c>
      <c r="B1115" s="1">
        <v>1.3169999999999999</v>
      </c>
      <c r="C1115" s="1">
        <v>1.4375</v>
      </c>
      <c r="D1115" s="16">
        <f t="shared" si="96"/>
        <v>0.75930144267274113</v>
      </c>
      <c r="E1115" s="16">
        <f t="shared" si="96"/>
        <v>0.69565217391304346</v>
      </c>
      <c r="F1115" s="17">
        <f t="shared" si="97"/>
        <v>2.4297646165528843E-3</v>
      </c>
      <c r="G1115" s="17">
        <f t="shared" si="97"/>
        <v>3.478260869565139E-3</v>
      </c>
      <c r="H1115" s="14">
        <f t="shared" si="98"/>
        <v>2.4173475978569923E-5</v>
      </c>
      <c r="I1115" s="14">
        <f t="shared" si="99"/>
        <v>2.1608307642553966E-5</v>
      </c>
      <c r="J1115" s="7">
        <f t="shared" si="94"/>
        <v>0.89388500279024785</v>
      </c>
      <c r="K1115" s="12">
        <f t="shared" si="95"/>
        <v>1.3063307185181183E-3</v>
      </c>
    </row>
    <row r="1116" spans="1:11" x14ac:dyDescent="0.2">
      <c r="A1116" s="2">
        <v>41348</v>
      </c>
      <c r="B1116" s="1">
        <v>1.3031999999999999</v>
      </c>
      <c r="C1116" s="1">
        <v>1.4326000000000001</v>
      </c>
      <c r="D1116" s="16">
        <f t="shared" si="96"/>
        <v>0.76734192756292208</v>
      </c>
      <c r="E1116" s="16">
        <f t="shared" si="96"/>
        <v>0.69803155102610637</v>
      </c>
      <c r="F1116" s="17">
        <f t="shared" si="97"/>
        <v>1.0589318600368302E-2</v>
      </c>
      <c r="G1116" s="17">
        <f t="shared" si="97"/>
        <v>3.4203546000279306E-3</v>
      </c>
      <c r="H1116" s="14">
        <f t="shared" si="98"/>
        <v>2.307729278536687E-5</v>
      </c>
      <c r="I1116" s="14">
        <f t="shared" si="99"/>
        <v>2.0818890495281317E-5</v>
      </c>
      <c r="J1116" s="7">
        <f t="shared" si="94"/>
        <v>0.90213746858914112</v>
      </c>
      <c r="K1116" s="12">
        <f t="shared" si="95"/>
        <v>-6.1326664761922368E-3</v>
      </c>
    </row>
    <row r="1117" spans="1:11" x14ac:dyDescent="0.2">
      <c r="A1117" s="2">
        <v>41349</v>
      </c>
      <c r="B1117" s="1">
        <v>1.3005</v>
      </c>
      <c r="C1117" s="1">
        <v>1.4266000000000001</v>
      </c>
      <c r="D1117" s="16">
        <f t="shared" si="96"/>
        <v>0.76893502499038835</v>
      </c>
      <c r="E1117" s="16">
        <f t="shared" si="96"/>
        <v>0.70096733492219254</v>
      </c>
      <c r="F1117" s="17">
        <f t="shared" si="97"/>
        <v>2.076124567474046E-3</v>
      </c>
      <c r="G1117" s="17">
        <f t="shared" si="97"/>
        <v>4.2058040095330545E-3</v>
      </c>
      <c r="H1117" s="14">
        <f t="shared" si="98"/>
        <v>2.8420675323451229E-5</v>
      </c>
      <c r="I1117" s="14">
        <f t="shared" si="99"/>
        <v>2.1742910540720299E-5</v>
      </c>
      <c r="J1117" s="7">
        <f t="shared" si="94"/>
        <v>0.7650384902282461</v>
      </c>
      <c r="K1117" s="12">
        <f t="shared" si="95"/>
        <v>2.61748880490694E-3</v>
      </c>
    </row>
    <row r="1118" spans="1:11" x14ac:dyDescent="0.2">
      <c r="A1118" s="2">
        <v>41352</v>
      </c>
      <c r="B1118" s="1">
        <v>1.2929999999999999</v>
      </c>
      <c r="C1118" s="1">
        <v>1.4185000000000001</v>
      </c>
      <c r="D1118" s="16">
        <f t="shared" si="96"/>
        <v>0.77339520494972935</v>
      </c>
      <c r="E1118" s="16">
        <f t="shared" si="96"/>
        <v>0.70497003877335207</v>
      </c>
      <c r="F1118" s="17">
        <f t="shared" si="97"/>
        <v>5.8004640371229757E-3</v>
      </c>
      <c r="G1118" s="17">
        <f t="shared" si="97"/>
        <v>5.7102573140641833E-3</v>
      </c>
      <c r="H1118" s="14">
        <f t="shared" si="98"/>
        <v>2.6974052397224312E-5</v>
      </c>
      <c r="I1118" s="14">
        <f t="shared" si="99"/>
        <v>2.0962242290087428E-5</v>
      </c>
      <c r="J1118" s="7">
        <f t="shared" si="94"/>
        <v>0.77712617968535158</v>
      </c>
      <c r="K1118" s="12">
        <f t="shared" si="95"/>
        <v>1.2025648564925337E-3</v>
      </c>
    </row>
    <row r="1119" spans="1:11" x14ac:dyDescent="0.2">
      <c r="A1119" s="2">
        <v>41353</v>
      </c>
      <c r="B1119" s="1">
        <v>1.296</v>
      </c>
      <c r="C1119" s="1">
        <v>1.4162999999999999</v>
      </c>
      <c r="D1119" s="16">
        <f t="shared" si="96"/>
        <v>0.77160493827160492</v>
      </c>
      <c r="E1119" s="16">
        <f t="shared" si="96"/>
        <v>0.70606509920214644</v>
      </c>
      <c r="F1119" s="17">
        <f t="shared" si="97"/>
        <v>-2.3148148148148884E-3</v>
      </c>
      <c r="G1119" s="17">
        <f t="shared" si="97"/>
        <v>1.5533432182448139E-3</v>
      </c>
      <c r="H1119" s="14">
        <f t="shared" si="98"/>
        <v>2.737433223614827E-5</v>
      </c>
      <c r="I1119" s="14">
        <f t="shared" si="99"/>
        <v>2.1691836284259046E-5</v>
      </c>
      <c r="J1119" s="7">
        <f t="shared" si="94"/>
        <v>0.79241517554224061</v>
      </c>
      <c r="K1119" s="12">
        <f t="shared" si="95"/>
        <v>3.3876376060741329E-3</v>
      </c>
    </row>
    <row r="1120" spans="1:11" x14ac:dyDescent="0.2">
      <c r="A1120" s="2">
        <v>41354</v>
      </c>
      <c r="B1120" s="1">
        <v>1.3028999999999999</v>
      </c>
      <c r="C1120" s="1">
        <v>1.4172</v>
      </c>
      <c r="D1120" s="16">
        <f t="shared" si="96"/>
        <v>0.76751861232634899</v>
      </c>
      <c r="E1120" s="16">
        <f t="shared" si="96"/>
        <v>0.70561670900366924</v>
      </c>
      <c r="F1120" s="17">
        <f t="shared" si="97"/>
        <v>-5.2958784250516861E-3</v>
      </c>
      <c r="G1120" s="17">
        <f t="shared" si="97"/>
        <v>-6.3505503810325811E-4</v>
      </c>
      <c r="H1120" s="14">
        <f t="shared" si="98"/>
        <v>2.605337435959256E-5</v>
      </c>
      <c r="I1120" s="14">
        <f t="shared" si="99"/>
        <v>2.0174583993558383E-5</v>
      </c>
      <c r="J1120" s="7">
        <f t="shared" si="94"/>
        <v>0.77435589398539184</v>
      </c>
      <c r="K1120" s="12">
        <f t="shared" si="95"/>
        <v>3.465839634165589E-3</v>
      </c>
    </row>
    <row r="1121" spans="1:11" x14ac:dyDescent="0.2">
      <c r="A1121" s="2">
        <v>41355</v>
      </c>
      <c r="B1121" s="1">
        <v>1.3084</v>
      </c>
      <c r="C1121" s="1">
        <v>1.4200999999999999</v>
      </c>
      <c r="D1121" s="16">
        <f t="shared" si="96"/>
        <v>0.76429226536227457</v>
      </c>
      <c r="E1121" s="16">
        <f t="shared" si="96"/>
        <v>0.70417576227026268</v>
      </c>
      <c r="F1121" s="17">
        <f t="shared" si="97"/>
        <v>-4.2036074594925645E-3</v>
      </c>
      <c r="G1121" s="17">
        <f t="shared" si="97"/>
        <v>-2.0421097105837714E-3</v>
      </c>
      <c r="H1121" s="14">
        <f t="shared" si="98"/>
        <v>2.6172951595592681E-5</v>
      </c>
      <c r="I1121" s="14">
        <f t="shared" si="99"/>
        <v>1.9165899410445566E-5</v>
      </c>
      <c r="J1121" s="7">
        <f t="shared" si="94"/>
        <v>0.73227886967371891</v>
      </c>
      <c r="K1121" s="12">
        <f t="shared" si="95"/>
        <v>1.036103208405457E-3</v>
      </c>
    </row>
    <row r="1122" spans="1:11" x14ac:dyDescent="0.2">
      <c r="A1122" s="2">
        <v>41356</v>
      </c>
      <c r="B1122" s="1">
        <v>1.3126</v>
      </c>
      <c r="C1122" s="1">
        <v>1.4228000000000001</v>
      </c>
      <c r="D1122" s="16">
        <f t="shared" si="96"/>
        <v>0.76184671644065216</v>
      </c>
      <c r="E1122" s="16">
        <f t="shared" si="96"/>
        <v>0.70283947146471748</v>
      </c>
      <c r="F1122" s="17">
        <f t="shared" si="97"/>
        <v>-3.19975620905076E-3</v>
      </c>
      <c r="G1122" s="17">
        <f t="shared" si="97"/>
        <v>-1.8976665729547439E-3</v>
      </c>
      <c r="H1122" s="14">
        <f t="shared" si="98"/>
        <v>2.5662793440267213E-5</v>
      </c>
      <c r="I1122" s="14">
        <f t="shared" si="99"/>
        <v>1.8530999102569561E-5</v>
      </c>
      <c r="J1122" s="7">
        <f t="shared" si="94"/>
        <v>0.72209594585649317</v>
      </c>
      <c r="K1122" s="12">
        <f t="shared" si="95"/>
        <v>4.1286441332995141E-4</v>
      </c>
    </row>
    <row r="1123" spans="1:11" x14ac:dyDescent="0.2">
      <c r="A1123" s="2">
        <v>41359</v>
      </c>
      <c r="B1123" s="1">
        <v>1.3120000000000001</v>
      </c>
      <c r="C1123" s="1">
        <v>1.4177999999999999</v>
      </c>
      <c r="D1123" s="16">
        <f t="shared" si="96"/>
        <v>0.76219512195121952</v>
      </c>
      <c r="E1123" s="16">
        <f t="shared" si="96"/>
        <v>0.70531809846240656</v>
      </c>
      <c r="F1123" s="17">
        <f t="shared" si="97"/>
        <v>4.5731707317071965E-4</v>
      </c>
      <c r="G1123" s="17">
        <f t="shared" si="97"/>
        <v>3.5265904923120254E-3</v>
      </c>
      <c r="H1123" s="14">
        <f t="shared" si="98"/>
        <v>2.4737332221692712E-5</v>
      </c>
      <c r="I1123" s="14">
        <f t="shared" si="99"/>
        <v>1.7783463380386585E-5</v>
      </c>
      <c r="J1123" s="7">
        <f t="shared" si="94"/>
        <v>0.71889172288319247</v>
      </c>
      <c r="K1123" s="12">
        <f t="shared" si="95"/>
        <v>3.1978290336764277E-3</v>
      </c>
    </row>
    <row r="1124" spans="1:11" x14ac:dyDescent="0.2">
      <c r="A1124" s="2">
        <v>41360</v>
      </c>
      <c r="B1124" s="1">
        <v>1.3073999999999999</v>
      </c>
      <c r="C1124" s="1">
        <v>1.4216</v>
      </c>
      <c r="D1124" s="16">
        <f t="shared" si="96"/>
        <v>0.76487685482637302</v>
      </c>
      <c r="E1124" s="16">
        <f t="shared" si="96"/>
        <v>0.70343275182892517</v>
      </c>
      <c r="F1124" s="17">
        <f t="shared" si="97"/>
        <v>3.5184335322013885E-3</v>
      </c>
      <c r="G1124" s="17">
        <f t="shared" si="97"/>
        <v>-2.6730444569499127E-3</v>
      </c>
      <c r="H1124" s="14">
        <f t="shared" si="98"/>
        <v>2.3265640622715955E-5</v>
      </c>
      <c r="I1124" s="14">
        <f t="shared" si="99"/>
        <v>1.6813221780096339E-5</v>
      </c>
      <c r="J1124" s="7">
        <f t="shared" si="94"/>
        <v>0.72266317754776777</v>
      </c>
      <c r="K1124" s="12">
        <f t="shared" si="95"/>
        <v>-5.2156868133211845E-3</v>
      </c>
    </row>
    <row r="1125" spans="1:11" x14ac:dyDescent="0.2">
      <c r="A1125" s="2">
        <v>41361</v>
      </c>
      <c r="B1125" s="1">
        <v>1.3057000000000001</v>
      </c>
      <c r="C1125" s="1">
        <v>1.4238</v>
      </c>
      <c r="D1125" s="16">
        <f t="shared" si="96"/>
        <v>0.76587271195527296</v>
      </c>
      <c r="E1125" s="16">
        <f t="shared" si="96"/>
        <v>0.7023458350891979</v>
      </c>
      <c r="F1125" s="17">
        <f t="shared" si="97"/>
        <v>1.3019836103237751E-3</v>
      </c>
      <c r="G1125" s="17">
        <f t="shared" si="97"/>
        <v>-1.5451608371962909E-3</v>
      </c>
      <c r="H1125" s="14">
        <f t="shared" si="98"/>
        <v>2.2612464656584147E-5</v>
      </c>
      <c r="I1125" s="14">
        <f t="shared" si="99"/>
        <v>1.5240132718266698E-5</v>
      </c>
      <c r="J1125" s="7">
        <f t="shared" si="94"/>
        <v>0.67397043841610504</v>
      </c>
      <c r="K1125" s="12">
        <f t="shared" si="95"/>
        <v>-2.4226593018567889E-3</v>
      </c>
    </row>
    <row r="1126" spans="1:11" x14ac:dyDescent="0.2">
      <c r="A1126" s="2">
        <v>41362</v>
      </c>
      <c r="B1126" s="1">
        <v>1.3047</v>
      </c>
      <c r="C1126" s="1">
        <v>1.4239999999999999</v>
      </c>
      <c r="D1126" s="16">
        <f t="shared" si="96"/>
        <v>0.76645972254158046</v>
      </c>
      <c r="E1126" s="16">
        <f t="shared" si="96"/>
        <v>0.702247191011236</v>
      </c>
      <c r="F1126" s="17">
        <f t="shared" si="97"/>
        <v>7.6645972254170479E-4</v>
      </c>
      <c r="G1126" s="17">
        <f t="shared" si="97"/>
        <v>-1.4044943820214721E-4</v>
      </c>
      <c r="H1126" s="14">
        <f t="shared" si="98"/>
        <v>2.1357426456482201E-5</v>
      </c>
      <c r="I1126" s="14">
        <f t="shared" si="99"/>
        <v>1.4205018310050072E-5</v>
      </c>
      <c r="J1126" s="7">
        <f t="shared" si="94"/>
        <v>0.66510908226673082</v>
      </c>
      <c r="K1126" s="12">
        <f t="shared" si="95"/>
        <v>-6.5022876085627369E-4</v>
      </c>
    </row>
    <row r="1127" spans="1:11" x14ac:dyDescent="0.2">
      <c r="A1127" s="2">
        <v>41363</v>
      </c>
      <c r="B1127" s="1">
        <v>1.3093999999999999</v>
      </c>
      <c r="C1127" s="1">
        <v>1.4282999999999999</v>
      </c>
      <c r="D1127" s="16">
        <f t="shared" si="96"/>
        <v>0.76370856881014215</v>
      </c>
      <c r="E1127" s="16">
        <f t="shared" si="96"/>
        <v>0.70013302527480226</v>
      </c>
      <c r="F1127" s="17">
        <f t="shared" si="97"/>
        <v>-3.5894302734075564E-3</v>
      </c>
      <c r="G1127" s="17">
        <f t="shared" si="97"/>
        <v>-3.0105720086816578E-3</v>
      </c>
      <c r="H1127" s="14">
        <f t="shared" si="98"/>
        <v>2.0111228499469991E-5</v>
      </c>
      <c r="I1127" s="14">
        <f t="shared" si="99"/>
        <v>1.3346258281200933E-5</v>
      </c>
      <c r="J1127" s="7">
        <f t="shared" si="94"/>
        <v>0.66362222882369715</v>
      </c>
      <c r="K1127" s="12">
        <f t="shared" si="95"/>
        <v>-6.2854629043568267E-4</v>
      </c>
    </row>
    <row r="1128" spans="1:11" x14ac:dyDescent="0.2">
      <c r="A1128" s="2">
        <v>41366</v>
      </c>
      <c r="B1128" s="1">
        <v>1.3157000000000001</v>
      </c>
      <c r="C1128" s="1">
        <v>1.4294</v>
      </c>
      <c r="D1128" s="16">
        <f t="shared" si="96"/>
        <v>0.76005168351447894</v>
      </c>
      <c r="E1128" s="16">
        <f t="shared" si="96"/>
        <v>0.69959423534350074</v>
      </c>
      <c r="F1128" s="17">
        <f t="shared" si="97"/>
        <v>-4.7883256061414126E-3</v>
      </c>
      <c r="G1128" s="17">
        <f t="shared" si="97"/>
        <v>-7.6955365887796073E-4</v>
      </c>
      <c r="H1128" s="14">
        <f t="shared" si="98"/>
        <v>1.9677595370761072E-5</v>
      </c>
      <c r="I1128" s="14">
        <f t="shared" si="99"/>
        <v>1.3193857082822997E-5</v>
      </c>
      <c r="J1128" s="7">
        <f t="shared" si="94"/>
        <v>0.67050149341050791</v>
      </c>
      <c r="K1128" s="12">
        <f t="shared" si="95"/>
        <v>2.4410258109756316E-3</v>
      </c>
    </row>
    <row r="1129" spans="1:11" x14ac:dyDescent="0.2">
      <c r="A1129" s="2">
        <v>41367</v>
      </c>
      <c r="B1129" s="1">
        <v>1.3217000000000001</v>
      </c>
      <c r="C1129" s="1">
        <v>1.4335</v>
      </c>
      <c r="D1129" s="16">
        <f t="shared" si="96"/>
        <v>0.75660134675039714</v>
      </c>
      <c r="E1129" s="16">
        <f t="shared" si="96"/>
        <v>0.69759330310429024</v>
      </c>
      <c r="F1129" s="17">
        <f t="shared" si="97"/>
        <v>-4.5396080805024195E-3</v>
      </c>
      <c r="G1129" s="17">
        <f t="shared" si="97"/>
        <v>-2.8601325427274824E-3</v>
      </c>
      <c r="H1129" s="14">
        <f t="shared" si="98"/>
        <v>1.9872623375141178E-5</v>
      </c>
      <c r="I1129" s="14">
        <f t="shared" si="99"/>
        <v>1.2623318067259926E-5</v>
      </c>
      <c r="J1129" s="7">
        <f t="shared" si="94"/>
        <v>0.63521145794221279</v>
      </c>
      <c r="K1129" s="12">
        <f t="shared" si="95"/>
        <v>2.3478524574709579E-5</v>
      </c>
    </row>
    <row r="1130" spans="1:11" x14ac:dyDescent="0.2">
      <c r="A1130" s="2">
        <v>41368</v>
      </c>
      <c r="B1130" s="1">
        <v>1.3204</v>
      </c>
      <c r="C1130" s="1">
        <v>1.4379999999999999</v>
      </c>
      <c r="D1130" s="16">
        <f t="shared" si="96"/>
        <v>0.75734625870948191</v>
      </c>
      <c r="E1130" s="16">
        <f t="shared" si="96"/>
        <v>0.69541029207232274</v>
      </c>
      <c r="F1130" s="17">
        <f t="shared" si="97"/>
        <v>9.845501363223417E-4</v>
      </c>
      <c r="G1130" s="17">
        <f t="shared" si="97"/>
        <v>-3.1293463143254063E-3</v>
      </c>
      <c r="H1130" s="14">
        <f t="shared" si="98"/>
        <v>1.9916748464106479E-5</v>
      </c>
      <c r="I1130" s="14">
        <f t="shared" si="99"/>
        <v>1.2644951831360747E-5</v>
      </c>
      <c r="J1130" s="7">
        <f t="shared" si="94"/>
        <v>0.63489037149558813</v>
      </c>
      <c r="K1130" s="12">
        <f t="shared" si="95"/>
        <v>-3.7544277161311295E-3</v>
      </c>
    </row>
    <row r="1131" spans="1:11" x14ac:dyDescent="0.2">
      <c r="A1131" s="2">
        <v>41369</v>
      </c>
      <c r="B1131" s="1">
        <v>1.3247</v>
      </c>
      <c r="C1131" s="1">
        <v>1.4342999999999999</v>
      </c>
      <c r="D1131" s="16">
        <f t="shared" si="96"/>
        <v>0.75488789914697663</v>
      </c>
      <c r="E1131" s="16">
        <f t="shared" si="96"/>
        <v>0.69720421111343522</v>
      </c>
      <c r="F1131" s="17">
        <f t="shared" si="97"/>
        <v>-3.2460179663319796E-3</v>
      </c>
      <c r="G1131" s="17">
        <f t="shared" si="97"/>
        <v>2.5796555811197453E-3</v>
      </c>
      <c r="H1131" s="14">
        <f t="shared" si="98"/>
        <v>1.8779903894516026E-5</v>
      </c>
      <c r="I1131" s="14">
        <f t="shared" si="99"/>
        <v>1.1701394821056967E-5</v>
      </c>
      <c r="J1131" s="7">
        <f t="shared" si="94"/>
        <v>0.62308065508652177</v>
      </c>
      <c r="K1131" s="12">
        <f t="shared" si="95"/>
        <v>4.6021865820044944E-3</v>
      </c>
    </row>
    <row r="1132" spans="1:11" x14ac:dyDescent="0.2">
      <c r="A1132" s="2">
        <v>41370</v>
      </c>
      <c r="B1132" s="1">
        <v>1.3305</v>
      </c>
      <c r="C1132" s="1">
        <v>1.4373</v>
      </c>
      <c r="D1132" s="16">
        <f t="shared" si="96"/>
        <v>0.75159714393085308</v>
      </c>
      <c r="E1132" s="16">
        <f t="shared" si="96"/>
        <v>0.69574897377026368</v>
      </c>
      <c r="F1132" s="17">
        <f t="shared" si="97"/>
        <v>-4.3592634347988561E-3</v>
      </c>
      <c r="G1132" s="17">
        <f t="shared" si="97"/>
        <v>-2.0872469213109464E-3</v>
      </c>
      <c r="H1132" s="14">
        <f t="shared" si="98"/>
        <v>1.8285307619110064E-5</v>
      </c>
      <c r="I1132" s="14">
        <f t="shared" si="99"/>
        <v>1.0496894629997754E-5</v>
      </c>
      <c r="J1132" s="7">
        <f t="shared" si="94"/>
        <v>0.5740616919688788</v>
      </c>
      <c r="K1132" s="12">
        <f t="shared" si="95"/>
        <v>4.1523922180775096E-4</v>
      </c>
    </row>
    <row r="1133" spans="1:11" x14ac:dyDescent="0.2">
      <c r="A1133" s="2">
        <v>41373</v>
      </c>
      <c r="B1133" s="1">
        <v>1.3333999999999999</v>
      </c>
      <c r="C1133" s="1">
        <v>1.4358</v>
      </c>
      <c r="D1133" s="16">
        <f t="shared" si="96"/>
        <v>0.74996250187490632</v>
      </c>
      <c r="E1133" s="16">
        <f t="shared" si="96"/>
        <v>0.69647583228861965</v>
      </c>
      <c r="F1133" s="17">
        <f t="shared" si="97"/>
        <v>-2.1748912554371731E-3</v>
      </c>
      <c r="G1133" s="17">
        <f t="shared" si="97"/>
        <v>1.0447137484330302E-3</v>
      </c>
      <c r="H1133" s="14">
        <f t="shared" si="98"/>
        <v>1.832837982360192E-5</v>
      </c>
      <c r="I1133" s="14">
        <f t="shared" si="99"/>
        <v>1.0413012503205926E-5</v>
      </c>
      <c r="J1133" s="7">
        <f t="shared" si="94"/>
        <v>0.56813600566029443</v>
      </c>
      <c r="K1133" s="12">
        <f t="shared" si="95"/>
        <v>2.2803477790426089E-3</v>
      </c>
    </row>
    <row r="1134" spans="1:11" x14ac:dyDescent="0.2">
      <c r="A1134" s="2">
        <v>41374</v>
      </c>
      <c r="B1134" s="1">
        <v>1.3340000000000001</v>
      </c>
      <c r="C1134" s="1">
        <v>1.4379999999999999</v>
      </c>
      <c r="D1134" s="16">
        <f t="shared" si="96"/>
        <v>0.7496251874062968</v>
      </c>
      <c r="E1134" s="16">
        <f t="shared" si="96"/>
        <v>0.69541029207232274</v>
      </c>
      <c r="F1134" s="17">
        <f t="shared" si="97"/>
        <v>-4.4977511244393065E-4</v>
      </c>
      <c r="G1134" s="17">
        <f t="shared" si="97"/>
        <v>-1.52990264255909E-3</v>
      </c>
      <c r="H1134" s="14">
        <f t="shared" si="98"/>
        <v>1.7512486152564427E-5</v>
      </c>
      <c r="I1134" s="14">
        <f t="shared" si="99"/>
        <v>9.6519034252594503E-6</v>
      </c>
      <c r="J1134" s="7">
        <f t="shared" si="94"/>
        <v>0.55114410033929317</v>
      </c>
      <c r="K1134" s="12">
        <f t="shared" si="95"/>
        <v>-1.2820117428561754E-3</v>
      </c>
    </row>
    <row r="1135" spans="1:11" x14ac:dyDescent="0.2">
      <c r="A1135" s="2">
        <v>41375</v>
      </c>
      <c r="B1135" s="1">
        <v>1.3359000000000001</v>
      </c>
      <c r="C1135" s="1">
        <v>1.4440999999999999</v>
      </c>
      <c r="D1135" s="16">
        <f t="shared" si="96"/>
        <v>0.74855902387903284</v>
      </c>
      <c r="E1135" s="16">
        <f t="shared" si="96"/>
        <v>0.6924728204417977</v>
      </c>
      <c r="F1135" s="17">
        <f t="shared" si="97"/>
        <v>-1.4222621453701275E-3</v>
      </c>
      <c r="G1135" s="17">
        <f t="shared" si="97"/>
        <v>-4.2240842046950156E-3</v>
      </c>
      <c r="H1135" s="14">
        <f t="shared" si="98"/>
        <v>1.6473874842516998E-5</v>
      </c>
      <c r="I1135" s="14">
        <f t="shared" si="99"/>
        <v>9.1140759477289995E-6</v>
      </c>
      <c r="J1135" s="7">
        <f t="shared" si="94"/>
        <v>0.55324421454306039</v>
      </c>
      <c r="K1135" s="12">
        <f t="shared" si="95"/>
        <v>-3.4372259012053915E-3</v>
      </c>
    </row>
    <row r="1136" spans="1:11" x14ac:dyDescent="0.2">
      <c r="A1136" s="2">
        <v>41376</v>
      </c>
      <c r="B1136" s="1">
        <v>1.3183</v>
      </c>
      <c r="C1136" s="1">
        <v>1.4259999999999999</v>
      </c>
      <c r="D1136" s="16">
        <f t="shared" si="96"/>
        <v>0.75855268148372901</v>
      </c>
      <c r="E1136" s="16">
        <f t="shared" si="96"/>
        <v>0.70126227208976155</v>
      </c>
      <c r="F1136" s="17">
        <f t="shared" si="97"/>
        <v>1.3350527194113615E-2</v>
      </c>
      <c r="G1136" s="17">
        <f t="shared" si="97"/>
        <v>1.2692847124824599E-2</v>
      </c>
      <c r="H1136" s="14">
        <f t="shared" si="98"/>
        <v>1.560681212857515E-5</v>
      </c>
      <c r="I1136" s="14">
        <f t="shared" si="99"/>
        <v>8.9276966946568751E-6</v>
      </c>
      <c r="J1136" s="7">
        <f t="shared" si="94"/>
        <v>0.57203845481748261</v>
      </c>
      <c r="K1136" s="12">
        <f t="shared" si="95"/>
        <v>5.0558321777050648E-3</v>
      </c>
    </row>
    <row r="1137" spans="1:11" x14ac:dyDescent="0.2">
      <c r="A1137" s="2">
        <v>41380</v>
      </c>
      <c r="B1137" s="1">
        <v>1.3150999999999999</v>
      </c>
      <c r="C1137" s="1">
        <v>1.4229000000000001</v>
      </c>
      <c r="D1137" s="16">
        <f t="shared" si="96"/>
        <v>0.76039844878716456</v>
      </c>
      <c r="E1137" s="16">
        <f t="shared" si="96"/>
        <v>0.7027900766041183</v>
      </c>
      <c r="F1137" s="17">
        <f t="shared" si="97"/>
        <v>2.433275036119089E-3</v>
      </c>
      <c r="G1137" s="17">
        <f t="shared" si="97"/>
        <v>2.178649237472719E-3</v>
      </c>
      <c r="H1137" s="14">
        <f t="shared" si="98"/>
        <v>2.5364597982506681E-5</v>
      </c>
      <c r="I1137" s="14">
        <f t="shared" si="99"/>
        <v>1.8559406935619329E-5</v>
      </c>
      <c r="J1137" s="7">
        <f t="shared" si="94"/>
        <v>0.73170514858620195</v>
      </c>
      <c r="K1137" s="12">
        <f t="shared" si="95"/>
        <v>3.9820936561810508E-4</v>
      </c>
    </row>
    <row r="1138" spans="1:11" x14ac:dyDescent="0.2">
      <c r="A1138" s="2">
        <v>41381</v>
      </c>
      <c r="B1138" s="1">
        <v>1.3242</v>
      </c>
      <c r="C1138" s="1">
        <v>1.4218999999999999</v>
      </c>
      <c r="D1138" s="16">
        <f t="shared" si="96"/>
        <v>0.75517293460202384</v>
      </c>
      <c r="E1138" s="16">
        <f t="shared" si="96"/>
        <v>0.70328433785779598</v>
      </c>
      <c r="F1138" s="17">
        <f t="shared" si="97"/>
        <v>-6.8720737048785637E-3</v>
      </c>
      <c r="G1138" s="17">
        <f t="shared" si="97"/>
        <v>7.0328433785797921E-4</v>
      </c>
      <c r="H1138" s="14">
        <f t="shared" si="98"/>
        <v>2.4197971747640301E-5</v>
      </c>
      <c r="I1138" s="14">
        <f t="shared" si="99"/>
        <v>1.7763917687602306E-5</v>
      </c>
      <c r="J1138" s="7">
        <f t="shared" si="94"/>
        <v>0.7341077125331622</v>
      </c>
      <c r="K1138" s="12">
        <f t="shared" si="95"/>
        <v>5.7481266457056757E-3</v>
      </c>
    </row>
    <row r="1139" spans="1:11" x14ac:dyDescent="0.2">
      <c r="A1139" s="2">
        <v>41382</v>
      </c>
      <c r="B1139" s="1">
        <v>1.3332999999999999</v>
      </c>
      <c r="C1139" s="1">
        <v>1.4281999999999999</v>
      </c>
      <c r="D1139" s="16">
        <f t="shared" si="96"/>
        <v>0.75001875046876176</v>
      </c>
      <c r="E1139" s="16">
        <f t="shared" si="96"/>
        <v>0.70018204733230649</v>
      </c>
      <c r="F1139" s="17">
        <f t="shared" si="97"/>
        <v>-6.8251706292656389E-3</v>
      </c>
      <c r="G1139" s="17">
        <f t="shared" si="97"/>
        <v>-4.4111468981935095E-3</v>
      </c>
      <c r="H1139" s="14">
        <f t="shared" si="98"/>
        <v>2.5579617263098887E-5</v>
      </c>
      <c r="I1139" s="14">
        <f t="shared" si="99"/>
        <v>1.640810131803136E-5</v>
      </c>
      <c r="J1139" s="7">
        <f t="shared" si="94"/>
        <v>0.64145218238670287</v>
      </c>
      <c r="K1139" s="12">
        <f t="shared" si="95"/>
        <v>-3.3126302889438866E-5</v>
      </c>
    </row>
    <row r="1140" spans="1:11" x14ac:dyDescent="0.2">
      <c r="A1140" s="2">
        <v>41383</v>
      </c>
      <c r="B1140" s="1">
        <v>1.3264</v>
      </c>
      <c r="C1140" s="1">
        <v>1.4249000000000001</v>
      </c>
      <c r="D1140" s="16">
        <f t="shared" si="96"/>
        <v>0.75392038600723765</v>
      </c>
      <c r="E1140" s="16">
        <f t="shared" si="96"/>
        <v>0.70180363534283108</v>
      </c>
      <c r="F1140" s="17">
        <f t="shared" si="97"/>
        <v>5.2020506634499033E-3</v>
      </c>
      <c r="G1140" s="17">
        <f t="shared" si="97"/>
        <v>2.3159519966312169E-3</v>
      </c>
      <c r="H1140" s="14">
        <f t="shared" si="98"/>
        <v>2.6839817474428375E-5</v>
      </c>
      <c r="I1140" s="14">
        <f t="shared" si="99"/>
        <v>1.7230025054005074E-5</v>
      </c>
      <c r="J1140" s="7">
        <f t="shared" si="94"/>
        <v>0.64195760907915911</v>
      </c>
      <c r="K1140" s="12">
        <f t="shared" si="95"/>
        <v>-1.0235440095857362E-3</v>
      </c>
    </row>
    <row r="1141" spans="1:11" x14ac:dyDescent="0.2">
      <c r="A1141" s="2">
        <v>41384</v>
      </c>
      <c r="B1141" s="1">
        <v>1.3266</v>
      </c>
      <c r="C1141" s="1">
        <v>1.4247000000000001</v>
      </c>
      <c r="D1141" s="16">
        <f t="shared" si="96"/>
        <v>0.7538067239559777</v>
      </c>
      <c r="E1141" s="16">
        <f t="shared" si="96"/>
        <v>0.70190215483961527</v>
      </c>
      <c r="F1141" s="17">
        <f t="shared" si="97"/>
        <v>-1.5076134479120445E-4</v>
      </c>
      <c r="G1141" s="17">
        <f t="shared" si="97"/>
        <v>1.4038043096779016E-4</v>
      </c>
      <c r="H1141" s="14">
        <f t="shared" si="98"/>
        <v>2.6853108292268648E-5</v>
      </c>
      <c r="I1141" s="14">
        <f t="shared" si="99"/>
        <v>1.6919085528000381E-5</v>
      </c>
      <c r="J1141" s="7">
        <f t="shared" si="94"/>
        <v>0.6300606002051391</v>
      </c>
      <c r="K1141" s="12">
        <f t="shared" si="95"/>
        <v>2.3536921435467036E-4</v>
      </c>
    </row>
    <row r="1142" spans="1:11" x14ac:dyDescent="0.2">
      <c r="A1142" s="2">
        <v>41387</v>
      </c>
      <c r="B1142" s="1">
        <v>1.3231999999999999</v>
      </c>
      <c r="C1142" s="1">
        <v>1.4247000000000001</v>
      </c>
      <c r="D1142" s="16">
        <f t="shared" si="96"/>
        <v>0.75574365175332536</v>
      </c>
      <c r="E1142" s="16">
        <f t="shared" si="96"/>
        <v>0.70190215483961527</v>
      </c>
      <c r="F1142" s="17">
        <f t="shared" si="97"/>
        <v>2.5695284159614126E-3</v>
      </c>
      <c r="G1142" s="17">
        <f t="shared" si="97"/>
        <v>0</v>
      </c>
      <c r="H1142" s="14">
        <f t="shared" si="98"/>
        <v>2.5243285533717525E-5</v>
      </c>
      <c r="I1142" s="14">
        <f t="shared" si="99"/>
        <v>1.5902670559767053E-5</v>
      </c>
      <c r="J1142" s="7">
        <f t="shared" si="94"/>
        <v>0.62997625798455648</v>
      </c>
      <c r="K1142" s="12">
        <f t="shared" si="95"/>
        <v>-1.6187418962723555E-3</v>
      </c>
    </row>
    <row r="1143" spans="1:11" x14ac:dyDescent="0.2">
      <c r="A1143" s="2">
        <v>41388</v>
      </c>
      <c r="B1143" s="1">
        <v>1.3269</v>
      </c>
      <c r="C1143" s="1">
        <v>1.4394</v>
      </c>
      <c r="D1143" s="16">
        <f t="shared" si="96"/>
        <v>0.75363629512397323</v>
      </c>
      <c r="E1143" s="16">
        <f t="shared" si="96"/>
        <v>0.69473391690982356</v>
      </c>
      <c r="F1143" s="17">
        <f t="shared" si="97"/>
        <v>-2.788454291958739E-3</v>
      </c>
      <c r="G1143" s="17">
        <f t="shared" si="97"/>
        <v>-1.0212588578574251E-2</v>
      </c>
      <c r="H1143" s="14">
        <f t="shared" si="98"/>
        <v>2.4124836978520462E-5</v>
      </c>
      <c r="I1143" s="14">
        <f t="shared" si="99"/>
        <v>1.4948510326181029E-5</v>
      </c>
      <c r="J1143" s="7">
        <f t="shared" si="94"/>
        <v>0.61963155811127046</v>
      </c>
      <c r="K1143" s="12">
        <f t="shared" si="95"/>
        <v>-8.4847743009257987E-3</v>
      </c>
    </row>
    <row r="1144" spans="1:11" x14ac:dyDescent="0.2">
      <c r="A1144" s="2">
        <v>41389</v>
      </c>
      <c r="B1144" s="1">
        <v>1.34</v>
      </c>
      <c r="C1144" s="1">
        <v>1.4535</v>
      </c>
      <c r="D1144" s="16">
        <f t="shared" si="96"/>
        <v>0.74626865671641784</v>
      </c>
      <c r="E1144" s="16">
        <f t="shared" si="96"/>
        <v>0.68799449604403162</v>
      </c>
      <c r="F1144" s="17">
        <f t="shared" si="97"/>
        <v>-9.7761194029852439E-3</v>
      </c>
      <c r="G1144" s="17">
        <f t="shared" si="97"/>
        <v>-9.7007223942209096E-3</v>
      </c>
      <c r="H1144" s="14">
        <f t="shared" si="98"/>
        <v>2.3143875400109821E-5</v>
      </c>
      <c r="I1144" s="14">
        <f t="shared" si="99"/>
        <v>1.5760239893846217E-5</v>
      </c>
      <c r="J1144" s="7">
        <f t="shared" si="94"/>
        <v>0.68096805834736873</v>
      </c>
      <c r="K1144" s="12">
        <f t="shared" si="95"/>
        <v>-3.0434973461980104E-3</v>
      </c>
    </row>
    <row r="1145" spans="1:11" x14ac:dyDescent="0.2">
      <c r="A1145" s="2">
        <v>41390</v>
      </c>
      <c r="B1145" s="1">
        <v>1.3421000000000001</v>
      </c>
      <c r="C1145" s="1">
        <v>1.4591000000000001</v>
      </c>
      <c r="D1145" s="16">
        <f t="shared" si="96"/>
        <v>0.74510096118023983</v>
      </c>
      <c r="E1145" s="16">
        <f t="shared" si="96"/>
        <v>0.68535398533342473</v>
      </c>
      <c r="F1145" s="17">
        <f t="shared" si="97"/>
        <v>-1.5647120184785403E-3</v>
      </c>
      <c r="G1145" s="17">
        <f t="shared" si="97"/>
        <v>-3.8379823178671169E-3</v>
      </c>
      <c r="H1145" s="14">
        <f t="shared" si="98"/>
        <v>2.7489593510988708E-5</v>
      </c>
      <c r="I1145" s="14">
        <f t="shared" si="99"/>
        <v>2.0504750725482439E-5</v>
      </c>
      <c r="J1145" s="7">
        <f t="shared" si="94"/>
        <v>0.74590956455161317</v>
      </c>
      <c r="K1145" s="12">
        <f t="shared" si="95"/>
        <v>-2.6708486575151135E-3</v>
      </c>
    </row>
    <row r="1146" spans="1:11" x14ac:dyDescent="0.2">
      <c r="A1146" s="2">
        <v>41391</v>
      </c>
      <c r="B1146" s="1">
        <v>1.3376999999999999</v>
      </c>
      <c r="C1146" s="1">
        <v>1.4578</v>
      </c>
      <c r="D1146" s="16">
        <f t="shared" si="96"/>
        <v>0.74755176795993128</v>
      </c>
      <c r="E1146" s="16">
        <f t="shared" si="96"/>
        <v>0.68596515297022909</v>
      </c>
      <c r="F1146" s="17">
        <f t="shared" si="97"/>
        <v>3.2892277790238958E-3</v>
      </c>
      <c r="G1146" s="17">
        <f t="shared" si="97"/>
        <v>8.9175469886123443E-4</v>
      </c>
      <c r="H1146" s="14">
        <f t="shared" si="98"/>
        <v>2.5987117322375658E-5</v>
      </c>
      <c r="I1146" s="14">
        <f t="shared" si="99"/>
        <v>1.9634785905521978E-5</v>
      </c>
      <c r="J1146" s="7">
        <f t="shared" si="94"/>
        <v>0.75555844312966025</v>
      </c>
      <c r="K1146" s="12">
        <f t="shared" si="95"/>
        <v>-1.5934491209568906E-3</v>
      </c>
    </row>
    <row r="1147" spans="1:11" x14ac:dyDescent="0.2">
      <c r="A1147" s="2">
        <v>41394</v>
      </c>
      <c r="B1147" s="1">
        <v>1.3275999999999999</v>
      </c>
      <c r="C1147" s="1">
        <v>1.4476</v>
      </c>
      <c r="D1147" s="16">
        <f t="shared" si="96"/>
        <v>0.75323892738776743</v>
      </c>
      <c r="E1147" s="16">
        <f t="shared" si="96"/>
        <v>0.69079856313898869</v>
      </c>
      <c r="F1147" s="17">
        <f t="shared" si="97"/>
        <v>7.6077131666164206E-3</v>
      </c>
      <c r="G1147" s="17">
        <f t="shared" si="97"/>
        <v>7.046145344017745E-3</v>
      </c>
      <c r="H1147" s="14">
        <f t="shared" si="98"/>
        <v>2.5077031445971268E-5</v>
      </c>
      <c r="I1147" s="14">
        <f t="shared" si="99"/>
        <v>1.8632689810844825E-5</v>
      </c>
      <c r="J1147" s="7">
        <f t="shared" si="94"/>
        <v>0.74301816189803627</v>
      </c>
      <c r="K1147" s="12">
        <f t="shared" si="95"/>
        <v>1.3934762907109235E-3</v>
      </c>
    </row>
    <row r="1148" spans="1:11" x14ac:dyDescent="0.2">
      <c r="A1148" s="2">
        <v>41395</v>
      </c>
      <c r="B1148" s="1">
        <v>1.3292999999999999</v>
      </c>
      <c r="C1148" s="1">
        <v>1.4441999999999999</v>
      </c>
      <c r="D1148" s="16">
        <f t="shared" si="96"/>
        <v>0.75227563379222151</v>
      </c>
      <c r="E1148" s="16">
        <f t="shared" si="96"/>
        <v>0.69242487190139879</v>
      </c>
      <c r="F1148" s="17">
        <f t="shared" si="97"/>
        <v>-1.278868577446766E-3</v>
      </c>
      <c r="G1148" s="17">
        <f t="shared" si="97"/>
        <v>2.3542445644648613E-3</v>
      </c>
      <c r="H1148" s="14">
        <f t="shared" si="98"/>
        <v>2.7045047536743526E-5</v>
      </c>
      <c r="I1148" s="14">
        <f t="shared" si="99"/>
        <v>2.0731031584648744E-5</v>
      </c>
      <c r="J1148" s="7">
        <f t="shared" si="94"/>
        <v>0.76653707324727272</v>
      </c>
      <c r="K1148" s="12">
        <f t="shared" si="95"/>
        <v>3.3345447408888087E-3</v>
      </c>
    </row>
    <row r="1149" spans="1:11" x14ac:dyDescent="0.2">
      <c r="A1149" s="2">
        <v>41396</v>
      </c>
      <c r="B1149" s="1">
        <v>1.3419000000000001</v>
      </c>
      <c r="C1149" s="1">
        <v>1.4482999999999999</v>
      </c>
      <c r="D1149" s="16">
        <f t="shared" si="96"/>
        <v>0.7452120128176466</v>
      </c>
      <c r="E1149" s="16">
        <f t="shared" si="96"/>
        <v>0.69046468273147832</v>
      </c>
      <c r="F1149" s="17">
        <f t="shared" si="97"/>
        <v>-9.3896713615024326E-3</v>
      </c>
      <c r="G1149" s="17">
        <f t="shared" si="97"/>
        <v>-2.8309051991991388E-3</v>
      </c>
      <c r="H1149" s="14">
        <f t="shared" si="98"/>
        <v>2.5520474974841755E-5</v>
      </c>
      <c r="I1149" s="14">
        <f t="shared" si="99"/>
        <v>1.930652352574268E-5</v>
      </c>
      <c r="J1149" s="7">
        <f t="shared" si="94"/>
        <v>0.75651113644143264</v>
      </c>
      <c r="K1149" s="12">
        <f t="shared" si="95"/>
        <v>4.2724857533026402E-3</v>
      </c>
    </row>
    <row r="1150" spans="1:11" x14ac:dyDescent="0.2">
      <c r="A1150" s="2">
        <v>41397</v>
      </c>
      <c r="B1150" s="1">
        <v>1.3516999999999999</v>
      </c>
      <c r="C1150" s="1">
        <v>1.4588000000000001</v>
      </c>
      <c r="D1150" s="16">
        <f t="shared" si="96"/>
        <v>0.73980912924465492</v>
      </c>
      <c r="E1150" s="16">
        <f t="shared" si="96"/>
        <v>0.6854949273375377</v>
      </c>
      <c r="F1150" s="17">
        <f t="shared" si="97"/>
        <v>-7.2501294665975342E-3</v>
      </c>
      <c r="G1150" s="17">
        <f t="shared" si="97"/>
        <v>-7.1976967370442034E-3</v>
      </c>
      <c r="H1150" s="14">
        <f t="shared" si="98"/>
        <v>2.9279202172972389E-5</v>
      </c>
      <c r="I1150" s="14">
        <f t="shared" si="99"/>
        <v>1.974300828276103E-5</v>
      </c>
      <c r="J1150" s="7">
        <f t="shared" si="94"/>
        <v>0.67430144326083408</v>
      </c>
      <c r="K1150" s="12">
        <f t="shared" si="95"/>
        <v>-2.3089239738895853E-3</v>
      </c>
    </row>
    <row r="1151" spans="1:11" x14ac:dyDescent="0.2">
      <c r="A1151" s="2">
        <v>41398</v>
      </c>
      <c r="B1151" s="1">
        <v>1.35</v>
      </c>
      <c r="C1151" s="1">
        <v>1.4472</v>
      </c>
      <c r="D1151" s="16">
        <f t="shared" si="96"/>
        <v>0.7407407407407407</v>
      </c>
      <c r="E1151" s="16">
        <f t="shared" si="96"/>
        <v>0.69098949695964618</v>
      </c>
      <c r="F1151" s="17">
        <f t="shared" si="97"/>
        <v>1.2592592592591521E-3</v>
      </c>
      <c r="G1151" s="17">
        <f t="shared" si="97"/>
        <v>8.0154781647318509E-3</v>
      </c>
      <c r="H1151" s="14">
        <f t="shared" si="98"/>
        <v>3.0676312679539598E-5</v>
      </c>
      <c r="I1151" s="14">
        <f t="shared" si="99"/>
        <v>2.1689481778087997E-5</v>
      </c>
      <c r="J1151" s="7">
        <f t="shared" ref="J1151:J1214" si="100">I1151/H1151</f>
        <v>0.7070433139949831</v>
      </c>
      <c r="K1151" s="12">
        <f t="shared" ref="K1151:K1214" si="101">G1151-J1151*F1151</f>
        <v>7.1251273248863923E-3</v>
      </c>
    </row>
    <row r="1152" spans="1:11" x14ac:dyDescent="0.2">
      <c r="A1152" s="2">
        <v>41401</v>
      </c>
      <c r="B1152" s="1">
        <v>1.3535999999999999</v>
      </c>
      <c r="C1152" s="1">
        <v>1.4462999999999999</v>
      </c>
      <c r="D1152" s="16">
        <f t="shared" si="96"/>
        <v>0.73877068557919623</v>
      </c>
      <c r="E1152" s="16">
        <f t="shared" si="96"/>
        <v>0.6914194842010648</v>
      </c>
      <c r="F1152" s="17">
        <f t="shared" si="97"/>
        <v>-2.6595744680850356E-3</v>
      </c>
      <c r="G1152" s="17">
        <f t="shared" si="97"/>
        <v>6.2227753578103832E-4</v>
      </c>
      <c r="H1152" s="14">
        <f t="shared" si="98"/>
        <v>2.8930877951689016E-5</v>
      </c>
      <c r="I1152" s="14">
        <f t="shared" si="99"/>
        <v>2.0993726777182405E-5</v>
      </c>
      <c r="J1152" s="7">
        <f t="shared" si="100"/>
        <v>0.72565121640066821</v>
      </c>
      <c r="K1152" s="12">
        <f t="shared" si="101"/>
        <v>2.5522009836551045E-3</v>
      </c>
    </row>
    <row r="1153" spans="1:11" x14ac:dyDescent="0.2">
      <c r="A1153" s="2">
        <v>41402</v>
      </c>
      <c r="B1153" s="1">
        <v>1.3612</v>
      </c>
      <c r="C1153" s="1">
        <v>1.4505999999999999</v>
      </c>
      <c r="D1153" s="16">
        <f t="shared" si="96"/>
        <v>0.73464590067587421</v>
      </c>
      <c r="E1153" s="16">
        <f t="shared" si="96"/>
        <v>0.68936991589687036</v>
      </c>
      <c r="F1153" s="17">
        <f t="shared" si="97"/>
        <v>-5.5833088451366876E-3</v>
      </c>
      <c r="G1153" s="17">
        <f t="shared" si="97"/>
        <v>-2.9642906383564316E-3</v>
      </c>
      <c r="H1153" s="14">
        <f t="shared" si="98"/>
        <v>2.7619425455665061E-5</v>
      </c>
      <c r="I1153" s="14">
        <f t="shared" si="99"/>
        <v>1.9634803563777891E-5</v>
      </c>
      <c r="J1153" s="7">
        <f t="shared" si="100"/>
        <v>0.71090557605174831</v>
      </c>
      <c r="K1153" s="12">
        <f t="shared" si="101"/>
        <v>1.0049147524702866E-3</v>
      </c>
    </row>
    <row r="1154" spans="1:11" x14ac:dyDescent="0.2">
      <c r="A1154" s="2">
        <v>41403</v>
      </c>
      <c r="B1154" s="1">
        <v>1.3556999999999999</v>
      </c>
      <c r="C1154" s="1">
        <v>1.4404999999999999</v>
      </c>
      <c r="D1154" s="16">
        <f t="shared" si="96"/>
        <v>0.73762631850704441</v>
      </c>
      <c r="E1154" s="16">
        <f t="shared" si="96"/>
        <v>0.69420340159666782</v>
      </c>
      <c r="F1154" s="17">
        <f t="shared" si="97"/>
        <v>4.0569447517888784E-3</v>
      </c>
      <c r="G1154" s="17">
        <f t="shared" si="97"/>
        <v>7.0114543561262069E-3</v>
      </c>
      <c r="H1154" s="14">
        <f t="shared" si="98"/>
        <v>2.7832660187936051E-5</v>
      </c>
      <c r="I1154" s="14">
        <f t="shared" si="99"/>
        <v>1.94497483583927E-5</v>
      </c>
      <c r="J1154" s="7">
        <f t="shared" si="100"/>
        <v>0.69881025482512493</v>
      </c>
      <c r="K1154" s="12">
        <f t="shared" si="101"/>
        <v>4.1764197603171675E-3</v>
      </c>
    </row>
    <row r="1155" spans="1:11" x14ac:dyDescent="0.2">
      <c r="A1155" s="2">
        <v>41404</v>
      </c>
      <c r="B1155" s="1">
        <v>1.3567</v>
      </c>
      <c r="C1155" s="1">
        <v>1.4601999999999999</v>
      </c>
      <c r="D1155" s="16">
        <f t="shared" si="96"/>
        <v>0.7370826269624825</v>
      </c>
      <c r="E1155" s="16">
        <f t="shared" si="96"/>
        <v>0.68483769346664847</v>
      </c>
      <c r="F1155" s="17">
        <f t="shared" si="97"/>
        <v>-7.3708262696257909E-4</v>
      </c>
      <c r="G1155" s="17">
        <f t="shared" si="97"/>
        <v>-1.3491302561292884E-2</v>
      </c>
      <c r="H1155" s="14">
        <f t="shared" si="98"/>
        <v>2.7150228619803928E-5</v>
      </c>
      <c r="I1155" s="14">
        <f t="shared" si="99"/>
        <v>1.9989468434038749E-5</v>
      </c>
      <c r="J1155" s="7">
        <f t="shared" si="100"/>
        <v>0.73625414776279363</v>
      </c>
      <c r="K1155" s="12">
        <f t="shared" si="101"/>
        <v>-1.2948622419947788E-2</v>
      </c>
    </row>
    <row r="1156" spans="1:11" x14ac:dyDescent="0.2">
      <c r="A1156" s="2">
        <v>41405</v>
      </c>
      <c r="B1156" s="1">
        <v>1.3523000000000001</v>
      </c>
      <c r="C1156" s="1">
        <v>1.4588000000000001</v>
      </c>
      <c r="D1156" s="16">
        <f t="shared" ref="D1156:E1219" si="102">1/B1156</f>
        <v>0.73948088441913773</v>
      </c>
      <c r="E1156" s="16">
        <f t="shared" si="102"/>
        <v>0.6854949273375377</v>
      </c>
      <c r="F1156" s="17">
        <f t="shared" si="97"/>
        <v>3.2537158914441484E-3</v>
      </c>
      <c r="G1156" s="17">
        <f t="shared" si="97"/>
        <v>9.5969289827245192E-4</v>
      </c>
      <c r="H1156" s="14">
        <f t="shared" si="98"/>
        <v>2.5553812350553894E-5</v>
      </c>
      <c r="I1156" s="14">
        <f t="shared" si="99"/>
        <v>1.9386752611977907E-5</v>
      </c>
      <c r="J1156" s="7">
        <f t="shared" si="100"/>
        <v>0.75866380898573382</v>
      </c>
      <c r="K1156" s="12">
        <f t="shared" si="101"/>
        <v>-1.5087835932879783E-3</v>
      </c>
    </row>
    <row r="1157" spans="1:11" x14ac:dyDescent="0.2">
      <c r="A1157" s="2">
        <v>41408</v>
      </c>
      <c r="B1157" s="1">
        <v>1.3469</v>
      </c>
      <c r="C1157" s="1">
        <v>1.4515</v>
      </c>
      <c r="D1157" s="16">
        <f t="shared" si="102"/>
        <v>0.74244561585863833</v>
      </c>
      <c r="E1157" s="16">
        <f t="shared" si="102"/>
        <v>0.68894247330347913</v>
      </c>
      <c r="F1157" s="17">
        <f t="shared" ref="F1157:G1220" si="103">(D1157-D1156)/D1156</f>
        <v>4.009206325636663E-3</v>
      </c>
      <c r="G1157" s="17">
        <f t="shared" si="103"/>
        <v>5.0292800551153642E-3</v>
      </c>
      <c r="H1157" s="14">
        <f t="shared" si="98"/>
        <v>2.4655783635654831E-5</v>
      </c>
      <c r="I1157" s="14">
        <f t="shared" si="99"/>
        <v>1.841090153730014E-5</v>
      </c>
      <c r="J1157" s="7">
        <f t="shared" si="100"/>
        <v>0.74671735481471613</v>
      </c>
      <c r="K1157" s="12">
        <f t="shared" si="101"/>
        <v>2.0355361127295277E-3</v>
      </c>
    </row>
    <row r="1158" spans="1:11" x14ac:dyDescent="0.2">
      <c r="A1158" s="2">
        <v>41409</v>
      </c>
      <c r="B1158" s="1">
        <v>1.3461000000000001</v>
      </c>
      <c r="C1158" s="1">
        <v>1.4523999999999999</v>
      </c>
      <c r="D1158" s="16">
        <f t="shared" si="102"/>
        <v>0.74288685833147605</v>
      </c>
      <c r="E1158" s="16">
        <f t="shared" si="102"/>
        <v>0.68851556045166629</v>
      </c>
      <c r="F1158" s="17">
        <f t="shared" si="103"/>
        <v>5.9430948666512747E-4</v>
      </c>
      <c r="G1158" s="17">
        <f t="shared" si="103"/>
        <v>-6.1966400440634304E-4</v>
      </c>
      <c r="H1158" s="14">
        <f t="shared" ref="H1158:H1221" si="104">H1157*$N$1+F1157^2*(1-$N$1)</f>
        <v>2.4140860739207041E-5</v>
      </c>
      <c r="I1158" s="14">
        <f t="shared" ref="I1158:I1221" si="105">I1157*$N$1+F1157*G1157*(1-$N$1)</f>
        <v>1.8516052729684141E-5</v>
      </c>
      <c r="J1158" s="7">
        <f t="shared" si="100"/>
        <v>0.76700051956359294</v>
      </c>
      <c r="K1158" s="12">
        <f t="shared" si="101"/>
        <v>-1.075499689460068E-3</v>
      </c>
    </row>
    <row r="1159" spans="1:11" x14ac:dyDescent="0.2">
      <c r="A1159" s="2">
        <v>41410</v>
      </c>
      <c r="B1159" s="1">
        <v>1.3478000000000001</v>
      </c>
      <c r="C1159" s="1">
        <v>1.4451000000000001</v>
      </c>
      <c r="D1159" s="16">
        <f t="shared" si="102"/>
        <v>0.74194984419053267</v>
      </c>
      <c r="E1159" s="16">
        <f t="shared" si="102"/>
        <v>0.69199363365857036</v>
      </c>
      <c r="F1159" s="17">
        <f t="shared" si="103"/>
        <v>-1.2613147351238864E-3</v>
      </c>
      <c r="G1159" s="17">
        <f t="shared" si="103"/>
        <v>5.0515535257074787E-3</v>
      </c>
      <c r="H1159" s="14">
        <f t="shared" si="104"/>
        <v>2.2713601320811027E-5</v>
      </c>
      <c r="I1159" s="14">
        <f t="shared" si="105"/>
        <v>1.7382993234121276E-5</v>
      </c>
      <c r="J1159" s="7">
        <f t="shared" si="100"/>
        <v>0.7653120695657516</v>
      </c>
      <c r="K1159" s="12">
        <f t="shared" si="101"/>
        <v>6.0168529160189183E-3</v>
      </c>
    </row>
    <row r="1160" spans="1:11" x14ac:dyDescent="0.2">
      <c r="A1160" s="2">
        <v>41411</v>
      </c>
      <c r="B1160" s="1">
        <v>1.3462000000000001</v>
      </c>
      <c r="C1160" s="1">
        <v>1.4468000000000001</v>
      </c>
      <c r="D1160" s="16">
        <f t="shared" si="102"/>
        <v>0.7428316743425939</v>
      </c>
      <c r="E1160" s="16">
        <f t="shared" si="102"/>
        <v>0.69118053635609622</v>
      </c>
      <c r="F1160" s="17">
        <f t="shared" si="103"/>
        <v>1.188530678948119E-3</v>
      </c>
      <c r="G1160" s="17">
        <f t="shared" si="103"/>
        <v>-1.1750069118053822E-3</v>
      </c>
      <c r="H1160" s="14">
        <f t="shared" si="104"/>
        <v>2.1446240133224802E-5</v>
      </c>
      <c r="I1160" s="14">
        <f t="shared" si="105"/>
        <v>1.5957717706239484E-5</v>
      </c>
      <c r="J1160" s="7">
        <f t="shared" si="100"/>
        <v>0.74407996959418421</v>
      </c>
      <c r="K1160" s="12">
        <f t="shared" si="101"/>
        <v>-2.0593687832588538E-3</v>
      </c>
    </row>
    <row r="1161" spans="1:11" x14ac:dyDescent="0.2">
      <c r="A1161" s="2">
        <v>41412</v>
      </c>
      <c r="B1161" s="1">
        <v>1.3419000000000001</v>
      </c>
      <c r="C1161" s="1">
        <v>1.4458</v>
      </c>
      <c r="D1161" s="16">
        <f t="shared" si="102"/>
        <v>0.7452120128176466</v>
      </c>
      <c r="E1161" s="16">
        <f t="shared" si="102"/>
        <v>0.6916585973163647</v>
      </c>
      <c r="F1161" s="17">
        <f t="shared" si="103"/>
        <v>3.2044116551159466E-3</v>
      </c>
      <c r="G1161" s="17">
        <f t="shared" si="103"/>
        <v>6.9165859731643432E-4</v>
      </c>
      <c r="H1161" s="14">
        <f t="shared" si="104"/>
        <v>2.0244222035719368E-5</v>
      </c>
      <c r="I1161" s="14">
        <f t="shared" si="105"/>
        <v>1.4916462738105708E-5</v>
      </c>
      <c r="J1161" s="7">
        <f t="shared" si="100"/>
        <v>0.73682568348572541</v>
      </c>
      <c r="K1161" s="12">
        <f t="shared" si="101"/>
        <v>-1.6694342106339975E-3</v>
      </c>
    </row>
    <row r="1162" spans="1:11" x14ac:dyDescent="0.2">
      <c r="A1162" s="2">
        <v>41416</v>
      </c>
      <c r="B1162" s="1">
        <v>1.3347</v>
      </c>
      <c r="C1162" s="1">
        <v>1.4237</v>
      </c>
      <c r="D1162" s="16">
        <f t="shared" si="102"/>
        <v>0.749232037161909</v>
      </c>
      <c r="E1162" s="16">
        <f t="shared" si="102"/>
        <v>0.70239516752124742</v>
      </c>
      <c r="F1162" s="17">
        <f t="shared" si="103"/>
        <v>5.3944706675657242E-3</v>
      </c>
      <c r="G1162" s="17">
        <f t="shared" si="103"/>
        <v>1.552293320221944E-2</v>
      </c>
      <c r="H1162" s="14">
        <f t="shared" si="104"/>
        <v>1.9645663956902779E-5</v>
      </c>
      <c r="I1162" s="14">
        <f t="shared" si="105"/>
        <v>1.415445650605548E-5</v>
      </c>
      <c r="J1162" s="7">
        <f t="shared" si="100"/>
        <v>0.72048756087381371</v>
      </c>
      <c r="K1162" s="12">
        <f t="shared" si="101"/>
        <v>1.1636284188739677E-2</v>
      </c>
    </row>
    <row r="1163" spans="1:11" x14ac:dyDescent="0.2">
      <c r="A1163" s="2">
        <v>41417</v>
      </c>
      <c r="B1163" s="1">
        <v>1.3378000000000001</v>
      </c>
      <c r="C1163" s="1">
        <v>1.4228000000000001</v>
      </c>
      <c r="D1163" s="16">
        <f t="shared" si="102"/>
        <v>0.74749588877261175</v>
      </c>
      <c r="E1163" s="16">
        <f t="shared" si="102"/>
        <v>0.70283947146471748</v>
      </c>
      <c r="F1163" s="17">
        <f t="shared" si="103"/>
        <v>-2.317237255195045E-3</v>
      </c>
      <c r="G1163" s="17">
        <f t="shared" si="103"/>
        <v>6.3255552431832316E-4</v>
      </c>
      <c r="H1163" s="14">
        <f t="shared" si="104"/>
        <v>2.0212942946482231E-5</v>
      </c>
      <c r="I1163" s="14">
        <f t="shared" si="105"/>
        <v>1.8329469585729446E-5</v>
      </c>
      <c r="J1163" s="7">
        <f t="shared" si="100"/>
        <v>0.9068184496567544</v>
      </c>
      <c r="K1163" s="12">
        <f t="shared" si="101"/>
        <v>2.7338690195611668E-3</v>
      </c>
    </row>
    <row r="1164" spans="1:11" x14ac:dyDescent="0.2">
      <c r="A1164" s="2">
        <v>41418</v>
      </c>
      <c r="B1164" s="1">
        <v>1.3398000000000001</v>
      </c>
      <c r="C1164" s="1">
        <v>1.4213</v>
      </c>
      <c r="D1164" s="16">
        <f t="shared" si="102"/>
        <v>0.74638005672488428</v>
      </c>
      <c r="E1164" s="16">
        <f t="shared" si="102"/>
        <v>0.70358122845282489</v>
      </c>
      <c r="F1164" s="17">
        <f t="shared" si="103"/>
        <v>-1.4927601134498119E-3</v>
      </c>
      <c r="G1164" s="17">
        <f t="shared" si="103"/>
        <v>1.0553718426792251E-3</v>
      </c>
      <c r="H1164" s="14">
        <f t="shared" si="104"/>
        <v>1.9322341679505126E-5</v>
      </c>
      <c r="I1164" s="14">
        <f t="shared" si="105"/>
        <v>1.7141754536969886E-5</v>
      </c>
      <c r="J1164" s="7">
        <f t="shared" si="100"/>
        <v>0.88714684903599694</v>
      </c>
      <c r="K1164" s="12">
        <f t="shared" si="101"/>
        <v>2.3796692736928428E-3</v>
      </c>
    </row>
    <row r="1165" spans="1:11" x14ac:dyDescent="0.2">
      <c r="A1165" s="2">
        <v>41419</v>
      </c>
      <c r="B1165" s="1">
        <v>1.343</v>
      </c>
      <c r="C1165" s="1">
        <v>1.4164000000000001</v>
      </c>
      <c r="D1165" s="16">
        <f t="shared" si="102"/>
        <v>0.74460163812360391</v>
      </c>
      <c r="E1165" s="16">
        <f t="shared" si="102"/>
        <v>0.70601524992939846</v>
      </c>
      <c r="F1165" s="17">
        <f t="shared" si="103"/>
        <v>-2.3827252419954298E-3</v>
      </c>
      <c r="G1165" s="17">
        <f t="shared" si="103"/>
        <v>3.4594747246540106E-3</v>
      </c>
      <c r="H1165" s="14">
        <f t="shared" si="104"/>
        <v>1.829670114411322E-5</v>
      </c>
      <c r="I1165" s="14">
        <f t="shared" si="105"/>
        <v>1.6018724245255116E-5</v>
      </c>
      <c r="J1165" s="7">
        <f t="shared" si="100"/>
        <v>0.87549794463407848</v>
      </c>
      <c r="K1165" s="12">
        <f t="shared" si="101"/>
        <v>5.545545776648746E-3</v>
      </c>
    </row>
    <row r="1166" spans="1:11" x14ac:dyDescent="0.2">
      <c r="A1166" s="2">
        <v>41422</v>
      </c>
      <c r="B1166" s="1">
        <v>1.3438000000000001</v>
      </c>
      <c r="C1166" s="1">
        <v>1.4146000000000001</v>
      </c>
      <c r="D1166" s="16">
        <f t="shared" si="102"/>
        <v>0.74415835689834786</v>
      </c>
      <c r="E1166" s="16">
        <f t="shared" si="102"/>
        <v>0.70691361515622786</v>
      </c>
      <c r="F1166" s="17">
        <f t="shared" si="103"/>
        <v>-5.9532668551888002E-4</v>
      </c>
      <c r="G1166" s="17">
        <f t="shared" si="103"/>
        <v>1.2724445072811632E-3</v>
      </c>
      <c r="H1166" s="14">
        <f t="shared" si="104"/>
        <v>1.7539541850196957E-5</v>
      </c>
      <c r="I1166" s="14">
        <f t="shared" si="105"/>
        <v>1.4563022125511111E-5</v>
      </c>
      <c r="J1166" s="7">
        <f t="shared" si="100"/>
        <v>0.83029660922115689</v>
      </c>
      <c r="K1166" s="12">
        <f t="shared" si="101"/>
        <v>1.7667422356463592E-3</v>
      </c>
    </row>
    <row r="1167" spans="1:11" x14ac:dyDescent="0.2">
      <c r="A1167" s="2">
        <v>41423</v>
      </c>
      <c r="B1167" s="1">
        <v>1.3403</v>
      </c>
      <c r="C1167" s="1">
        <v>1.4107000000000001</v>
      </c>
      <c r="D1167" s="16">
        <f t="shared" si="102"/>
        <v>0.74610161904051331</v>
      </c>
      <c r="E1167" s="16">
        <f t="shared" si="102"/>
        <v>0.7088679379031686</v>
      </c>
      <c r="F1167" s="17">
        <f t="shared" si="103"/>
        <v>2.6113556666419284E-3</v>
      </c>
      <c r="G1167" s="17">
        <f t="shared" si="103"/>
        <v>2.7645849578223709E-3</v>
      </c>
      <c r="H1167" s="14">
        <f t="shared" si="104"/>
        <v>1.6508434170934592E-5</v>
      </c>
      <c r="I1167" s="14">
        <f t="shared" si="105"/>
        <v>1.3643789587718858E-5</v>
      </c>
      <c r="J1167" s="7">
        <f t="shared" si="100"/>
        <v>0.82647387671331418</v>
      </c>
      <c r="K1167" s="12">
        <f t="shared" si="101"/>
        <v>6.0636771653553535E-4</v>
      </c>
    </row>
    <row r="1168" spans="1:11" x14ac:dyDescent="0.2">
      <c r="A1168" s="2">
        <v>41424</v>
      </c>
      <c r="B1168" s="1">
        <v>1.3446</v>
      </c>
      <c r="C1168" s="1">
        <v>1.4087000000000001</v>
      </c>
      <c r="D1168" s="16">
        <f t="shared" si="102"/>
        <v>0.74371560315335417</v>
      </c>
      <c r="E1168" s="16">
        <f t="shared" si="102"/>
        <v>0.70987435223965356</v>
      </c>
      <c r="F1168" s="17">
        <f t="shared" si="103"/>
        <v>-3.1979770935593997E-3</v>
      </c>
      <c r="G1168" s="17">
        <f t="shared" si="103"/>
        <v>1.419748704479336E-3</v>
      </c>
      <c r="H1168" s="14">
        <f t="shared" si="104"/>
        <v>1.5927078825740689E-5</v>
      </c>
      <c r="I1168" s="14">
        <f t="shared" si="105"/>
        <v>1.3258321088187076E-5</v>
      </c>
      <c r="J1168" s="7">
        <f t="shared" si="100"/>
        <v>0.83243896970984554</v>
      </c>
      <c r="K1168" s="12">
        <f t="shared" si="101"/>
        <v>4.0818694613976086E-3</v>
      </c>
    </row>
    <row r="1169" spans="1:11" x14ac:dyDescent="0.2">
      <c r="A1169" s="2">
        <v>41425</v>
      </c>
      <c r="B1169" s="1">
        <v>1.3546</v>
      </c>
      <c r="C1169" s="1">
        <v>1.4154</v>
      </c>
      <c r="D1169" s="16">
        <f t="shared" si="102"/>
        <v>0.73822530636350214</v>
      </c>
      <c r="E1169" s="16">
        <f t="shared" si="102"/>
        <v>0.70651405962978664</v>
      </c>
      <c r="F1169" s="17">
        <f t="shared" si="103"/>
        <v>-7.3822530636350296E-3</v>
      </c>
      <c r="G1169" s="17">
        <f t="shared" si="103"/>
        <v>-4.7336441995195324E-3</v>
      </c>
      <c r="H1169" s="14">
        <f t="shared" si="104"/>
        <v>1.5585077545652087E-5</v>
      </c>
      <c r="I1169" s="14">
        <f t="shared" si="105"/>
        <v>1.2190402392763718E-5</v>
      </c>
      <c r="J1169" s="7">
        <f t="shared" si="100"/>
        <v>0.78218426293070242</v>
      </c>
      <c r="K1169" s="12">
        <f t="shared" si="101"/>
        <v>1.0406379718277533E-3</v>
      </c>
    </row>
    <row r="1170" spans="1:11" x14ac:dyDescent="0.2">
      <c r="A1170" s="2">
        <v>41426</v>
      </c>
      <c r="B1170" s="1">
        <v>1.3460000000000001</v>
      </c>
      <c r="C1170" s="1">
        <v>1.4016999999999999</v>
      </c>
      <c r="D1170" s="16">
        <f t="shared" si="102"/>
        <v>0.74294205052005935</v>
      </c>
      <c r="E1170" s="16">
        <f t="shared" si="102"/>
        <v>0.71341941927659269</v>
      </c>
      <c r="F1170" s="17">
        <f t="shared" si="103"/>
        <v>6.3893016344723922E-3</v>
      </c>
      <c r="G1170" s="17">
        <f t="shared" si="103"/>
        <v>9.773846044089287E-3</v>
      </c>
      <c r="H1170" s="14">
        <f t="shared" si="104"/>
        <v>1.7919832510645893E-5</v>
      </c>
      <c r="I1170" s="14">
        <f t="shared" si="105"/>
        <v>1.3555675812841571E-5</v>
      </c>
      <c r="J1170" s="7">
        <f t="shared" si="100"/>
        <v>0.75646219376148494</v>
      </c>
      <c r="K1170" s="12">
        <f t="shared" si="101"/>
        <v>4.9405809130724596E-3</v>
      </c>
    </row>
    <row r="1171" spans="1:11" x14ac:dyDescent="0.2">
      <c r="A1171" s="2">
        <v>41429</v>
      </c>
      <c r="B1171" s="1">
        <v>1.3363</v>
      </c>
      <c r="C1171" s="1">
        <v>1.4005000000000001</v>
      </c>
      <c r="D1171" s="16">
        <f t="shared" si="102"/>
        <v>0.74833495472573519</v>
      </c>
      <c r="E1171" s="16">
        <f t="shared" si="102"/>
        <v>0.71403070332024277</v>
      </c>
      <c r="F1171" s="17">
        <f t="shared" si="103"/>
        <v>7.2588490608396835E-3</v>
      </c>
      <c r="G1171" s="17">
        <f t="shared" si="103"/>
        <v>8.5683684398430771E-4</v>
      </c>
      <c r="H1171" s="14">
        <f t="shared" si="104"/>
        <v>1.9294033082583434E-5</v>
      </c>
      <c r="I1171" s="14">
        <f t="shared" si="105"/>
        <v>1.6489218294345952E-5</v>
      </c>
      <c r="J1171" s="7">
        <f t="shared" si="100"/>
        <v>0.85462786467545937</v>
      </c>
      <c r="K1171" s="12">
        <f t="shared" si="101"/>
        <v>-5.346777828882575E-3</v>
      </c>
    </row>
    <row r="1172" spans="1:11" x14ac:dyDescent="0.2">
      <c r="A1172" s="2">
        <v>41430</v>
      </c>
      <c r="B1172" s="1">
        <v>1.3315999999999999</v>
      </c>
      <c r="C1172" s="1">
        <v>1.3909</v>
      </c>
      <c r="D1172" s="16">
        <f t="shared" si="102"/>
        <v>0.7509762691498949</v>
      </c>
      <c r="E1172" s="16">
        <f t="shared" si="102"/>
        <v>0.71895894744410094</v>
      </c>
      <c r="F1172" s="17">
        <f t="shared" si="103"/>
        <v>3.5295884650046248E-3</v>
      </c>
      <c r="G1172" s="17">
        <f t="shared" si="103"/>
        <v>6.9020058954633702E-3</v>
      </c>
      <c r="H1172" s="14">
        <f t="shared" si="104"/>
        <v>2.129784447891162E-5</v>
      </c>
      <c r="I1172" s="14">
        <f t="shared" si="105"/>
        <v>1.5873044155900096E-5</v>
      </c>
      <c r="J1172" s="7">
        <f t="shared" si="100"/>
        <v>0.74528876251383225</v>
      </c>
      <c r="K1172" s="12">
        <f t="shared" si="101"/>
        <v>4.2714432761969765E-3</v>
      </c>
    </row>
    <row r="1173" spans="1:11" x14ac:dyDescent="0.2">
      <c r="A1173" s="2">
        <v>41431</v>
      </c>
      <c r="B1173" s="1">
        <v>1.3239000000000001</v>
      </c>
      <c r="C1173" s="1">
        <v>1.3897999999999999</v>
      </c>
      <c r="D1173" s="16">
        <f t="shared" si="102"/>
        <v>0.75534405921897418</v>
      </c>
      <c r="E1173" s="16">
        <f t="shared" si="102"/>
        <v>0.71952798963879694</v>
      </c>
      <c r="F1173" s="17">
        <f t="shared" si="103"/>
        <v>5.816149255985969E-3</v>
      </c>
      <c r="G1173" s="17">
        <f t="shared" si="103"/>
        <v>7.9148078860266798E-4</v>
      </c>
      <c r="H1173" s="14">
        <f t="shared" si="104"/>
        <v>2.0767453494114544E-5</v>
      </c>
      <c r="I1173" s="14">
        <f t="shared" si="105"/>
        <v>1.6382335930187378E-5</v>
      </c>
      <c r="J1173" s="7">
        <f t="shared" si="100"/>
        <v>0.78884664096299051</v>
      </c>
      <c r="K1173" s="12">
        <f t="shared" si="101"/>
        <v>-3.7965690153212595E-3</v>
      </c>
    </row>
    <row r="1174" spans="1:11" x14ac:dyDescent="0.2">
      <c r="A1174" s="2">
        <v>41432</v>
      </c>
      <c r="B1174" s="1">
        <v>1.3258000000000001</v>
      </c>
      <c r="C1174" s="1">
        <v>1.3861000000000001</v>
      </c>
      <c r="D1174" s="16">
        <f t="shared" si="102"/>
        <v>0.75426157791522097</v>
      </c>
      <c r="E1174" s="16">
        <f t="shared" si="102"/>
        <v>0.72144866892720583</v>
      </c>
      <c r="F1174" s="17">
        <f t="shared" si="103"/>
        <v>-1.4330969980388792E-3</v>
      </c>
      <c r="G1174" s="17">
        <f t="shared" si="103"/>
        <v>2.6693600750306735E-3</v>
      </c>
      <c r="H1174" s="14">
        <f t="shared" si="104"/>
        <v>2.1551061814542038E-5</v>
      </c>
      <c r="I1174" s="14">
        <f t="shared" si="105"/>
        <v>1.5675597998361649E-5</v>
      </c>
      <c r="J1174" s="7">
        <f t="shared" si="100"/>
        <v>0.72737010052025397</v>
      </c>
      <c r="K1174" s="12">
        <f t="shared" si="101"/>
        <v>3.7117519825494872E-3</v>
      </c>
    </row>
    <row r="1175" spans="1:11" x14ac:dyDescent="0.2">
      <c r="A1175" s="2">
        <v>41433</v>
      </c>
      <c r="B1175" s="1">
        <v>1.3279000000000001</v>
      </c>
      <c r="C1175" s="1">
        <v>1.3880999999999999</v>
      </c>
      <c r="D1175" s="16">
        <f t="shared" si="102"/>
        <v>0.75306875517734762</v>
      </c>
      <c r="E1175" s="16">
        <f t="shared" si="102"/>
        <v>0.72040919242129531</v>
      </c>
      <c r="F1175" s="17">
        <f t="shared" si="103"/>
        <v>-1.5814443858724952E-3</v>
      </c>
      <c r="G1175" s="17">
        <f t="shared" si="103"/>
        <v>-1.4408183848425707E-3</v>
      </c>
      <c r="H1175" s="14">
        <f t="shared" si="104"/>
        <v>2.0381224126016798E-5</v>
      </c>
      <c r="I1175" s="14">
        <f t="shared" si="105"/>
        <v>1.4505535003847272E-5</v>
      </c>
      <c r="J1175" s="7">
        <f t="shared" si="100"/>
        <v>0.71171068598037934</v>
      </c>
      <c r="K1175" s="12">
        <f t="shared" si="101"/>
        <v>-3.1528751613343745E-4</v>
      </c>
    </row>
    <row r="1176" spans="1:11" x14ac:dyDescent="0.2">
      <c r="A1176" s="2">
        <v>41436</v>
      </c>
      <c r="B1176" s="1">
        <v>1.3265</v>
      </c>
      <c r="C1176" s="1">
        <v>1.389</v>
      </c>
      <c r="D1176" s="16">
        <f t="shared" si="102"/>
        <v>0.7538635506973238</v>
      </c>
      <c r="E1176" s="16">
        <f t="shared" si="102"/>
        <v>0.71994240460763137</v>
      </c>
      <c r="F1176" s="17">
        <f t="shared" si="103"/>
        <v>1.0554089709763801E-3</v>
      </c>
      <c r="G1176" s="17">
        <f t="shared" si="103"/>
        <v>-6.479481641469124E-4</v>
      </c>
      <c r="H1176" s="14">
        <f t="shared" si="104"/>
        <v>1.9308408659192246E-5</v>
      </c>
      <c r="I1176" s="14">
        <f t="shared" si="105"/>
        <v>1.3771917352362705E-5</v>
      </c>
      <c r="J1176" s="7">
        <f t="shared" si="100"/>
        <v>0.71326009281485991</v>
      </c>
      <c r="K1176" s="12">
        <f t="shared" si="101"/>
        <v>-1.4007292647431611E-3</v>
      </c>
    </row>
    <row r="1177" spans="1:11" x14ac:dyDescent="0.2">
      <c r="A1177" s="2">
        <v>41437</v>
      </c>
      <c r="B1177" s="1">
        <v>1.3269</v>
      </c>
      <c r="C1177" s="1">
        <v>1.3847</v>
      </c>
      <c r="D1177" s="16">
        <f t="shared" si="102"/>
        <v>0.75363629512397323</v>
      </c>
      <c r="E1177" s="16">
        <f t="shared" si="102"/>
        <v>0.72217808911677617</v>
      </c>
      <c r="F1177" s="17">
        <f t="shared" si="103"/>
        <v>-3.0145451804953241E-4</v>
      </c>
      <c r="G1177" s="17">
        <f t="shared" si="103"/>
        <v>3.1053657832021239E-3</v>
      </c>
      <c r="H1177" s="14">
        <f t="shared" si="104"/>
        <v>1.8216737425401758E-5</v>
      </c>
      <c r="I1177" s="14">
        <f t="shared" si="105"/>
        <v>1.2904571292910843E-5</v>
      </c>
      <c r="J1177" s="7">
        <f t="shared" si="100"/>
        <v>0.70839091498988549</v>
      </c>
      <c r="K1177" s="12">
        <f t="shared" si="101"/>
        <v>3.318913425071067E-3</v>
      </c>
    </row>
    <row r="1178" spans="1:11" x14ac:dyDescent="0.2">
      <c r="A1178" s="2">
        <v>41438</v>
      </c>
      <c r="B1178" s="1">
        <v>1.3134999999999999</v>
      </c>
      <c r="C1178" s="1">
        <v>1.3715999999999999</v>
      </c>
      <c r="D1178" s="16">
        <f t="shared" si="102"/>
        <v>0.76132470498667693</v>
      </c>
      <c r="E1178" s="16">
        <f t="shared" si="102"/>
        <v>0.72907553222513855</v>
      </c>
      <c r="F1178" s="17">
        <f t="shared" si="103"/>
        <v>1.020175104682153E-2</v>
      </c>
      <c r="G1178" s="17">
        <f t="shared" si="103"/>
        <v>9.5508894721493855E-3</v>
      </c>
      <c r="H1178" s="14">
        <f t="shared" si="104"/>
        <v>1.71291856694648E-5</v>
      </c>
      <c r="I1178" s="14">
        <f t="shared" si="105"/>
        <v>1.2074129422603629E-5</v>
      </c>
      <c r="J1178" s="7">
        <f t="shared" si="100"/>
        <v>0.70488636503762558</v>
      </c>
      <c r="K1178" s="12">
        <f t="shared" si="101"/>
        <v>2.3598142597365656E-3</v>
      </c>
    </row>
    <row r="1179" spans="1:11" x14ac:dyDescent="0.2">
      <c r="A1179" s="2">
        <v>41439</v>
      </c>
      <c r="B1179" s="1">
        <v>1.3194999999999999</v>
      </c>
      <c r="C1179" s="1">
        <v>1.3886000000000001</v>
      </c>
      <c r="D1179" s="16">
        <f t="shared" si="102"/>
        <v>0.75786282682834416</v>
      </c>
      <c r="E1179" s="16">
        <f t="shared" si="102"/>
        <v>0.72014979115656053</v>
      </c>
      <c r="F1179" s="17">
        <f t="shared" si="103"/>
        <v>-4.5471769609700865E-3</v>
      </c>
      <c r="G1179" s="17">
        <f t="shared" si="103"/>
        <v>-1.224254644966161E-2</v>
      </c>
      <c r="H1179" s="14">
        <f t="shared" si="104"/>
        <v>2.2345977994576366E-5</v>
      </c>
      <c r="I1179" s="14">
        <f t="shared" si="105"/>
        <v>1.7195829457482019E-5</v>
      </c>
      <c r="J1179" s="7">
        <f t="shared" si="100"/>
        <v>0.76952682320083066</v>
      </c>
      <c r="K1179" s="12">
        <f t="shared" si="101"/>
        <v>-8.7433718083542913E-3</v>
      </c>
    </row>
    <row r="1180" spans="1:11" x14ac:dyDescent="0.2">
      <c r="A1180" s="2">
        <v>41440</v>
      </c>
      <c r="B1180" s="1">
        <v>1.3120000000000001</v>
      </c>
      <c r="C1180" s="1">
        <v>1.3792</v>
      </c>
      <c r="D1180" s="16">
        <f t="shared" si="102"/>
        <v>0.76219512195121952</v>
      </c>
      <c r="E1180" s="16">
        <f t="shared" si="102"/>
        <v>0.72505800464037129</v>
      </c>
      <c r="F1180" s="17">
        <f t="shared" si="103"/>
        <v>5.7164634146340404E-3</v>
      </c>
      <c r="G1180" s="17">
        <f t="shared" si="103"/>
        <v>6.8155452436196272E-3</v>
      </c>
      <c r="H1180" s="14">
        <f t="shared" si="104"/>
        <v>2.2245828413764414E-5</v>
      </c>
      <c r="I1180" s="14">
        <f t="shared" si="105"/>
        <v>1.9504221199603544E-5</v>
      </c>
      <c r="J1180" s="7">
        <f t="shared" si="100"/>
        <v>0.87675859207542373</v>
      </c>
      <c r="K1180" s="12">
        <f t="shared" si="101"/>
        <v>1.8035868285544172E-3</v>
      </c>
    </row>
    <row r="1181" spans="1:11" x14ac:dyDescent="0.2">
      <c r="A1181" s="2">
        <v>41443</v>
      </c>
      <c r="B1181" s="1">
        <v>1.3158000000000001</v>
      </c>
      <c r="C1181" s="1">
        <v>1.3813</v>
      </c>
      <c r="D1181" s="16">
        <f t="shared" si="102"/>
        <v>0.75999392004863953</v>
      </c>
      <c r="E1181" s="16">
        <f t="shared" si="102"/>
        <v>0.72395569391153258</v>
      </c>
      <c r="F1181" s="17">
        <f t="shared" si="103"/>
        <v>-2.8879768961849557E-3</v>
      </c>
      <c r="G1181" s="17">
        <f t="shared" si="103"/>
        <v>-1.5203069572143444E-3</v>
      </c>
      <c r="H1181" s="14">
        <f t="shared" si="104"/>
        <v>2.2871755947189518E-5</v>
      </c>
      <c r="I1181" s="14">
        <f t="shared" si="105"/>
        <v>2.067161682978341E-5</v>
      </c>
      <c r="J1181" s="7">
        <f t="shared" si="100"/>
        <v>0.90380541299556583</v>
      </c>
      <c r="K1181" s="12">
        <f t="shared" si="101"/>
        <v>1.0898621941637517E-3</v>
      </c>
    </row>
    <row r="1182" spans="1:11" x14ac:dyDescent="0.2">
      <c r="A1182" s="2">
        <v>41444</v>
      </c>
      <c r="B1182" s="1">
        <v>1.3184</v>
      </c>
      <c r="C1182" s="1">
        <v>1.3813</v>
      </c>
      <c r="D1182" s="16">
        <f t="shared" si="102"/>
        <v>0.7584951456310679</v>
      </c>
      <c r="E1182" s="16">
        <f t="shared" si="102"/>
        <v>0.72395569391153258</v>
      </c>
      <c r="F1182" s="17">
        <f t="shared" si="103"/>
        <v>-1.9720873786407437E-3</v>
      </c>
      <c r="G1182" s="17">
        <f t="shared" si="103"/>
        <v>0</v>
      </c>
      <c r="H1182" s="14">
        <f t="shared" si="104"/>
        <v>2.199987522353203E-5</v>
      </c>
      <c r="I1182" s="14">
        <f t="shared" si="105"/>
        <v>1.9694756502049062E-5</v>
      </c>
      <c r="J1182" s="7">
        <f t="shared" si="100"/>
        <v>0.89522128202721296</v>
      </c>
      <c r="K1182" s="12">
        <f t="shared" si="101"/>
        <v>1.7654545913764524E-3</v>
      </c>
    </row>
    <row r="1183" spans="1:11" x14ac:dyDescent="0.2">
      <c r="A1183" s="2">
        <v>41445</v>
      </c>
      <c r="B1183" s="1">
        <v>1.3237000000000001</v>
      </c>
      <c r="C1183" s="1">
        <v>1.3838999999999999</v>
      </c>
      <c r="D1183" s="16">
        <f t="shared" si="102"/>
        <v>0.75545818538943865</v>
      </c>
      <c r="E1183" s="16">
        <f t="shared" si="102"/>
        <v>0.72259556326324159</v>
      </c>
      <c r="F1183" s="17">
        <f t="shared" si="103"/>
        <v>-4.0039283825640034E-3</v>
      </c>
      <c r="G1183" s="17">
        <f t="shared" si="103"/>
        <v>-1.8787484644843466E-3</v>
      </c>
      <c r="H1183" s="14">
        <f t="shared" si="104"/>
        <v>2.0913230427859754E-5</v>
      </c>
      <c r="I1183" s="14">
        <f t="shared" si="105"/>
        <v>1.8513071111926118E-5</v>
      </c>
      <c r="J1183" s="7">
        <f t="shared" si="100"/>
        <v>0.88523249317158381</v>
      </c>
      <c r="K1183" s="12">
        <f t="shared" si="101"/>
        <v>1.665659040093253E-3</v>
      </c>
    </row>
    <row r="1184" spans="1:11" x14ac:dyDescent="0.2">
      <c r="A1184" s="2">
        <v>41446</v>
      </c>
      <c r="B1184" s="1">
        <v>1.3258000000000001</v>
      </c>
      <c r="C1184" s="1">
        <v>1.3764000000000001</v>
      </c>
      <c r="D1184" s="16">
        <f t="shared" si="102"/>
        <v>0.75426157791522097</v>
      </c>
      <c r="E1184" s="16">
        <f t="shared" si="102"/>
        <v>0.72653298459750071</v>
      </c>
      <c r="F1184" s="17">
        <f t="shared" si="103"/>
        <v>-1.5839493136219449E-3</v>
      </c>
      <c r="G1184" s="17">
        <f t="shared" si="103"/>
        <v>5.4489973844811914E-3</v>
      </c>
      <c r="H1184" s="14">
        <f t="shared" si="104"/>
        <v>2.0620323151750265E-5</v>
      </c>
      <c r="I1184" s="14">
        <f t="shared" si="105"/>
        <v>1.7853629303249397E-5</v>
      </c>
      <c r="J1184" s="7">
        <f t="shared" si="100"/>
        <v>0.86582684334575866</v>
      </c>
      <c r="K1184" s="12">
        <f t="shared" si="101"/>
        <v>6.8204232187141613E-3</v>
      </c>
    </row>
    <row r="1185" spans="1:11" x14ac:dyDescent="0.2">
      <c r="A1185" s="2">
        <v>41447</v>
      </c>
      <c r="B1185" s="1">
        <v>1.3205</v>
      </c>
      <c r="C1185" s="1">
        <v>1.3721000000000001</v>
      </c>
      <c r="D1185" s="16">
        <f t="shared" si="102"/>
        <v>0.75728890571753127</v>
      </c>
      <c r="E1185" s="16">
        <f t="shared" si="102"/>
        <v>0.72880985350921934</v>
      </c>
      <c r="F1185" s="17">
        <f t="shared" si="103"/>
        <v>4.0136312003029931E-3</v>
      </c>
      <c r="G1185" s="17">
        <f t="shared" si="103"/>
        <v>3.133882370089526E-3</v>
      </c>
      <c r="H1185" s="14">
        <f t="shared" si="104"/>
        <v>1.9533637488332654E-5</v>
      </c>
      <c r="I1185" s="14">
        <f t="shared" si="105"/>
        <v>1.6264555405029827E-5</v>
      </c>
      <c r="J1185" s="7">
        <f t="shared" si="100"/>
        <v>0.83264345489899494</v>
      </c>
      <c r="K1185" s="12">
        <f t="shared" si="101"/>
        <v>-2.080413792211579E-4</v>
      </c>
    </row>
    <row r="1186" spans="1:11" x14ac:dyDescent="0.2">
      <c r="A1186" s="2">
        <v>41450</v>
      </c>
      <c r="B1186" s="1">
        <v>1.3179000000000001</v>
      </c>
      <c r="C1186" s="1">
        <v>1.3703000000000001</v>
      </c>
      <c r="D1186" s="16">
        <f t="shared" si="102"/>
        <v>0.758782912208817</v>
      </c>
      <c r="E1186" s="16">
        <f t="shared" si="102"/>
        <v>0.72976720426184039</v>
      </c>
      <c r="F1186" s="17">
        <f t="shared" si="103"/>
        <v>1.9728355717428016E-3</v>
      </c>
      <c r="G1186" s="17">
        <f t="shared" si="103"/>
        <v>1.3135809676713354E-3</v>
      </c>
      <c r="H1186" s="14">
        <f t="shared" si="104"/>
        <v>1.9328173363755435E-5</v>
      </c>
      <c r="I1186" s="14">
        <f t="shared" si="105"/>
        <v>1.6043376964248284E-5</v>
      </c>
      <c r="J1186" s="7">
        <f t="shared" si="100"/>
        <v>0.83005137952317498</v>
      </c>
      <c r="K1186" s="12">
        <f t="shared" si="101"/>
        <v>-3.2397392022616867E-4</v>
      </c>
    </row>
    <row r="1187" spans="1:11" x14ac:dyDescent="0.2">
      <c r="A1187" s="2">
        <v>41451</v>
      </c>
      <c r="B1187" s="1">
        <v>1.3174999999999999</v>
      </c>
      <c r="C1187" s="1">
        <v>1.3733</v>
      </c>
      <c r="D1187" s="16">
        <f t="shared" si="102"/>
        <v>0.75901328273244784</v>
      </c>
      <c r="E1187" s="16">
        <f t="shared" si="102"/>
        <v>0.72817301390810463</v>
      </c>
      <c r="F1187" s="17">
        <f t="shared" si="103"/>
        <v>3.0360531309308491E-4</v>
      </c>
      <c r="G1187" s="17">
        <f t="shared" si="103"/>
        <v>-2.1845190417241096E-3</v>
      </c>
      <c r="H1187" s="14">
        <f t="shared" si="104"/>
        <v>1.8402007773518135E-5</v>
      </c>
      <c r="I1187" s="14">
        <f t="shared" si="105"/>
        <v>1.5236263101956567E-5</v>
      </c>
      <c r="J1187" s="7">
        <f t="shared" si="100"/>
        <v>0.82796743102579762</v>
      </c>
      <c r="K1187" s="12">
        <f t="shared" si="101"/>
        <v>-2.435894352851574E-3</v>
      </c>
    </row>
    <row r="1188" spans="1:11" x14ac:dyDescent="0.2">
      <c r="A1188" s="2">
        <v>41452</v>
      </c>
      <c r="B1188" s="1">
        <v>1.3115000000000001</v>
      </c>
      <c r="C1188" s="1">
        <v>1.3704000000000001</v>
      </c>
      <c r="D1188" s="16">
        <f t="shared" si="102"/>
        <v>0.76248570339306132</v>
      </c>
      <c r="E1188" s="16">
        <f t="shared" si="102"/>
        <v>0.72971395213076473</v>
      </c>
      <c r="F1188" s="17">
        <f t="shared" si="103"/>
        <v>4.5749142203582657E-3</v>
      </c>
      <c r="G1188" s="17">
        <f t="shared" si="103"/>
        <v>2.1161704611791211E-3</v>
      </c>
      <c r="H1188" s="14">
        <f t="shared" si="104"/>
        <v>1.7303417878275345E-5</v>
      </c>
      <c r="I1188" s="14">
        <f t="shared" si="105"/>
        <v>1.4282293420581946E-5</v>
      </c>
      <c r="J1188" s="7">
        <f t="shared" si="100"/>
        <v>0.82540302274694188</v>
      </c>
      <c r="K1188" s="12">
        <f t="shared" si="101"/>
        <v>-1.6599775651125605E-3</v>
      </c>
    </row>
    <row r="1189" spans="1:11" x14ac:dyDescent="0.2">
      <c r="A1189" s="2">
        <v>41453</v>
      </c>
      <c r="B1189" s="1">
        <v>1.3035000000000001</v>
      </c>
      <c r="C1189" s="1">
        <v>1.3716999999999999</v>
      </c>
      <c r="D1189" s="16">
        <f t="shared" si="102"/>
        <v>0.76716532412734939</v>
      </c>
      <c r="E1189" s="16">
        <f t="shared" si="102"/>
        <v>0.72902238098709637</v>
      </c>
      <c r="F1189" s="17">
        <f t="shared" si="103"/>
        <v>6.1373225930188048E-3</v>
      </c>
      <c r="G1189" s="17">
        <f t="shared" si="103"/>
        <v>-9.4772909528311638E-4</v>
      </c>
      <c r="H1189" s="14">
        <f t="shared" si="104"/>
        <v>1.7521003212997001E-5</v>
      </c>
      <c r="I1189" s="14">
        <f t="shared" si="105"/>
        <v>1.4006233715480059E-5</v>
      </c>
      <c r="J1189" s="7">
        <f t="shared" si="100"/>
        <v>0.79939678939675662</v>
      </c>
      <c r="K1189" s="12">
        <f t="shared" si="101"/>
        <v>-5.8538850716345261E-3</v>
      </c>
    </row>
    <row r="1190" spans="1:11" x14ac:dyDescent="0.2">
      <c r="A1190" s="2">
        <v>41454</v>
      </c>
      <c r="B1190" s="1">
        <v>1.3019000000000001</v>
      </c>
      <c r="C1190" s="1">
        <v>1.3651</v>
      </c>
      <c r="D1190" s="16">
        <f t="shared" si="102"/>
        <v>0.76810814962746754</v>
      </c>
      <c r="E1190" s="16">
        <f t="shared" si="102"/>
        <v>0.73254706614900011</v>
      </c>
      <c r="F1190" s="17">
        <f t="shared" si="103"/>
        <v>1.228973039404008E-3</v>
      </c>
      <c r="G1190" s="17">
        <f t="shared" si="103"/>
        <v>4.83481063658336E-3</v>
      </c>
      <c r="H1190" s="14">
        <f t="shared" si="104"/>
        <v>1.8729746736863926E-5</v>
      </c>
      <c r="I1190" s="14">
        <f t="shared" si="105"/>
        <v>1.2816868541238714E-5</v>
      </c>
      <c r="J1190" s="7">
        <f t="shared" si="100"/>
        <v>0.6843054912222879</v>
      </c>
      <c r="K1190" s="12">
        <f t="shared" si="101"/>
        <v>3.993817637155052E-3</v>
      </c>
    </row>
    <row r="1191" spans="1:11" x14ac:dyDescent="0.2">
      <c r="A1191" s="2">
        <v>41458</v>
      </c>
      <c r="B1191" s="1">
        <v>1.3147</v>
      </c>
      <c r="C1191" s="1">
        <v>1.3715999999999999</v>
      </c>
      <c r="D1191" s="16">
        <f t="shared" si="102"/>
        <v>0.76062980147562187</v>
      </c>
      <c r="E1191" s="16">
        <f t="shared" si="102"/>
        <v>0.72907553222513855</v>
      </c>
      <c r="F1191" s="17">
        <f t="shared" si="103"/>
        <v>-9.7360614588878781E-3</v>
      </c>
      <c r="G1191" s="17">
        <f t="shared" si="103"/>
        <v>-4.7389909594634282E-3</v>
      </c>
      <c r="H1191" s="14">
        <f t="shared" si="104"/>
        <v>1.7696584416547004E-5</v>
      </c>
      <c r="I1191" s="14">
        <f t="shared" si="105"/>
        <v>1.2404367544143471E-5</v>
      </c>
      <c r="J1191" s="7">
        <f t="shared" si="100"/>
        <v>0.70094698797045263</v>
      </c>
      <c r="K1191" s="12">
        <f t="shared" si="101"/>
        <v>2.0854719948392407E-3</v>
      </c>
    </row>
    <row r="1192" spans="1:11" x14ac:dyDescent="0.2">
      <c r="A1192" s="2">
        <v>41459</v>
      </c>
      <c r="B1192" s="1">
        <v>1.3177000000000001</v>
      </c>
      <c r="C1192" s="1">
        <v>1.3751</v>
      </c>
      <c r="D1192" s="16">
        <f t="shared" si="102"/>
        <v>0.75889807998785763</v>
      </c>
      <c r="E1192" s="16">
        <f t="shared" si="102"/>
        <v>0.72721983855719585</v>
      </c>
      <c r="F1192" s="17">
        <f t="shared" si="103"/>
        <v>-2.2766942399636424E-3</v>
      </c>
      <c r="G1192" s="17">
        <f t="shared" si="103"/>
        <v>-2.5452694349501971E-3</v>
      </c>
      <c r="H1192" s="14">
        <f t="shared" si="104"/>
        <v>2.2322242915428706E-5</v>
      </c>
      <c r="I1192" s="14">
        <f t="shared" si="105"/>
        <v>1.4428451925561863E-5</v>
      </c>
      <c r="J1192" s="7">
        <f t="shared" si="100"/>
        <v>0.64637106496091368</v>
      </c>
      <c r="K1192" s="12">
        <f t="shared" si="101"/>
        <v>-1.0736801544745196E-3</v>
      </c>
    </row>
    <row r="1193" spans="1:11" x14ac:dyDescent="0.2">
      <c r="A1193" s="2">
        <v>41460</v>
      </c>
      <c r="B1193" s="1">
        <v>1.3182</v>
      </c>
      <c r="C1193" s="1">
        <v>1.3764000000000001</v>
      </c>
      <c r="D1193" s="16">
        <f t="shared" si="102"/>
        <v>0.75861022606584738</v>
      </c>
      <c r="E1193" s="16">
        <f t="shared" si="102"/>
        <v>0.72653298459750071</v>
      </c>
      <c r="F1193" s="17">
        <f t="shared" si="103"/>
        <v>-3.7930511303290712E-4</v>
      </c>
      <c r="G1193" s="17">
        <f t="shared" si="103"/>
        <v>-9.444928799767924E-4</v>
      </c>
      <c r="H1193" s="14">
        <f t="shared" si="104"/>
        <v>2.129390854024E-5</v>
      </c>
      <c r="I1193" s="14">
        <f t="shared" si="105"/>
        <v>1.3910432825730549E-5</v>
      </c>
      <c r="J1193" s="7">
        <f t="shared" si="100"/>
        <v>0.6532587852269307</v>
      </c>
      <c r="K1193" s="12">
        <f t="shared" si="101"/>
        <v>-6.9670848260655182E-4</v>
      </c>
    </row>
    <row r="1194" spans="1:11" x14ac:dyDescent="0.2">
      <c r="A1194" s="2">
        <v>41461</v>
      </c>
      <c r="B1194" s="1">
        <v>1.3153999999999999</v>
      </c>
      <c r="C1194" s="1">
        <v>1.3743000000000001</v>
      </c>
      <c r="D1194" s="16">
        <f t="shared" si="102"/>
        <v>0.76022502660787594</v>
      </c>
      <c r="E1194" s="16">
        <f t="shared" si="102"/>
        <v>0.72764316379247618</v>
      </c>
      <c r="F1194" s="17">
        <f t="shared" si="103"/>
        <v>2.1286300745020485E-3</v>
      </c>
      <c r="G1194" s="17">
        <f t="shared" si="103"/>
        <v>1.5280506439642356E-3</v>
      </c>
      <c r="H1194" s="14">
        <f t="shared" si="104"/>
        <v>2.0024906369951975E-5</v>
      </c>
      <c r="I1194" s="14">
        <f t="shared" si="105"/>
        <v>1.3097301914902618E-5</v>
      </c>
      <c r="J1194" s="7">
        <f t="shared" si="100"/>
        <v>0.65405059444150737</v>
      </c>
      <c r="K1194" s="12">
        <f t="shared" si="101"/>
        <v>1.3581887839010068E-4</v>
      </c>
    </row>
    <row r="1195" spans="1:11" x14ac:dyDescent="0.2">
      <c r="A1195" s="2">
        <v>41464</v>
      </c>
      <c r="B1195" s="1">
        <v>1.3158000000000001</v>
      </c>
      <c r="C1195" s="1">
        <v>1.3753</v>
      </c>
      <c r="D1195" s="16">
        <f t="shared" si="102"/>
        <v>0.75999392004863953</v>
      </c>
      <c r="E1195" s="16">
        <f t="shared" si="102"/>
        <v>0.72711408419981094</v>
      </c>
      <c r="F1195" s="17">
        <f t="shared" si="103"/>
        <v>-3.0399756801958143E-4</v>
      </c>
      <c r="G1195" s="17">
        <f t="shared" si="103"/>
        <v>-7.2711408419983672E-4</v>
      </c>
      <c r="H1195" s="14">
        <f t="shared" si="104"/>
        <v>1.9095275947399329E-5</v>
      </c>
      <c r="I1195" s="14">
        <f t="shared" si="105"/>
        <v>1.250662307337473E-5</v>
      </c>
      <c r="J1195" s="7">
        <f t="shared" si="100"/>
        <v>0.65495901226177689</v>
      </c>
      <c r="K1195" s="12">
        <f t="shared" si="101"/>
        <v>-5.2800813731974938E-4</v>
      </c>
    </row>
    <row r="1196" spans="1:11" x14ac:dyDescent="0.2">
      <c r="A1196" s="2">
        <v>41465</v>
      </c>
      <c r="B1196" s="1">
        <v>1.3123</v>
      </c>
      <c r="C1196" s="1">
        <v>1.3846000000000001</v>
      </c>
      <c r="D1196" s="16">
        <f t="shared" si="102"/>
        <v>0.76202087937209473</v>
      </c>
      <c r="E1196" s="16">
        <f t="shared" si="102"/>
        <v>0.72223024700274441</v>
      </c>
      <c r="F1196" s="17">
        <f t="shared" si="103"/>
        <v>2.6670730778023551E-3</v>
      </c>
      <c r="G1196" s="17">
        <f t="shared" si="103"/>
        <v>-6.7167412971256011E-3</v>
      </c>
      <c r="H1196" s="14">
        <f t="shared" si="104"/>
        <v>1.7955104261837079E-5</v>
      </c>
      <c r="I1196" s="14">
        <f t="shared" si="105"/>
        <v>1.1769488143768417E-5</v>
      </c>
      <c r="J1196" s="7">
        <f t="shared" si="100"/>
        <v>0.655495394074878</v>
      </c>
      <c r="K1196" s="12">
        <f t="shared" si="101"/>
        <v>-8.4649954152861539E-3</v>
      </c>
    </row>
    <row r="1197" spans="1:11" x14ac:dyDescent="0.2">
      <c r="A1197" s="2">
        <v>41466</v>
      </c>
      <c r="B1197" s="1">
        <v>1.3033999999999999</v>
      </c>
      <c r="C1197" s="1">
        <v>1.3774999999999999</v>
      </c>
      <c r="D1197" s="16">
        <f t="shared" si="102"/>
        <v>0.76722418290624528</v>
      </c>
      <c r="E1197" s="16">
        <f t="shared" si="102"/>
        <v>0.72595281306715065</v>
      </c>
      <c r="F1197" s="17">
        <f t="shared" si="103"/>
        <v>6.8282952278657669E-3</v>
      </c>
      <c r="G1197" s="17">
        <f t="shared" si="103"/>
        <v>5.1542649727768812E-3</v>
      </c>
      <c r="H1197" s="14">
        <f t="shared" si="104"/>
        <v>1.7304594734267143E-5</v>
      </c>
      <c r="I1197" s="14">
        <f t="shared" si="105"/>
        <v>9.9884764620946929E-6</v>
      </c>
      <c r="J1197" s="7">
        <f t="shared" si="100"/>
        <v>0.57721527810848838</v>
      </c>
      <c r="K1197" s="12">
        <f t="shared" si="101"/>
        <v>1.2128686438174783E-3</v>
      </c>
    </row>
    <row r="1198" spans="1:11" x14ac:dyDescent="0.2">
      <c r="A1198" s="2">
        <v>41467</v>
      </c>
      <c r="B1198" s="1">
        <v>1.2942</v>
      </c>
      <c r="C1198" s="1">
        <v>1.3661000000000001</v>
      </c>
      <c r="D1198" s="16">
        <f t="shared" si="102"/>
        <v>0.77267810230258072</v>
      </c>
      <c r="E1198" s="16">
        <f t="shared" si="102"/>
        <v>0.7320108337603396</v>
      </c>
      <c r="F1198" s="17">
        <f t="shared" si="103"/>
        <v>7.1086385411836097E-3</v>
      </c>
      <c r="G1198" s="17">
        <f t="shared" si="103"/>
        <v>8.3449235048677749E-3</v>
      </c>
      <c r="H1198" s="14">
        <f t="shared" si="104"/>
        <v>1.9063855993344779E-5</v>
      </c>
      <c r="I1198" s="14">
        <f t="shared" si="105"/>
        <v>1.1500858449375096E-5</v>
      </c>
      <c r="J1198" s="7">
        <f t="shared" si="100"/>
        <v>0.60328080811091223</v>
      </c>
      <c r="K1198" s="12">
        <f t="shared" si="101"/>
        <v>4.0564183011741507E-3</v>
      </c>
    </row>
    <row r="1199" spans="1:11" x14ac:dyDescent="0.2">
      <c r="A1199" s="2">
        <v>41468</v>
      </c>
      <c r="B1199" s="1">
        <v>1.28</v>
      </c>
      <c r="C1199" s="1">
        <v>1.3629</v>
      </c>
      <c r="D1199" s="16">
        <f t="shared" si="102"/>
        <v>0.78125</v>
      </c>
      <c r="E1199" s="16">
        <f t="shared" si="102"/>
        <v>0.7337295472888693</v>
      </c>
      <c r="F1199" s="17">
        <f t="shared" si="103"/>
        <v>1.1093750000000038E-2</v>
      </c>
      <c r="G1199" s="17">
        <f t="shared" si="103"/>
        <v>2.3479345513244274E-3</v>
      </c>
      <c r="H1199" s="14">
        <f t="shared" si="104"/>
        <v>2.0951989148296155E-5</v>
      </c>
      <c r="I1199" s="14">
        <f t="shared" si="105"/>
        <v>1.4370069633408516E-5</v>
      </c>
      <c r="J1199" s="7">
        <f t="shared" si="100"/>
        <v>0.68585705785252904</v>
      </c>
      <c r="K1199" s="12">
        <f t="shared" si="101"/>
        <v>-5.2607921842270922E-3</v>
      </c>
    </row>
    <row r="1200" spans="1:11" x14ac:dyDescent="0.2">
      <c r="A1200" s="2">
        <v>41471</v>
      </c>
      <c r="B1200" s="1">
        <v>1.2797000000000001</v>
      </c>
      <c r="C1200" s="1">
        <v>1.3646</v>
      </c>
      <c r="D1200" s="16">
        <f t="shared" si="102"/>
        <v>0.7814331483941549</v>
      </c>
      <c r="E1200" s="16">
        <f t="shared" si="102"/>
        <v>0.73281547706287553</v>
      </c>
      <c r="F1200" s="17">
        <f t="shared" si="103"/>
        <v>2.3442994451826848E-4</v>
      </c>
      <c r="G1200" s="17">
        <f t="shared" si="103"/>
        <v>-1.2457863110069069E-3</v>
      </c>
      <c r="H1200" s="14">
        <f t="shared" si="104"/>
        <v>2.7079147143148441E-5</v>
      </c>
      <c r="I1200" s="14">
        <f t="shared" si="105"/>
        <v>1.5070709391129333E-5</v>
      </c>
      <c r="J1200" s="7">
        <f t="shared" si="100"/>
        <v>0.55654298532598068</v>
      </c>
      <c r="K1200" s="12">
        <f t="shared" si="101"/>
        <v>-1.3762566521789081E-3</v>
      </c>
    </row>
    <row r="1201" spans="1:11" x14ac:dyDescent="0.2">
      <c r="A1201" s="2">
        <v>41472</v>
      </c>
      <c r="B1201" s="1">
        <v>1.2622</v>
      </c>
      <c r="C1201" s="1">
        <v>1.3592</v>
      </c>
      <c r="D1201" s="16">
        <f t="shared" si="102"/>
        <v>0.79226746949770244</v>
      </c>
      <c r="E1201" s="16">
        <f t="shared" si="102"/>
        <v>0.73572689817539727</v>
      </c>
      <c r="F1201" s="17">
        <f t="shared" si="103"/>
        <v>1.3864680716209787E-2</v>
      </c>
      <c r="G1201" s="17">
        <f t="shared" si="103"/>
        <v>3.9729252501471655E-3</v>
      </c>
      <c r="H1201" s="14">
        <f t="shared" si="104"/>
        <v>2.5457695758492741E-5</v>
      </c>
      <c r="I1201" s="14">
        <f t="shared" si="105"/>
        <v>1.4148943850715315E-5</v>
      </c>
      <c r="J1201" s="7">
        <f t="shared" si="100"/>
        <v>0.55578258083295684</v>
      </c>
      <c r="K1201" s="12">
        <f t="shared" si="101"/>
        <v>-3.732822780732838E-3</v>
      </c>
    </row>
    <row r="1202" spans="1:11" x14ac:dyDescent="0.2">
      <c r="A1202" s="2">
        <v>41473</v>
      </c>
      <c r="B1202" s="1">
        <v>1.2582</v>
      </c>
      <c r="C1202" s="1">
        <v>1.3584000000000001</v>
      </c>
      <c r="D1202" s="16">
        <f t="shared" si="102"/>
        <v>0.79478620251152443</v>
      </c>
      <c r="E1202" s="16">
        <f t="shared" si="102"/>
        <v>0.73616018845700826</v>
      </c>
      <c r="F1202" s="17">
        <f t="shared" si="103"/>
        <v>3.1791448100461214E-3</v>
      </c>
      <c r="G1202" s="17">
        <f t="shared" si="103"/>
        <v>5.8892815076565404E-4</v>
      </c>
      <c r="H1202" s="14">
        <f t="shared" si="104"/>
        <v>3.546399629472956E-5</v>
      </c>
      <c r="I1202" s="14">
        <f t="shared" si="105"/>
        <v>1.6605007625831899E-5</v>
      </c>
      <c r="J1202" s="7">
        <f t="shared" si="100"/>
        <v>0.46822155878410221</v>
      </c>
      <c r="K1202" s="12">
        <f t="shared" si="101"/>
        <v>-8.9961598779452953E-4</v>
      </c>
    </row>
    <row r="1203" spans="1:11" x14ac:dyDescent="0.2">
      <c r="A1203" s="2">
        <v>41474</v>
      </c>
      <c r="B1203" s="1">
        <v>1.258</v>
      </c>
      <c r="C1203" s="1">
        <v>1.3533999999999999</v>
      </c>
      <c r="D1203" s="16">
        <f t="shared" si="102"/>
        <v>0.79491255961844198</v>
      </c>
      <c r="E1203" s="16">
        <f t="shared" si="102"/>
        <v>0.73887985813506729</v>
      </c>
      <c r="F1203" s="17">
        <f t="shared" si="103"/>
        <v>1.5898251192366362E-4</v>
      </c>
      <c r="G1203" s="17">
        <f t="shared" si="103"/>
        <v>3.694399290675391E-3</v>
      </c>
      <c r="H1203" s="14">
        <f t="shared" si="104"/>
        <v>3.3942574220440377E-5</v>
      </c>
      <c r="I1203" s="14">
        <f t="shared" si="105"/>
        <v>1.5721044440721787E-5</v>
      </c>
      <c r="J1203" s="7">
        <f t="shared" si="100"/>
        <v>0.46316594429819352</v>
      </c>
      <c r="K1203" s="12">
        <f t="shared" si="101"/>
        <v>3.6207640054133684E-3</v>
      </c>
    </row>
    <row r="1204" spans="1:11" x14ac:dyDescent="0.2">
      <c r="A1204" s="2">
        <v>41475</v>
      </c>
      <c r="B1204" s="1">
        <v>1.2630999999999999</v>
      </c>
      <c r="C1204" s="1">
        <v>1.3435999999999999</v>
      </c>
      <c r="D1204" s="16">
        <f t="shared" si="102"/>
        <v>0.79170295305201499</v>
      </c>
      <c r="E1204" s="16">
        <f t="shared" si="102"/>
        <v>0.74426912771658238</v>
      </c>
      <c r="F1204" s="17">
        <f t="shared" si="103"/>
        <v>-4.0376850605651562E-3</v>
      </c>
      <c r="G1204" s="17">
        <f t="shared" si="103"/>
        <v>7.2938374516225198E-3</v>
      </c>
      <c r="H1204" s="14">
        <f t="shared" si="104"/>
        <v>3.1907536293559804E-5</v>
      </c>
      <c r="I1204" s="14">
        <f t="shared" si="105"/>
        <v>1.4813022467035314E-5</v>
      </c>
      <c r="J1204" s="7">
        <f t="shared" si="100"/>
        <v>0.46424839356917585</v>
      </c>
      <c r="K1204" s="12">
        <f t="shared" si="101"/>
        <v>9.1683262547281544E-3</v>
      </c>
    </row>
    <row r="1205" spans="1:11" x14ac:dyDescent="0.2">
      <c r="A1205" s="2">
        <v>41478</v>
      </c>
      <c r="B1205" s="1">
        <v>1.2607999999999999</v>
      </c>
      <c r="C1205" s="1">
        <v>1.3453999999999999</v>
      </c>
      <c r="D1205" s="16">
        <f t="shared" si="102"/>
        <v>0.79314720812182748</v>
      </c>
      <c r="E1205" s="16">
        <f t="shared" si="102"/>
        <v>0.74327337594767362</v>
      </c>
      <c r="F1205" s="17">
        <f t="shared" si="103"/>
        <v>1.8242385786801617E-3</v>
      </c>
      <c r="G1205" s="17">
        <f t="shared" si="103"/>
        <v>-1.3378920767058086E-3</v>
      </c>
      <c r="H1205" s="14">
        <f t="shared" si="104"/>
        <v>3.0971258154844878E-5</v>
      </c>
      <c r="I1205" s="14">
        <f t="shared" si="105"/>
        <v>1.215722800825678E-5</v>
      </c>
      <c r="J1205" s="7">
        <f t="shared" si="100"/>
        <v>0.3925325844844636</v>
      </c>
      <c r="K1205" s="12">
        <f t="shared" si="101"/>
        <v>-2.0539651607113969E-3</v>
      </c>
    </row>
    <row r="1206" spans="1:11" x14ac:dyDescent="0.2">
      <c r="A1206" s="2">
        <v>41479</v>
      </c>
      <c r="B1206" s="1">
        <v>1.258</v>
      </c>
      <c r="C1206" s="1">
        <v>1.3464</v>
      </c>
      <c r="D1206" s="16">
        <f t="shared" si="102"/>
        <v>0.79491255961844198</v>
      </c>
      <c r="E1206" s="16">
        <f t="shared" si="102"/>
        <v>0.74272133095662507</v>
      </c>
      <c r="F1206" s="17">
        <f t="shared" si="103"/>
        <v>2.2257551669315587E-3</v>
      </c>
      <c r="G1206" s="17">
        <f t="shared" si="103"/>
        <v>-7.427213309567195E-4</v>
      </c>
      <c r="H1206" s="14">
        <f t="shared" si="104"/>
        <v>2.9312653449070885E-5</v>
      </c>
      <c r="I1206" s="14">
        <f t="shared" si="105"/>
        <v>1.1281356267335136E-5</v>
      </c>
      <c r="J1206" s="7">
        <f t="shared" si="100"/>
        <v>0.38486301784094262</v>
      </c>
      <c r="K1206" s="12">
        <f t="shared" si="101"/>
        <v>-1.5993321814770701E-3</v>
      </c>
    </row>
    <row r="1207" spans="1:11" x14ac:dyDescent="0.2">
      <c r="A1207" s="2">
        <v>41480</v>
      </c>
      <c r="B1207" s="1">
        <v>1.2603</v>
      </c>
      <c r="C1207" s="1">
        <v>1.3426</v>
      </c>
      <c r="D1207" s="16">
        <f t="shared" si="102"/>
        <v>0.7934618741569468</v>
      </c>
      <c r="E1207" s="16">
        <f t="shared" si="102"/>
        <v>0.74482347683598982</v>
      </c>
      <c r="F1207" s="17">
        <f t="shared" si="103"/>
        <v>-1.8249623105609397E-3</v>
      </c>
      <c r="G1207" s="17">
        <f t="shared" si="103"/>
        <v>2.8303292119766961E-3</v>
      </c>
      <c r="H1207" s="14">
        <f t="shared" si="104"/>
        <v>2.7851133405913982E-5</v>
      </c>
      <c r="I1207" s="14">
        <f t="shared" si="105"/>
        <v>1.0505287940896995E-5</v>
      </c>
      <c r="J1207" s="7">
        <f t="shared" si="100"/>
        <v>0.37719427025782276</v>
      </c>
      <c r="K1207" s="12">
        <f t="shared" si="101"/>
        <v>3.5186945389567596E-3</v>
      </c>
    </row>
    <row r="1208" spans="1:11" x14ac:dyDescent="0.2">
      <c r="A1208" s="2">
        <v>41481</v>
      </c>
      <c r="B1208" s="1">
        <v>1.2536</v>
      </c>
      <c r="C1208" s="1">
        <v>1.3335999999999999</v>
      </c>
      <c r="D1208" s="16">
        <f t="shared" si="102"/>
        <v>0.79770261646458196</v>
      </c>
      <c r="E1208" s="16">
        <f t="shared" si="102"/>
        <v>0.7498500299940013</v>
      </c>
      <c r="F1208" s="17">
        <f t="shared" si="103"/>
        <v>5.3446075303125911E-3</v>
      </c>
      <c r="G1208" s="17">
        <f t="shared" si="103"/>
        <v>6.7486502699462166E-3</v>
      </c>
      <c r="H1208" s="14">
        <f t="shared" si="104"/>
        <v>2.6379894647657216E-5</v>
      </c>
      <c r="I1208" s="14">
        <f t="shared" si="105"/>
        <v>9.5650560161429476E-6</v>
      </c>
      <c r="J1208" s="7">
        <f t="shared" si="100"/>
        <v>0.36258886337108309</v>
      </c>
      <c r="K1208" s="12">
        <f t="shared" si="101"/>
        <v>4.8107551003656428E-3</v>
      </c>
    </row>
    <row r="1209" spans="1:11" x14ac:dyDescent="0.2">
      <c r="A1209" s="2">
        <v>41482</v>
      </c>
      <c r="B1209" s="1">
        <v>1.2523</v>
      </c>
      <c r="C1209" s="1">
        <v>1.3331</v>
      </c>
      <c r="D1209" s="16">
        <f t="shared" si="102"/>
        <v>0.79853070350554978</v>
      </c>
      <c r="E1209" s="16">
        <f t="shared" si="102"/>
        <v>0.75013127297277027</v>
      </c>
      <c r="F1209" s="17">
        <f t="shared" si="103"/>
        <v>1.0380899145572562E-3</v>
      </c>
      <c r="G1209" s="17">
        <f t="shared" si="103"/>
        <v>3.7506563648629786E-4</v>
      </c>
      <c r="H1209" s="14">
        <f t="shared" si="104"/>
        <v>2.6510990747982226E-5</v>
      </c>
      <c r="I1209" s="14">
        <f t="shared" si="105"/>
        <v>1.115528587830641E-5</v>
      </c>
      <c r="J1209" s="7">
        <f t="shared" si="100"/>
        <v>0.42077966773668951</v>
      </c>
      <c r="K1209" s="12">
        <f t="shared" si="101"/>
        <v>-6.1741492841912819E-5</v>
      </c>
    </row>
    <row r="1210" spans="1:11" x14ac:dyDescent="0.2">
      <c r="A1210" s="2">
        <v>41485</v>
      </c>
      <c r="B1210" s="1">
        <v>1.2529999999999999</v>
      </c>
      <c r="C1210" s="1">
        <v>1.3347</v>
      </c>
      <c r="D1210" s="16">
        <f t="shared" si="102"/>
        <v>0.79808459696727863</v>
      </c>
      <c r="E1210" s="16">
        <f t="shared" si="102"/>
        <v>0.749232037161909</v>
      </c>
      <c r="F1210" s="17">
        <f t="shared" si="103"/>
        <v>-5.5865921787696309E-4</v>
      </c>
      <c r="G1210" s="17">
        <f t="shared" si="103"/>
        <v>-1.1987712594591527E-3</v>
      </c>
      <c r="H1210" s="14">
        <f t="shared" si="104"/>
        <v>2.4984989143345621E-5</v>
      </c>
      <c r="I1210" s="14">
        <f t="shared" si="105"/>
        <v>1.050932983688003E-5</v>
      </c>
      <c r="J1210" s="7">
        <f t="shared" si="100"/>
        <v>0.42062575158969134</v>
      </c>
      <c r="K1210" s="12">
        <f t="shared" si="101"/>
        <v>-9.6378480605714592E-4</v>
      </c>
    </row>
    <row r="1211" spans="1:11" x14ac:dyDescent="0.2">
      <c r="A1211" s="2">
        <v>41486</v>
      </c>
      <c r="B1211" s="1">
        <v>1.2538</v>
      </c>
      <c r="C1211" s="1">
        <v>1.3374999999999999</v>
      </c>
      <c r="D1211" s="16">
        <f t="shared" si="102"/>
        <v>0.79757537087254748</v>
      </c>
      <c r="E1211" s="16">
        <f t="shared" si="102"/>
        <v>0.74766355140186924</v>
      </c>
      <c r="F1211" s="17">
        <f t="shared" si="103"/>
        <v>-6.3806029669811971E-4</v>
      </c>
      <c r="G1211" s="17">
        <f t="shared" si="103"/>
        <v>-2.09345794392507E-3</v>
      </c>
      <c r="H1211" s="14">
        <f t="shared" si="104"/>
        <v>2.3504615802048016E-5</v>
      </c>
      <c r="I1211" s="14">
        <f t="shared" si="105"/>
        <v>9.9189523235205968E-6</v>
      </c>
      <c r="J1211" s="7">
        <f t="shared" si="100"/>
        <v>0.42200018953963647</v>
      </c>
      <c r="K1211" s="12">
        <f t="shared" si="101"/>
        <v>-1.8241963777807469E-3</v>
      </c>
    </row>
    <row r="1212" spans="1:11" x14ac:dyDescent="0.2">
      <c r="A1212" s="2">
        <v>41487</v>
      </c>
      <c r="B1212" s="1">
        <v>1.2542</v>
      </c>
      <c r="C1212" s="1">
        <v>1.3447</v>
      </c>
      <c r="D1212" s="16">
        <f t="shared" si="102"/>
        <v>0.79732100143517781</v>
      </c>
      <c r="E1212" s="16">
        <f t="shared" si="102"/>
        <v>0.74366029597679784</v>
      </c>
      <c r="F1212" s="17">
        <f t="shared" si="103"/>
        <v>-3.1892840057409544E-4</v>
      </c>
      <c r="G1212" s="17">
        <f t="shared" si="103"/>
        <v>-5.3543541310330052E-3</v>
      </c>
      <c r="H1212" s="14">
        <f t="shared" si="104"/>
        <v>2.2118766110458483E-5</v>
      </c>
      <c r="I1212" s="14">
        <f t="shared" si="105"/>
        <v>9.4039603279189129E-6</v>
      </c>
      <c r="J1212" s="7">
        <f t="shared" si="100"/>
        <v>0.42515754635483077</v>
      </c>
      <c r="K1212" s="12">
        <f t="shared" si="101"/>
        <v>-5.2187593147820519E-3</v>
      </c>
    </row>
    <row r="1213" spans="1:11" x14ac:dyDescent="0.2">
      <c r="A1213" s="2">
        <v>41488</v>
      </c>
      <c r="B1213" s="1">
        <v>1.2588999999999999</v>
      </c>
      <c r="C1213" s="1">
        <v>1.3456999999999999</v>
      </c>
      <c r="D1213" s="16">
        <f t="shared" si="102"/>
        <v>0.79434426880610065</v>
      </c>
      <c r="E1213" s="16">
        <f t="shared" si="102"/>
        <v>0.74310767630229624</v>
      </c>
      <c r="F1213" s="17">
        <f t="shared" si="103"/>
        <v>-3.7334180633885757E-3</v>
      </c>
      <c r="G1213" s="17">
        <f t="shared" si="103"/>
        <v>-7.4310767630229836E-4</v>
      </c>
      <c r="H1213" s="14">
        <f t="shared" si="104"/>
        <v>2.0797743063312538E-5</v>
      </c>
      <c r="I1213" s="14">
        <f t="shared" si="105"/>
        <v>8.9421820441908367E-6</v>
      </c>
      <c r="J1213" s="7">
        <f t="shared" si="100"/>
        <v>0.42995925168269583</v>
      </c>
      <c r="K1213" s="12">
        <f t="shared" si="101"/>
        <v>8.6210996045091315E-4</v>
      </c>
    </row>
    <row r="1214" spans="1:11" x14ac:dyDescent="0.2">
      <c r="A1214" s="2">
        <v>41489</v>
      </c>
      <c r="B1214" s="1">
        <v>1.2619</v>
      </c>
      <c r="C1214" s="1">
        <v>1.3485</v>
      </c>
      <c r="D1214" s="16">
        <f t="shared" si="102"/>
        <v>0.79245582058800224</v>
      </c>
      <c r="E1214" s="16">
        <f t="shared" si="102"/>
        <v>0.74156470152020759</v>
      </c>
      <c r="F1214" s="17">
        <f t="shared" si="103"/>
        <v>-2.3773674617640949E-3</v>
      </c>
      <c r="G1214" s="17">
        <f t="shared" si="103"/>
        <v>-2.0763811642566911E-3</v>
      </c>
      <c r="H1214" s="14">
        <f t="shared" si="104"/>
        <v>2.0386183105675951E-5</v>
      </c>
      <c r="I1214" s="14">
        <f t="shared" si="105"/>
        <v>8.5721110188443695E-6</v>
      </c>
      <c r="J1214" s="7">
        <f t="shared" si="100"/>
        <v>0.42048631538376158</v>
      </c>
      <c r="K1214" s="12">
        <f t="shared" si="101"/>
        <v>-1.0767306799462611E-3</v>
      </c>
    </row>
    <row r="1215" spans="1:11" x14ac:dyDescent="0.2">
      <c r="A1215" s="2">
        <v>41493</v>
      </c>
      <c r="B1215" s="1">
        <v>1.2634000000000001</v>
      </c>
      <c r="C1215" s="1">
        <v>1.3632</v>
      </c>
      <c r="D1215" s="16">
        <f t="shared" si="102"/>
        <v>0.79151495963273699</v>
      </c>
      <c r="E1215" s="16">
        <f t="shared" si="102"/>
        <v>0.73356807511737088</v>
      </c>
      <c r="F1215" s="17">
        <f t="shared" si="103"/>
        <v>-1.1872724394492108E-3</v>
      </c>
      <c r="G1215" s="17">
        <f t="shared" si="103"/>
        <v>-1.0783450704225312E-2</v>
      </c>
      <c r="H1215" s="14">
        <f t="shared" si="104"/>
        <v>1.9502124682230669E-5</v>
      </c>
      <c r="I1215" s="14">
        <f t="shared" si="105"/>
        <v>8.3539636188011296E-6</v>
      </c>
      <c r="J1215" s="7">
        <f t="shared" ref="J1215:J1278" si="106">I1215/H1215</f>
        <v>0.42836171724472821</v>
      </c>
      <c r="K1215" s="12">
        <f t="shared" ref="K1215:K1278" si="107">G1215-J1215*F1215</f>
        <v>-1.0274868643225511E-2</v>
      </c>
    </row>
    <row r="1216" spans="1:11" x14ac:dyDescent="0.2">
      <c r="A1216" s="2">
        <v>41494</v>
      </c>
      <c r="B1216" s="1">
        <v>1.2690999999999999</v>
      </c>
      <c r="C1216" s="1">
        <v>1.3653</v>
      </c>
      <c r="D1216" s="16">
        <f t="shared" si="102"/>
        <v>0.78795997163344111</v>
      </c>
      <c r="E1216" s="16">
        <f t="shared" si="102"/>
        <v>0.73243975683000073</v>
      </c>
      <c r="F1216" s="17">
        <f t="shared" si="103"/>
        <v>-4.4913718383104125E-3</v>
      </c>
      <c r="G1216" s="17">
        <f t="shared" si="103"/>
        <v>-1.5381234893429812E-3</v>
      </c>
      <c r="H1216" s="14">
        <f t="shared" si="104"/>
        <v>1.841657415202537E-5</v>
      </c>
      <c r="I1216" s="14">
        <f t="shared" si="105"/>
        <v>8.6208994310702149E-6</v>
      </c>
      <c r="J1216" s="7">
        <f t="shared" si="106"/>
        <v>0.4681054880189065</v>
      </c>
      <c r="K1216" s="12">
        <f t="shared" si="107"/>
        <v>5.6431231690368773E-4</v>
      </c>
    </row>
    <row r="1217" spans="1:11" x14ac:dyDescent="0.2">
      <c r="A1217" s="2">
        <v>41495</v>
      </c>
      <c r="B1217" s="1">
        <v>1.2678</v>
      </c>
      <c r="C1217" s="1">
        <v>1.3735999999999999</v>
      </c>
      <c r="D1217" s="16">
        <f t="shared" si="102"/>
        <v>0.78876794447073673</v>
      </c>
      <c r="E1217" s="16">
        <f t="shared" si="102"/>
        <v>0.72801397786837507</v>
      </c>
      <c r="F1217" s="17">
        <f t="shared" si="103"/>
        <v>1.0253983278118608E-3</v>
      </c>
      <c r="G1217" s="17">
        <f t="shared" si="103"/>
        <v>-6.042516016307513E-3</v>
      </c>
      <c r="H1217" s="14">
        <f t="shared" si="104"/>
        <v>1.8521924962301916E-5</v>
      </c>
      <c r="I1217" s="14">
        <f t="shared" si="105"/>
        <v>8.5181425366387306E-6</v>
      </c>
      <c r="J1217" s="7">
        <f t="shared" si="106"/>
        <v>0.45989510021101448</v>
      </c>
      <c r="K1217" s="12">
        <f t="shared" si="107"/>
        <v>-6.514091683032755E-3</v>
      </c>
    </row>
    <row r="1218" spans="1:11" x14ac:dyDescent="0.2">
      <c r="A1218" s="2">
        <v>41496</v>
      </c>
      <c r="B1218" s="1">
        <v>1.2677</v>
      </c>
      <c r="C1218" s="1">
        <v>1.3682000000000001</v>
      </c>
      <c r="D1218" s="16">
        <f t="shared" si="102"/>
        <v>0.78883016486550439</v>
      </c>
      <c r="E1218" s="16">
        <f t="shared" si="102"/>
        <v>0.73088729717877499</v>
      </c>
      <c r="F1218" s="17">
        <f t="shared" si="103"/>
        <v>7.888301648644533E-5</v>
      </c>
      <c r="G1218" s="17">
        <f t="shared" si="103"/>
        <v>3.9467914047653209E-3</v>
      </c>
      <c r="H1218" s="14">
        <f t="shared" si="104"/>
        <v>1.7473695968404561E-5</v>
      </c>
      <c r="I1218" s="14">
        <f t="shared" si="105"/>
        <v>7.6352948353065196E-6</v>
      </c>
      <c r="J1218" s="7">
        <f t="shared" si="106"/>
        <v>0.43695935016337945</v>
      </c>
      <c r="K1218" s="12">
        <f t="shared" si="107"/>
        <v>3.9123227331424766E-3</v>
      </c>
    </row>
    <row r="1219" spans="1:11" x14ac:dyDescent="0.2">
      <c r="A1219" s="2">
        <v>41499</v>
      </c>
      <c r="B1219" s="1">
        <v>1.272</v>
      </c>
      <c r="C1219" s="1">
        <v>1.3713</v>
      </c>
      <c r="D1219" s="16">
        <f t="shared" si="102"/>
        <v>0.78616352201257855</v>
      </c>
      <c r="E1219" s="16">
        <f t="shared" si="102"/>
        <v>0.729235032450959</v>
      </c>
      <c r="F1219" s="17">
        <f t="shared" si="103"/>
        <v>-3.3805031446540851E-3</v>
      </c>
      <c r="G1219" s="17">
        <f t="shared" si="103"/>
        <v>-2.2606286005978356E-3</v>
      </c>
      <c r="H1219" s="14">
        <f t="shared" si="104"/>
        <v>1.6425647562117687E-5</v>
      </c>
      <c r="I1219" s="14">
        <f t="shared" si="105"/>
        <v>7.1958572338751673E-6</v>
      </c>
      <c r="J1219" s="7">
        <f t="shared" si="106"/>
        <v>0.4380866694394992</v>
      </c>
      <c r="K1219" s="12">
        <f t="shared" si="107"/>
        <v>-7.7967523692657392E-4</v>
      </c>
    </row>
    <row r="1220" spans="1:11" x14ac:dyDescent="0.2">
      <c r="A1220" s="2">
        <v>41500</v>
      </c>
      <c r="B1220" s="1">
        <v>1.2787999999999999</v>
      </c>
      <c r="C1220" s="1">
        <v>1.3807</v>
      </c>
      <c r="D1220" s="16">
        <f t="shared" ref="D1220:E1283" si="108">1/B1220</f>
        <v>0.78198310916484204</v>
      </c>
      <c r="E1220" s="16">
        <f t="shared" si="108"/>
        <v>0.72427029767509232</v>
      </c>
      <c r="F1220" s="17">
        <f t="shared" si="103"/>
        <v>-5.3174851423208463E-3</v>
      </c>
      <c r="G1220" s="17">
        <f t="shared" si="103"/>
        <v>-6.808140798145971E-3</v>
      </c>
      <c r="H1220" s="14">
        <f t="shared" si="104"/>
        <v>1.6125776799051595E-5</v>
      </c>
      <c r="I1220" s="14">
        <f t="shared" si="105"/>
        <v>7.2226295254356142E-6</v>
      </c>
      <c r="J1220" s="7">
        <f t="shared" si="106"/>
        <v>0.4478934326971708</v>
      </c>
      <c r="K1220" s="12">
        <f t="shared" si="107"/>
        <v>-4.4264741244356837E-3</v>
      </c>
    </row>
    <row r="1221" spans="1:11" x14ac:dyDescent="0.2">
      <c r="A1221" s="2">
        <v>41501</v>
      </c>
      <c r="B1221" s="1">
        <v>1.2677</v>
      </c>
      <c r="C1221" s="1">
        <v>1.3747</v>
      </c>
      <c r="D1221" s="16">
        <f t="shared" si="108"/>
        <v>0.78883016486550439</v>
      </c>
      <c r="E1221" s="16">
        <f t="shared" si="108"/>
        <v>0.72743143958681888</v>
      </c>
      <c r="F1221" s="17">
        <f t="shared" ref="F1221:G1284" si="109">(D1221-D1220)/D1220</f>
        <v>8.7560148300070157E-3</v>
      </c>
      <c r="G1221" s="17">
        <f t="shared" si="109"/>
        <v>4.3645886375208633E-3</v>
      </c>
      <c r="H1221" s="14">
        <f t="shared" si="104"/>
        <v>1.6854769085436678E-5</v>
      </c>
      <c r="I1221" s="14">
        <f t="shared" si="105"/>
        <v>8.961403006367655E-6</v>
      </c>
      <c r="J1221" s="7">
        <f t="shared" si="106"/>
        <v>0.53168352298049182</v>
      </c>
      <c r="K1221" s="12">
        <f t="shared" si="107"/>
        <v>-2.9084017456669931E-4</v>
      </c>
    </row>
    <row r="1222" spans="1:11" x14ac:dyDescent="0.2">
      <c r="A1222" s="2">
        <v>41502</v>
      </c>
      <c r="B1222" s="1">
        <v>1.2634000000000001</v>
      </c>
      <c r="C1222" s="1">
        <v>1.3695999999999999</v>
      </c>
      <c r="D1222" s="16">
        <f t="shared" si="108"/>
        <v>0.79151495963273699</v>
      </c>
      <c r="E1222" s="16">
        <f t="shared" si="108"/>
        <v>0.73014018691588789</v>
      </c>
      <c r="F1222" s="17">
        <f t="shared" si="109"/>
        <v>3.4035143264207687E-3</v>
      </c>
      <c r="G1222" s="17">
        <f t="shared" si="109"/>
        <v>3.7237149532711625E-3</v>
      </c>
      <c r="H1222" s="14">
        <f t="shared" ref="H1222:H1285" si="110">H1221*$N$1+F1221^2*(1-$N$1)</f>
        <v>2.0443550682508647E-5</v>
      </c>
      <c r="I1222" s="14">
        <f t="shared" ref="I1222:I1285" si="111">I1221*$N$1+F1221*G1221*(1-$N$1)</f>
        <v>1.0716702996206367E-5</v>
      </c>
      <c r="J1222" s="7">
        <f t="shared" si="106"/>
        <v>0.5242094762616506</v>
      </c>
      <c r="K1222" s="12">
        <f t="shared" si="107"/>
        <v>1.9395604907691067E-3</v>
      </c>
    </row>
    <row r="1223" spans="1:11" x14ac:dyDescent="0.2">
      <c r="A1223" s="2">
        <v>41503</v>
      </c>
      <c r="B1223" s="1">
        <v>1.2615000000000001</v>
      </c>
      <c r="C1223" s="1">
        <v>1.3656999999999999</v>
      </c>
      <c r="D1223" s="16">
        <f t="shared" si="108"/>
        <v>0.79270709472849776</v>
      </c>
      <c r="E1223" s="16">
        <f t="shared" si="108"/>
        <v>0.73222523248151139</v>
      </c>
      <c r="F1223" s="17">
        <f t="shared" si="109"/>
        <v>1.5061434799841585E-3</v>
      </c>
      <c r="G1223" s="17">
        <f t="shared" si="109"/>
        <v>2.8556784066779456E-3</v>
      </c>
      <c r="H1223" s="14">
        <f t="shared" si="110"/>
        <v>1.9911972227767212E-5</v>
      </c>
      <c r="I1223" s="14">
        <f t="shared" si="111"/>
        <v>1.0834123847891923E-5</v>
      </c>
      <c r="J1223" s="7">
        <f t="shared" si="106"/>
        <v>0.54410099230571218</v>
      </c>
      <c r="K1223" s="12">
        <f t="shared" si="107"/>
        <v>2.0361842446637865E-3</v>
      </c>
    </row>
    <row r="1224" spans="1:11" x14ac:dyDescent="0.2">
      <c r="A1224" s="2">
        <v>41506</v>
      </c>
      <c r="B1224" s="1">
        <v>1.2595000000000001</v>
      </c>
      <c r="C1224" s="1">
        <v>1.3651</v>
      </c>
      <c r="D1224" s="16">
        <f t="shared" si="108"/>
        <v>0.79396585946804288</v>
      </c>
      <c r="E1224" s="16">
        <f t="shared" si="108"/>
        <v>0.73254706614900011</v>
      </c>
      <c r="F1224" s="17">
        <f t="shared" si="109"/>
        <v>1.5879317189361629E-3</v>
      </c>
      <c r="G1224" s="17">
        <f t="shared" si="109"/>
        <v>4.3952823968935106E-4</v>
      </c>
      <c r="H1224" s="14">
        <f t="shared" si="110"/>
        <v>1.8853361985039105E-5</v>
      </c>
      <c r="I1224" s="14">
        <f t="shared" si="111"/>
        <v>1.0442140101807379E-5</v>
      </c>
      <c r="J1224" s="7">
        <f t="shared" si="106"/>
        <v>0.55386090343428585</v>
      </c>
      <c r="K1224" s="12">
        <f t="shared" si="107"/>
        <v>-4.3996505675259054E-4</v>
      </c>
    </row>
    <row r="1225" spans="1:11" x14ac:dyDescent="0.2">
      <c r="A1225" s="2">
        <v>41507</v>
      </c>
      <c r="B1225" s="1">
        <v>1.2638</v>
      </c>
      <c r="C1225" s="1">
        <v>1.3722000000000001</v>
      </c>
      <c r="D1225" s="16">
        <f t="shared" si="108"/>
        <v>0.79126444057604051</v>
      </c>
      <c r="E1225" s="16">
        <f t="shared" si="108"/>
        <v>0.72875674099985421</v>
      </c>
      <c r="F1225" s="17">
        <f t="shared" si="109"/>
        <v>-3.4024370944769873E-3</v>
      </c>
      <c r="G1225" s="17">
        <f t="shared" si="109"/>
        <v>-5.1741728610990691E-3</v>
      </c>
      <c r="H1225" s="14">
        <f t="shared" si="110"/>
        <v>1.7873451894576971E-5</v>
      </c>
      <c r="I1225" s="14">
        <f t="shared" si="111"/>
        <v>9.8574881456891898E-6</v>
      </c>
      <c r="J1225" s="7">
        <f t="shared" si="106"/>
        <v>0.55151563356824629</v>
      </c>
      <c r="K1225" s="12">
        <f t="shared" si="107"/>
        <v>-3.2976756112624902E-3</v>
      </c>
    </row>
    <row r="1226" spans="1:11" x14ac:dyDescent="0.2">
      <c r="A1226" s="2">
        <v>41508</v>
      </c>
      <c r="B1226" s="1">
        <v>1.266</v>
      </c>
      <c r="C1226" s="1">
        <v>1.3854</v>
      </c>
      <c r="D1226" s="16">
        <f t="shared" si="108"/>
        <v>0.78988941548183256</v>
      </c>
      <c r="E1226" s="16">
        <f t="shared" si="108"/>
        <v>0.7218131947452</v>
      </c>
      <c r="F1226" s="17">
        <f t="shared" si="109"/>
        <v>-1.7377567140600058E-3</v>
      </c>
      <c r="G1226" s="17">
        <f t="shared" si="109"/>
        <v>-9.5279341706365067E-3</v>
      </c>
      <c r="H1226" s="14">
        <f t="shared" si="110"/>
        <v>1.7495639471814732E-5</v>
      </c>
      <c r="I1226" s="14">
        <f t="shared" si="111"/>
        <v>1.0322326717498215E-5</v>
      </c>
      <c r="J1226" s="7">
        <f t="shared" si="106"/>
        <v>0.58999425166067021</v>
      </c>
      <c r="K1226" s="12">
        <f t="shared" si="107"/>
        <v>-8.5026676985563675E-3</v>
      </c>
    </row>
    <row r="1227" spans="1:11" x14ac:dyDescent="0.2">
      <c r="A1227" s="2">
        <v>41509</v>
      </c>
      <c r="B1227" s="1">
        <v>1.2656000000000001</v>
      </c>
      <c r="C1227" s="1">
        <v>1.3861000000000001</v>
      </c>
      <c r="D1227" s="16">
        <f t="shared" si="108"/>
        <v>0.79013906447534765</v>
      </c>
      <c r="E1227" s="16">
        <f t="shared" si="108"/>
        <v>0.72144866892720583</v>
      </c>
      <c r="F1227" s="17">
        <f t="shared" si="109"/>
        <v>3.1605562579010993E-4</v>
      </c>
      <c r="G1227" s="17">
        <f t="shared" si="109"/>
        <v>-5.050140682491325E-4</v>
      </c>
      <c r="H1227" s="14">
        <f t="shared" si="110"/>
        <v>1.6627089007341487E-5</v>
      </c>
      <c r="I1227" s="14">
        <f t="shared" si="111"/>
        <v>1.0696421009017042E-5</v>
      </c>
      <c r="J1227" s="7">
        <f t="shared" si="106"/>
        <v>0.64331290969177879</v>
      </c>
      <c r="K1227" s="12">
        <f t="shared" si="107"/>
        <v>-7.0833673250062412E-4</v>
      </c>
    </row>
    <row r="1228" spans="1:11" x14ac:dyDescent="0.2">
      <c r="A1228" s="2">
        <v>41510</v>
      </c>
      <c r="B1228" s="1">
        <v>1.2611000000000001</v>
      </c>
      <c r="C1228" s="1">
        <v>1.3823000000000001</v>
      </c>
      <c r="D1228" s="16">
        <f t="shared" si="108"/>
        <v>0.79295852826897151</v>
      </c>
      <c r="E1228" s="16">
        <f t="shared" si="108"/>
        <v>0.72343196122404685</v>
      </c>
      <c r="F1228" s="17">
        <f t="shared" si="109"/>
        <v>3.5683133772103515E-3</v>
      </c>
      <c r="G1228" s="17">
        <f t="shared" si="109"/>
        <v>2.7490414526513398E-3</v>
      </c>
      <c r="H1228" s="14">
        <f t="shared" si="110"/>
        <v>1.5635457136416613E-5</v>
      </c>
      <c r="I1228" s="14">
        <f t="shared" si="111"/>
        <v>1.0045058996233623E-5</v>
      </c>
      <c r="J1228" s="7">
        <f t="shared" si="106"/>
        <v>0.64245380922298911</v>
      </c>
      <c r="K1228" s="12">
        <f t="shared" si="107"/>
        <v>4.5656493096120051E-4</v>
      </c>
    </row>
    <row r="1229" spans="1:11" x14ac:dyDescent="0.2">
      <c r="A1229" s="2">
        <v>41513</v>
      </c>
      <c r="B1229" s="1">
        <v>1.2569999999999999</v>
      </c>
      <c r="C1229" s="1">
        <v>1.3791</v>
      </c>
      <c r="D1229" s="16">
        <f t="shared" si="108"/>
        <v>0.79554494828957845</v>
      </c>
      <c r="E1229" s="16">
        <f t="shared" si="108"/>
        <v>0.72511057936335288</v>
      </c>
      <c r="F1229" s="17">
        <f t="shared" si="109"/>
        <v>3.2617342879874105E-3</v>
      </c>
      <c r="G1229" s="17">
        <f t="shared" si="109"/>
        <v>2.3203538539627276E-3</v>
      </c>
      <c r="H1229" s="14">
        <f t="shared" si="110"/>
        <v>1.5461301329710316E-5</v>
      </c>
      <c r="I1229" s="14">
        <f t="shared" si="111"/>
        <v>1.00309219398597E-5</v>
      </c>
      <c r="J1229" s="7">
        <f t="shared" si="106"/>
        <v>0.64877604581603743</v>
      </c>
      <c r="K1229" s="12">
        <f t="shared" si="107"/>
        <v>2.0421878009966709E-4</v>
      </c>
    </row>
    <row r="1230" spans="1:11" x14ac:dyDescent="0.2">
      <c r="A1230" s="2">
        <v>41514</v>
      </c>
      <c r="B1230" s="1">
        <v>1.2553000000000001</v>
      </c>
      <c r="C1230" s="1">
        <v>1.3755999999999999</v>
      </c>
      <c r="D1230" s="16">
        <f t="shared" si="108"/>
        <v>0.79662232135744437</v>
      </c>
      <c r="E1230" s="16">
        <f t="shared" si="108"/>
        <v>0.72695551032276828</v>
      </c>
      <c r="F1230" s="17">
        <f t="shared" si="109"/>
        <v>1.354257946307471E-3</v>
      </c>
      <c r="G1230" s="17">
        <f t="shared" si="109"/>
        <v>2.5443442861297822E-3</v>
      </c>
      <c r="H1230" s="14">
        <f t="shared" si="110"/>
        <v>1.517195788385366E-5</v>
      </c>
      <c r="I1230" s="14">
        <f t="shared" si="111"/>
        <v>9.8831692870121564E-6</v>
      </c>
      <c r="J1230" s="7">
        <f t="shared" si="106"/>
        <v>0.65141027695114073</v>
      </c>
      <c r="K1230" s="12">
        <f t="shared" si="107"/>
        <v>1.6621667422623495E-3</v>
      </c>
    </row>
    <row r="1231" spans="1:11" x14ac:dyDescent="0.2">
      <c r="A1231" s="2">
        <v>41515</v>
      </c>
      <c r="B1231" s="1">
        <v>1.2643</v>
      </c>
      <c r="C1231" s="1">
        <v>1.3873</v>
      </c>
      <c r="D1231" s="16">
        <f t="shared" si="108"/>
        <v>0.79095151467215064</v>
      </c>
      <c r="E1231" s="16">
        <f t="shared" si="108"/>
        <v>0.72082462336913433</v>
      </c>
      <c r="F1231" s="17">
        <f t="shared" si="109"/>
        <v>-7.1185636320492312E-3</v>
      </c>
      <c r="G1231" s="17">
        <f t="shared" si="109"/>
        <v>-8.4336480934188631E-3</v>
      </c>
      <c r="H1231" s="14">
        <f t="shared" si="110"/>
        <v>1.4371681285930655E-5</v>
      </c>
      <c r="I1231" s="14">
        <f t="shared" si="111"/>
        <v>9.4969210378494229E-6</v>
      </c>
      <c r="J1231" s="7">
        <f t="shared" si="106"/>
        <v>0.66080793533506466</v>
      </c>
      <c r="K1231" s="12">
        <f t="shared" si="107"/>
        <v>-3.7296447571731322E-3</v>
      </c>
    </row>
    <row r="1232" spans="1:11" x14ac:dyDescent="0.2">
      <c r="A1232" s="2">
        <v>41516</v>
      </c>
      <c r="B1232" s="1">
        <v>1.2623</v>
      </c>
      <c r="C1232" s="1">
        <v>1.3965000000000001</v>
      </c>
      <c r="D1232" s="16">
        <f t="shared" si="108"/>
        <v>0.79220470569595181</v>
      </c>
      <c r="E1232" s="16">
        <f t="shared" si="108"/>
        <v>0.71607590404582877</v>
      </c>
      <c r="F1232" s="17">
        <f t="shared" si="109"/>
        <v>1.5844094113918192E-3</v>
      </c>
      <c r="G1232" s="17">
        <f t="shared" si="109"/>
        <v>-6.5878983172218053E-3</v>
      </c>
      <c r="H1232" s="14">
        <f t="shared" si="110"/>
        <v>1.6549817299786856E-5</v>
      </c>
      <c r="I1232" s="14">
        <f t="shared" si="111"/>
        <v>1.2529233411777231E-5</v>
      </c>
      <c r="J1232" s="7">
        <f t="shared" si="106"/>
        <v>0.7570617357775058</v>
      </c>
      <c r="K1232" s="12">
        <f t="shared" si="107"/>
        <v>-7.7873940563923123E-3</v>
      </c>
    </row>
    <row r="1233" spans="1:11" x14ac:dyDescent="0.2">
      <c r="A1233" s="2">
        <v>41517</v>
      </c>
      <c r="B1233" s="1">
        <v>1.2545999999999999</v>
      </c>
      <c r="C1233" s="1">
        <v>1.3953</v>
      </c>
      <c r="D1233" s="16">
        <f t="shared" si="108"/>
        <v>0.79706679419735382</v>
      </c>
      <c r="E1233" s="16">
        <f t="shared" si="108"/>
        <v>0.71669175087794745</v>
      </c>
      <c r="F1233" s="17">
        <f t="shared" si="109"/>
        <v>6.1374143153197667E-3</v>
      </c>
      <c r="G1233" s="17">
        <f t="shared" si="109"/>
        <v>8.6003010105374059E-4</v>
      </c>
      <c r="H1233" s="14">
        <f t="shared" si="110"/>
        <v>1.5707449452774061E-5</v>
      </c>
      <c r="I1233" s="14">
        <f t="shared" si="111"/>
        <v>1.1151203721364684E-5</v>
      </c>
      <c r="J1233" s="7">
        <f t="shared" si="106"/>
        <v>0.70993089965954292</v>
      </c>
      <c r="K1233" s="12">
        <f t="shared" si="107"/>
        <v>-3.4971099654045792E-3</v>
      </c>
    </row>
    <row r="1234" spans="1:11" x14ac:dyDescent="0.2">
      <c r="A1234" s="2">
        <v>41521</v>
      </c>
      <c r="B1234" s="1">
        <v>1.2497</v>
      </c>
      <c r="C1234" s="1">
        <v>1.3815</v>
      </c>
      <c r="D1234" s="16">
        <f t="shared" si="108"/>
        <v>0.80019204609106187</v>
      </c>
      <c r="E1234" s="16">
        <f t="shared" si="108"/>
        <v>0.72385088671733622</v>
      </c>
      <c r="F1234" s="17">
        <f t="shared" si="109"/>
        <v>3.9209410258461159E-3</v>
      </c>
      <c r="G1234" s="17">
        <f t="shared" si="109"/>
        <v>9.9891422366991407E-3</v>
      </c>
      <c r="H1234" s="14">
        <f t="shared" si="110"/>
        <v>1.7025073754281139E-5</v>
      </c>
      <c r="I1234" s="14">
        <f t="shared" si="111"/>
        <v>1.079883316131159E-5</v>
      </c>
      <c r="J1234" s="7">
        <f t="shared" si="106"/>
        <v>0.63428994888178425</v>
      </c>
      <c r="K1234" s="12">
        <f t="shared" si="107"/>
        <v>7.5021287538467171E-3</v>
      </c>
    </row>
    <row r="1235" spans="1:11" x14ac:dyDescent="0.2">
      <c r="A1235" s="2">
        <v>41522</v>
      </c>
      <c r="B1235" s="1">
        <v>1.2513000000000001</v>
      </c>
      <c r="C1235" s="1">
        <v>1.3875999999999999</v>
      </c>
      <c r="D1235" s="16">
        <f t="shared" si="108"/>
        <v>0.79916886438104362</v>
      </c>
      <c r="E1235" s="16">
        <f t="shared" si="108"/>
        <v>0.72066878062842321</v>
      </c>
      <c r="F1235" s="17">
        <f t="shared" si="109"/>
        <v>-1.2786701830098076E-3</v>
      </c>
      <c r="G1235" s="17">
        <f t="shared" si="109"/>
        <v>-4.3960795618333175E-3</v>
      </c>
      <c r="H1235" s="14">
        <f t="shared" si="110"/>
        <v>1.6925996040714061E-5</v>
      </c>
      <c r="I1235" s="14">
        <f t="shared" si="111"/>
        <v>1.2500913428166049E-5</v>
      </c>
      <c r="J1235" s="7">
        <f t="shared" si="106"/>
        <v>0.7385629417669809</v>
      </c>
      <c r="K1235" s="12">
        <f t="shared" si="107"/>
        <v>-3.4517011499198701E-3</v>
      </c>
    </row>
    <row r="1236" spans="1:11" x14ac:dyDescent="0.2">
      <c r="A1236" s="2">
        <v>41523</v>
      </c>
      <c r="B1236" s="1">
        <v>1.2448999999999999</v>
      </c>
      <c r="C1236" s="1">
        <v>1.3847</v>
      </c>
      <c r="D1236" s="16">
        <f t="shared" si="108"/>
        <v>0.80327737167643998</v>
      </c>
      <c r="E1236" s="16">
        <f t="shared" si="108"/>
        <v>0.72217808911677617</v>
      </c>
      <c r="F1236" s="17">
        <f t="shared" si="109"/>
        <v>5.1409751787294625E-3</v>
      </c>
      <c r="G1236" s="17">
        <f t="shared" si="109"/>
        <v>2.094316458438562E-3</v>
      </c>
      <c r="H1236" s="14">
        <f t="shared" si="110"/>
        <v>1.6008536124486314E-5</v>
      </c>
      <c r="I1236" s="14">
        <f t="shared" si="111"/>
        <v>1.208812677394739E-5</v>
      </c>
      <c r="J1236" s="7">
        <f t="shared" si="106"/>
        <v>0.75510506894241569</v>
      </c>
      <c r="K1236" s="12">
        <f t="shared" si="107"/>
        <v>-1.7876599583271967E-3</v>
      </c>
    </row>
    <row r="1237" spans="1:11" x14ac:dyDescent="0.2">
      <c r="A1237" s="2">
        <v>41524</v>
      </c>
      <c r="B1237" s="1">
        <v>1.2391000000000001</v>
      </c>
      <c r="C1237" s="1">
        <v>1.3746</v>
      </c>
      <c r="D1237" s="16">
        <f t="shared" si="108"/>
        <v>0.80703736583003782</v>
      </c>
      <c r="E1237" s="16">
        <f t="shared" si="108"/>
        <v>0.72748435908627962</v>
      </c>
      <c r="F1237" s="17">
        <f t="shared" si="109"/>
        <v>4.6808167218139575E-3</v>
      </c>
      <c r="G1237" s="17">
        <f t="shared" si="109"/>
        <v>7.3475920267714306E-3</v>
      </c>
      <c r="H1237" s="14">
        <f t="shared" si="110"/>
        <v>1.6633801504315881E-5</v>
      </c>
      <c r="I1237" s="14">
        <f t="shared" si="111"/>
        <v>1.200884890326478E-5</v>
      </c>
      <c r="J1237" s="7">
        <f t="shared" si="106"/>
        <v>0.72195456343211206</v>
      </c>
      <c r="K1237" s="12">
        <f t="shared" si="107"/>
        <v>3.9682550338685047E-3</v>
      </c>
    </row>
    <row r="1238" spans="1:11" x14ac:dyDescent="0.2">
      <c r="A1238" s="2">
        <v>41527</v>
      </c>
      <c r="B1238" s="1">
        <v>1.2447999999999999</v>
      </c>
      <c r="C1238" s="1">
        <v>1.3779999999999999</v>
      </c>
      <c r="D1238" s="16">
        <f t="shared" si="108"/>
        <v>0.80334190231362479</v>
      </c>
      <c r="E1238" s="16">
        <f t="shared" si="108"/>
        <v>0.72568940493468803</v>
      </c>
      <c r="F1238" s="17">
        <f t="shared" si="109"/>
        <v>-4.5790488431873902E-3</v>
      </c>
      <c r="G1238" s="17">
        <f t="shared" si="109"/>
        <v>-2.467343976777797E-3</v>
      </c>
      <c r="H1238" s="14">
        <f t="shared" si="110"/>
        <v>1.6950376125049718E-5</v>
      </c>
      <c r="I1238" s="14">
        <f t="shared" si="111"/>
        <v>1.3351881866507612E-5</v>
      </c>
      <c r="J1238" s="7">
        <f t="shared" si="106"/>
        <v>0.78770416467489734</v>
      </c>
      <c r="K1238" s="12">
        <f t="shared" si="107"/>
        <v>1.1395918672506811E-3</v>
      </c>
    </row>
    <row r="1239" spans="1:11" x14ac:dyDescent="0.2">
      <c r="A1239" s="2">
        <v>41528</v>
      </c>
      <c r="B1239" s="1">
        <v>1.2458</v>
      </c>
      <c r="C1239" s="1">
        <v>1.3716999999999999</v>
      </c>
      <c r="D1239" s="16">
        <f t="shared" si="108"/>
        <v>0.80269706212875258</v>
      </c>
      <c r="E1239" s="16">
        <f t="shared" si="108"/>
        <v>0.72902238098709637</v>
      </c>
      <c r="F1239" s="17">
        <f t="shared" si="109"/>
        <v>-8.0269706212892505E-4</v>
      </c>
      <c r="G1239" s="17">
        <f t="shared" si="109"/>
        <v>4.592841000218696E-3</v>
      </c>
      <c r="H1239" s="14">
        <f t="shared" si="110"/>
        <v>1.7191414856044481E-5</v>
      </c>
      <c r="I1239" s="14">
        <f t="shared" si="111"/>
        <v>1.3228654269473739E-5</v>
      </c>
      <c r="J1239" s="7">
        <f t="shared" si="106"/>
        <v>0.76949188768035337</v>
      </c>
      <c r="K1239" s="12">
        <f t="shared" si="107"/>
        <v>5.2105098777917563E-3</v>
      </c>
    </row>
    <row r="1240" spans="1:11" x14ac:dyDescent="0.2">
      <c r="A1240" s="2">
        <v>41529</v>
      </c>
      <c r="B1240" s="1">
        <v>1.2508999999999999</v>
      </c>
      <c r="C1240" s="1">
        <v>1.3798999999999999</v>
      </c>
      <c r="D1240" s="16">
        <f t="shared" si="108"/>
        <v>0.79942441442161649</v>
      </c>
      <c r="E1240" s="16">
        <f t="shared" si="108"/>
        <v>0.72469019494166254</v>
      </c>
      <c r="F1240" s="17">
        <f t="shared" si="109"/>
        <v>-4.0770645135501399E-3</v>
      </c>
      <c r="G1240" s="17">
        <f t="shared" si="109"/>
        <v>-5.9424595985215966E-3</v>
      </c>
      <c r="H1240" s="14">
        <f t="shared" si="110"/>
        <v>1.6198589319094836E-5</v>
      </c>
      <c r="I1240" s="14">
        <f t="shared" si="111"/>
        <v>1.2213735414643263E-5</v>
      </c>
      <c r="J1240" s="7">
        <f t="shared" si="106"/>
        <v>0.75399994246695046</v>
      </c>
      <c r="K1240" s="12">
        <f t="shared" si="107"/>
        <v>-2.8683531898707456E-3</v>
      </c>
    </row>
    <row r="1241" spans="1:11" x14ac:dyDescent="0.2">
      <c r="A1241" s="2">
        <v>41530</v>
      </c>
      <c r="B1241" s="1">
        <v>1.2533000000000001</v>
      </c>
      <c r="C1241" s="1">
        <v>1.3874</v>
      </c>
      <c r="D1241" s="16">
        <f t="shared" si="108"/>
        <v>0.79789356099896269</v>
      </c>
      <c r="E1241" s="16">
        <f t="shared" si="108"/>
        <v>0.72077266830041808</v>
      </c>
      <c r="F1241" s="17">
        <f t="shared" si="109"/>
        <v>-1.9149445463976377E-3</v>
      </c>
      <c r="G1241" s="17">
        <f t="shared" si="109"/>
        <v>-5.4057950122532172E-3</v>
      </c>
      <c r="H1241" s="14">
        <f t="shared" si="110"/>
        <v>1.6224021262808137E-5</v>
      </c>
      <c r="I1241" s="14">
        <f t="shared" si="111"/>
        <v>1.2934578758904939E-5</v>
      </c>
      <c r="J1241" s="7">
        <f t="shared" si="106"/>
        <v>0.7972486320981409</v>
      </c>
      <c r="K1241" s="12">
        <f t="shared" si="107"/>
        <v>-3.8791080920939055E-3</v>
      </c>
    </row>
    <row r="1242" spans="1:11" x14ac:dyDescent="0.2">
      <c r="A1242" s="2">
        <v>41531</v>
      </c>
      <c r="B1242" s="1">
        <v>1.2488999999999999</v>
      </c>
      <c r="C1242" s="1">
        <v>1.3723000000000001</v>
      </c>
      <c r="D1242" s="16">
        <f t="shared" si="108"/>
        <v>0.80070462006565779</v>
      </c>
      <c r="E1242" s="16">
        <f t="shared" si="108"/>
        <v>0.72870363623114476</v>
      </c>
      <c r="F1242" s="17">
        <f t="shared" si="109"/>
        <v>3.5231003282889671E-3</v>
      </c>
      <c r="G1242" s="17">
        <f t="shared" si="109"/>
        <v>1.1003424907090185E-2</v>
      </c>
      <c r="H1242" s="14">
        <f t="shared" si="110"/>
        <v>1.5470600743986331E-5</v>
      </c>
      <c r="I1242" s="14">
        <f t="shared" si="111"/>
        <v>1.2779611894030113E-5</v>
      </c>
      <c r="J1242" s="7">
        <f t="shared" si="106"/>
        <v>0.82605789558610077</v>
      </c>
      <c r="K1242" s="12">
        <f t="shared" si="107"/>
        <v>8.093140063965101E-3</v>
      </c>
    </row>
    <row r="1243" spans="1:11" x14ac:dyDescent="0.2">
      <c r="A1243" s="2">
        <v>41534</v>
      </c>
      <c r="B1243" s="1">
        <v>1.2546999999999999</v>
      </c>
      <c r="C1243" s="1">
        <v>1.3761000000000001</v>
      </c>
      <c r="D1243" s="16">
        <f t="shared" si="108"/>
        <v>0.79700326771339769</v>
      </c>
      <c r="E1243" s="16">
        <f t="shared" si="108"/>
        <v>0.72669137417338847</v>
      </c>
      <c r="F1243" s="17">
        <f t="shared" si="109"/>
        <v>-4.6226189527376399E-3</v>
      </c>
      <c r="G1243" s="17">
        <f t="shared" si="109"/>
        <v>-2.7614272218589521E-3</v>
      </c>
      <c r="H1243" s="14">
        <f t="shared" si="110"/>
        <v>1.5287098854738541E-5</v>
      </c>
      <c r="I1243" s="14">
        <f t="shared" si="111"/>
        <v>1.4338805374536654E-5</v>
      </c>
      <c r="J1243" s="7">
        <f t="shared" si="106"/>
        <v>0.9379677276105306</v>
      </c>
      <c r="K1243" s="12">
        <f t="shared" si="107"/>
        <v>1.5744401728497426E-3</v>
      </c>
    </row>
    <row r="1244" spans="1:11" x14ac:dyDescent="0.2">
      <c r="A1244" s="2">
        <v>41535</v>
      </c>
      <c r="B1244" s="1">
        <v>1.2491000000000001</v>
      </c>
      <c r="C1244" s="1">
        <v>1.3673999999999999</v>
      </c>
      <c r="D1244" s="16">
        <f t="shared" si="108"/>
        <v>0.80057641501881349</v>
      </c>
      <c r="E1244" s="16">
        <f t="shared" si="108"/>
        <v>0.73131490419774758</v>
      </c>
      <c r="F1244" s="17">
        <f t="shared" si="109"/>
        <v>4.4832279241052066E-3</v>
      </c>
      <c r="G1244" s="17">
        <f t="shared" si="109"/>
        <v>6.3624396665205758E-3</v>
      </c>
      <c r="H1244" s="14">
        <f t="shared" si="110"/>
        <v>1.5651989282386783E-5</v>
      </c>
      <c r="I1244" s="14">
        <f t="shared" si="111"/>
        <v>1.4244378600806706E-5</v>
      </c>
      <c r="J1244" s="7">
        <f t="shared" si="106"/>
        <v>0.91006825674458736</v>
      </c>
      <c r="K1244" s="12">
        <f t="shared" si="107"/>
        <v>2.2823962450414948E-3</v>
      </c>
    </row>
    <row r="1245" spans="1:11" x14ac:dyDescent="0.2">
      <c r="A1245" s="2">
        <v>41536</v>
      </c>
      <c r="B1245" s="1">
        <v>1.2412000000000001</v>
      </c>
      <c r="C1245" s="1">
        <v>1.3557999999999999</v>
      </c>
      <c r="D1245" s="16">
        <f t="shared" si="108"/>
        <v>0.80567193038994511</v>
      </c>
      <c r="E1245" s="16">
        <f t="shared" si="108"/>
        <v>0.73757191326154303</v>
      </c>
      <c r="F1245" s="17">
        <f t="shared" si="109"/>
        <v>6.3648082500805071E-3</v>
      </c>
      <c r="G1245" s="17">
        <f t="shared" si="109"/>
        <v>8.5558341938338969E-3</v>
      </c>
      <c r="H1245" s="14">
        <f t="shared" si="110"/>
        <v>1.5918829882612177E-5</v>
      </c>
      <c r="I1245" s="14">
        <f t="shared" si="111"/>
        <v>1.5101171915461084E-5</v>
      </c>
      <c r="J1245" s="7">
        <f t="shared" si="106"/>
        <v>0.94863579966739864</v>
      </c>
      <c r="K1245" s="12">
        <f t="shared" si="107"/>
        <v>2.5179492297891185E-3</v>
      </c>
    </row>
    <row r="1246" spans="1:11" x14ac:dyDescent="0.2">
      <c r="A1246" s="2">
        <v>41537</v>
      </c>
      <c r="B1246" s="1">
        <v>1.2607999999999999</v>
      </c>
      <c r="C1246" s="1">
        <v>1.3676999999999999</v>
      </c>
      <c r="D1246" s="16">
        <f t="shared" si="108"/>
        <v>0.79314720812182748</v>
      </c>
      <c r="E1246" s="16">
        <f t="shared" si="108"/>
        <v>0.73115449294435919</v>
      </c>
      <c r="F1246" s="17">
        <f t="shared" si="109"/>
        <v>-1.55456852791876E-2</v>
      </c>
      <c r="G1246" s="17">
        <f t="shared" si="109"/>
        <v>-8.7007384660378519E-3</v>
      </c>
      <c r="H1246" s="14">
        <f t="shared" si="110"/>
        <v>1.739434713327302E-5</v>
      </c>
      <c r="I1246" s="14">
        <f t="shared" si="111"/>
        <v>1.7462476244327516E-5</v>
      </c>
      <c r="J1246" s="7">
        <f t="shared" si="106"/>
        <v>1.0039167386124066</v>
      </c>
      <c r="K1246" s="12">
        <f t="shared" si="107"/>
        <v>6.9058351989390639E-3</v>
      </c>
    </row>
    <row r="1247" spans="1:11" x14ac:dyDescent="0.2">
      <c r="A1247" s="2">
        <v>41538</v>
      </c>
      <c r="B1247" s="1">
        <v>1.2547999999999999</v>
      </c>
      <c r="C1247" s="1">
        <v>1.3645</v>
      </c>
      <c r="D1247" s="16">
        <f t="shared" si="108"/>
        <v>0.79693975135479767</v>
      </c>
      <c r="E1247" s="16">
        <f t="shared" si="108"/>
        <v>0.73286918285086111</v>
      </c>
      <c r="F1247" s="17">
        <f t="shared" si="109"/>
        <v>4.7816385081288024E-3</v>
      </c>
      <c r="G1247" s="17">
        <f t="shared" si="109"/>
        <v>2.3451813851226764E-3</v>
      </c>
      <c r="H1247" s="14">
        <f t="shared" si="110"/>
        <v>3.0850786153249654E-5</v>
      </c>
      <c r="I1247" s="14">
        <f t="shared" si="111"/>
        <v>2.4530264183040628E-5</v>
      </c>
      <c r="J1247" s="7">
        <f t="shared" si="106"/>
        <v>0.79512606457377888</v>
      </c>
      <c r="K1247" s="12">
        <f t="shared" si="107"/>
        <v>-1.4568240240602137E-3</v>
      </c>
    </row>
    <row r="1248" spans="1:11" x14ac:dyDescent="0.2">
      <c r="A1248" s="2">
        <v>41541</v>
      </c>
      <c r="B1248" s="1">
        <v>1.2585</v>
      </c>
      <c r="C1248" s="1">
        <v>1.3753</v>
      </c>
      <c r="D1248" s="16">
        <f t="shared" si="108"/>
        <v>0.79459674215335718</v>
      </c>
      <c r="E1248" s="16">
        <f t="shared" si="108"/>
        <v>0.72711408419981094</v>
      </c>
      <c r="F1248" s="17">
        <f t="shared" si="109"/>
        <v>-2.9400079459675171E-3</v>
      </c>
      <c r="G1248" s="17">
        <f t="shared" si="109"/>
        <v>-7.8528321093579607E-3</v>
      </c>
      <c r="H1248" s="14">
        <f t="shared" si="110"/>
        <v>3.0371582993399888E-5</v>
      </c>
      <c r="I1248" s="14">
        <f t="shared" si="111"/>
        <v>2.3731276909237158E-5</v>
      </c>
      <c r="J1248" s="7">
        <f t="shared" si="106"/>
        <v>0.78136450491876741</v>
      </c>
      <c r="K1248" s="12">
        <f t="shared" si="107"/>
        <v>-5.55561425619981E-3</v>
      </c>
    </row>
    <row r="1249" spans="1:11" x14ac:dyDescent="0.2">
      <c r="A1249" s="2">
        <v>41542</v>
      </c>
      <c r="B1249" s="1">
        <v>1.2682</v>
      </c>
      <c r="C1249" s="1">
        <v>1.3894</v>
      </c>
      <c r="D1249" s="16">
        <f t="shared" si="108"/>
        <v>0.7885191610156127</v>
      </c>
      <c r="E1249" s="16">
        <f t="shared" si="108"/>
        <v>0.71973513746941131</v>
      </c>
      <c r="F1249" s="17">
        <f t="shared" si="109"/>
        <v>-7.6486358618514296E-3</v>
      </c>
      <c r="G1249" s="17">
        <f t="shared" si="109"/>
        <v>-1.0148265438318607E-2</v>
      </c>
      <c r="H1249" s="14">
        <f t="shared" si="110"/>
        <v>2.9067906817137021E-5</v>
      </c>
      <c r="I1249" s="14">
        <f t="shared" si="111"/>
        <v>2.3692643622674606E-5</v>
      </c>
      <c r="J1249" s="7">
        <f t="shared" si="106"/>
        <v>0.81507911015823742</v>
      </c>
      <c r="K1249" s="12">
        <f t="shared" si="107"/>
        <v>-3.9140221261163609E-3</v>
      </c>
    </row>
    <row r="1250" spans="1:11" x14ac:dyDescent="0.2">
      <c r="A1250" s="2">
        <v>41543</v>
      </c>
      <c r="B1250" s="1">
        <v>1.2724</v>
      </c>
      <c r="C1250" s="1">
        <v>1.3859999999999999</v>
      </c>
      <c r="D1250" s="16">
        <f t="shared" si="108"/>
        <v>0.78591637849732787</v>
      </c>
      <c r="E1250" s="16">
        <f t="shared" si="108"/>
        <v>0.72150072150072153</v>
      </c>
      <c r="F1250" s="17">
        <f t="shared" si="109"/>
        <v>-3.3008487896888207E-3</v>
      </c>
      <c r="G1250" s="17">
        <f t="shared" si="109"/>
        <v>2.453102453102418E-3</v>
      </c>
      <c r="H1250" s="14">
        <f t="shared" si="110"/>
        <v>3.0833930240940783E-5</v>
      </c>
      <c r="I1250" s="14">
        <f t="shared" si="111"/>
        <v>2.6928308223340799E-5</v>
      </c>
      <c r="J1250" s="7">
        <f t="shared" si="106"/>
        <v>0.8733336299628075</v>
      </c>
      <c r="K1250" s="12">
        <f t="shared" si="107"/>
        <v>5.3358447085596955E-3</v>
      </c>
    </row>
    <row r="1251" spans="1:11" x14ac:dyDescent="0.2">
      <c r="A1251" s="2">
        <v>41544</v>
      </c>
      <c r="B1251" s="1">
        <v>1.2756000000000001</v>
      </c>
      <c r="C1251" s="1">
        <v>1.3853</v>
      </c>
      <c r="D1251" s="16">
        <f t="shared" si="108"/>
        <v>0.7839448102853559</v>
      </c>
      <c r="E1251" s="16">
        <f t="shared" si="108"/>
        <v>0.72186529993503212</v>
      </c>
      <c r="F1251" s="17">
        <f t="shared" si="109"/>
        <v>-2.5086233929131406E-3</v>
      </c>
      <c r="G1251" s="17">
        <f t="shared" si="109"/>
        <v>5.0530570995448013E-4</v>
      </c>
      <c r="H1251" s="14">
        <f t="shared" si="110"/>
        <v>2.9637630590427742E-5</v>
      </c>
      <c r="I1251" s="14">
        <f t="shared" si="111"/>
        <v>2.4826770514142001E-5</v>
      </c>
      <c r="J1251" s="7">
        <f t="shared" si="106"/>
        <v>0.83767730481668345</v>
      </c>
      <c r="K1251" s="12">
        <f t="shared" si="107"/>
        <v>2.6067225925300438E-3</v>
      </c>
    </row>
    <row r="1252" spans="1:11" x14ac:dyDescent="0.2">
      <c r="A1252" s="2">
        <v>41545</v>
      </c>
      <c r="B1252" s="1">
        <v>1.2757000000000001</v>
      </c>
      <c r="C1252" s="1">
        <v>1.3842000000000001</v>
      </c>
      <c r="D1252" s="16">
        <f t="shared" si="108"/>
        <v>0.78388335815630628</v>
      </c>
      <c r="E1252" s="16">
        <f t="shared" si="108"/>
        <v>0.72243895390839474</v>
      </c>
      <c r="F1252" s="17">
        <f t="shared" si="109"/>
        <v>-7.838833581569747E-5</v>
      </c>
      <c r="G1252" s="17">
        <f t="shared" si="109"/>
        <v>7.946828492992375E-4</v>
      </c>
      <c r="H1252" s="14">
        <f t="shared" si="110"/>
        <v>2.8236964234650338E-5</v>
      </c>
      <c r="I1252" s="14">
        <f t="shared" si="111"/>
        <v>2.3261106979819615E-5</v>
      </c>
      <c r="J1252" s="7">
        <f t="shared" si="106"/>
        <v>0.82378214550682061</v>
      </c>
      <c r="K1252" s="12">
        <f t="shared" si="107"/>
        <v>8.5925776076020189E-4</v>
      </c>
    </row>
    <row r="1253" spans="1:11" x14ac:dyDescent="0.2">
      <c r="A1253" s="2">
        <v>41548</v>
      </c>
      <c r="B1253" s="1">
        <v>1.2776000000000001</v>
      </c>
      <c r="C1253" s="1">
        <v>1.3887</v>
      </c>
      <c r="D1253" s="16">
        <f t="shared" si="108"/>
        <v>0.78271759549154662</v>
      </c>
      <c r="E1253" s="16">
        <f t="shared" si="108"/>
        <v>0.72009793331893135</v>
      </c>
      <c r="F1253" s="17">
        <f t="shared" si="109"/>
        <v>-1.4871634314338868E-3</v>
      </c>
      <c r="G1253" s="17">
        <f t="shared" si="109"/>
        <v>-3.2404406999352298E-3</v>
      </c>
      <c r="H1253" s="14">
        <f t="shared" si="110"/>
        <v>2.6543115064442834E-5</v>
      </c>
      <c r="I1253" s="14">
        <f t="shared" si="111"/>
        <v>2.1861702929066967E-5</v>
      </c>
      <c r="J1253" s="7">
        <f t="shared" si="106"/>
        <v>0.82362988955855121</v>
      </c>
      <c r="K1253" s="12">
        <f t="shared" si="107"/>
        <v>-2.0155684471478215E-3</v>
      </c>
    </row>
    <row r="1254" spans="1:11" x14ac:dyDescent="0.2">
      <c r="A1254" s="2">
        <v>41549</v>
      </c>
      <c r="B1254" s="1">
        <v>1.2781</v>
      </c>
      <c r="C1254" s="1">
        <v>1.3966000000000001</v>
      </c>
      <c r="D1254" s="16">
        <f t="shared" si="108"/>
        <v>0.78241139190986619</v>
      </c>
      <c r="E1254" s="16">
        <f t="shared" si="108"/>
        <v>0.71602463124731486</v>
      </c>
      <c r="F1254" s="17">
        <f t="shared" si="109"/>
        <v>-3.9120569595491858E-4</v>
      </c>
      <c r="G1254" s="17">
        <f t="shared" si="109"/>
        <v>-5.6565945868538216E-3</v>
      </c>
      <c r="H1254" s="14">
        <f t="shared" si="110"/>
        <v>2.5083227464883914E-5</v>
      </c>
      <c r="I1254" s="14">
        <f t="shared" si="111"/>
        <v>2.0839144647963368E-5</v>
      </c>
      <c r="J1254" s="7">
        <f t="shared" si="106"/>
        <v>0.83079997090238134</v>
      </c>
      <c r="K1254" s="12">
        <f t="shared" si="107"/>
        <v>-5.3315809060376293E-3</v>
      </c>
    </row>
    <row r="1255" spans="1:11" x14ac:dyDescent="0.2">
      <c r="A1255" s="2">
        <v>41550</v>
      </c>
      <c r="B1255" s="1">
        <v>1.2730999999999999</v>
      </c>
      <c r="C1255" s="1">
        <v>1.3956</v>
      </c>
      <c r="D1255" s="16">
        <f t="shared" si="108"/>
        <v>0.78548425104076669</v>
      </c>
      <c r="E1255" s="16">
        <f t="shared" si="108"/>
        <v>0.71653768988248789</v>
      </c>
      <c r="F1255" s="17">
        <f t="shared" si="109"/>
        <v>3.9274212552039243E-3</v>
      </c>
      <c r="G1255" s="17">
        <f t="shared" si="109"/>
        <v>7.1653768988266212E-4</v>
      </c>
      <c r="H1255" s="14">
        <f t="shared" si="110"/>
        <v>2.3587416330783731E-5</v>
      </c>
      <c r="I1255" s="14">
        <f t="shared" si="111"/>
        <v>1.9721569490410663E-5</v>
      </c>
      <c r="J1255" s="7">
        <f t="shared" si="106"/>
        <v>0.83610554093083167</v>
      </c>
      <c r="K1255" s="12">
        <f t="shared" si="107"/>
        <v>-2.567200983162861E-3</v>
      </c>
    </row>
    <row r="1256" spans="1:11" x14ac:dyDescent="0.2">
      <c r="A1256" s="2">
        <v>41551</v>
      </c>
      <c r="B1256" s="1">
        <v>1.2818000000000001</v>
      </c>
      <c r="C1256" s="1">
        <v>1.4034</v>
      </c>
      <c r="D1256" s="16">
        <f t="shared" si="108"/>
        <v>0.78015290997035414</v>
      </c>
      <c r="E1256" s="16">
        <f t="shared" si="108"/>
        <v>0.7125552230297848</v>
      </c>
      <c r="F1256" s="17">
        <f t="shared" si="109"/>
        <v>-6.7873303167422221E-3</v>
      </c>
      <c r="G1256" s="17">
        <f t="shared" si="109"/>
        <v>-5.5579307396324351E-3</v>
      </c>
      <c r="H1256" s="14">
        <f t="shared" si="110"/>
        <v>2.3097649613886361E-5</v>
      </c>
      <c r="I1256" s="14">
        <f t="shared" si="111"/>
        <v>1.8707124042190015E-5</v>
      </c>
      <c r="J1256" s="7">
        <f t="shared" si="106"/>
        <v>0.80991461706749801</v>
      </c>
      <c r="K1256" s="12">
        <f t="shared" si="107"/>
        <v>-6.0772705237538242E-5</v>
      </c>
    </row>
    <row r="1257" spans="1:11" x14ac:dyDescent="0.2">
      <c r="A1257" s="2">
        <v>41552</v>
      </c>
      <c r="B1257" s="1">
        <v>1.2881</v>
      </c>
      <c r="C1257" s="1">
        <v>1.4116</v>
      </c>
      <c r="D1257" s="16">
        <f t="shared" si="108"/>
        <v>0.77633724089744582</v>
      </c>
      <c r="E1257" s="16">
        <f t="shared" si="108"/>
        <v>0.7084159818645509</v>
      </c>
      <c r="F1257" s="17">
        <f t="shared" si="109"/>
        <v>-4.8909246176538747E-3</v>
      </c>
      <c r="G1257" s="17">
        <f t="shared" si="109"/>
        <v>-5.8090110512892526E-3</v>
      </c>
      <c r="H1257" s="14">
        <f t="shared" si="110"/>
        <v>2.4475861806767265E-5</v>
      </c>
      <c r="I1257" s="14">
        <f t="shared" si="111"/>
        <v>1.9848107308106259E-5</v>
      </c>
      <c r="J1257" s="7">
        <f t="shared" si="106"/>
        <v>0.81092577923521814</v>
      </c>
      <c r="K1257" s="12">
        <f t="shared" si="107"/>
        <v>-1.8428341945375725E-3</v>
      </c>
    </row>
    <row r="1258" spans="1:11" x14ac:dyDescent="0.2">
      <c r="A1258" s="2">
        <v>41556</v>
      </c>
      <c r="B1258" s="1">
        <v>1.2845</v>
      </c>
      <c r="C1258" s="1">
        <v>1.4139999999999999</v>
      </c>
      <c r="D1258" s="16">
        <f t="shared" si="108"/>
        <v>0.77851304009342159</v>
      </c>
      <c r="E1258" s="16">
        <f t="shared" si="108"/>
        <v>0.70721357850070721</v>
      </c>
      <c r="F1258" s="17">
        <f t="shared" si="109"/>
        <v>2.8026469443363888E-3</v>
      </c>
      <c r="G1258" s="17">
        <f t="shared" si="109"/>
        <v>-1.6973125884017612E-3</v>
      </c>
      <c r="H1258" s="14">
        <f t="shared" si="110"/>
        <v>2.4442578715295589E-5</v>
      </c>
      <c r="I1258" s="14">
        <f t="shared" si="111"/>
        <v>2.0361906978918327E-5</v>
      </c>
      <c r="J1258" s="7">
        <f t="shared" si="106"/>
        <v>0.83305068651272574</v>
      </c>
      <c r="K1258" s="12">
        <f t="shared" si="107"/>
        <v>-4.0320595494339828E-3</v>
      </c>
    </row>
    <row r="1259" spans="1:11" x14ac:dyDescent="0.2">
      <c r="A1259" s="2">
        <v>41557</v>
      </c>
      <c r="B1259" s="1">
        <v>1.2847</v>
      </c>
      <c r="C1259" s="1">
        <v>1.4128000000000001</v>
      </c>
      <c r="D1259" s="16">
        <f t="shared" si="108"/>
        <v>0.77839184245349113</v>
      </c>
      <c r="E1259" s="16">
        <f t="shared" si="108"/>
        <v>0.70781426953567383</v>
      </c>
      <c r="F1259" s="17">
        <f t="shared" si="109"/>
        <v>-1.5567836849067495E-4</v>
      </c>
      <c r="G1259" s="17">
        <f t="shared" si="109"/>
        <v>8.4937712344281089E-4</v>
      </c>
      <c r="H1259" s="14">
        <f t="shared" si="110"/>
        <v>2.3447313786053738E-5</v>
      </c>
      <c r="I1259" s="14">
        <f t="shared" si="111"/>
        <v>1.8854774483815153E-5</v>
      </c>
      <c r="J1259" s="7">
        <f t="shared" si="106"/>
        <v>0.80413366988886426</v>
      </c>
      <c r="K1259" s="12">
        <f t="shared" si="107"/>
        <v>9.7456334121952823E-4</v>
      </c>
    </row>
    <row r="1260" spans="1:11" x14ac:dyDescent="0.2">
      <c r="A1260" s="2">
        <v>41558</v>
      </c>
      <c r="B1260" s="1">
        <v>1.2784</v>
      </c>
      <c r="C1260" s="1">
        <v>1.4036</v>
      </c>
      <c r="D1260" s="16">
        <f t="shared" si="108"/>
        <v>0.7822277847309137</v>
      </c>
      <c r="E1260" s="16">
        <f t="shared" si="108"/>
        <v>0.71245369051011687</v>
      </c>
      <c r="F1260" s="17">
        <f t="shared" si="109"/>
        <v>4.9280350438047705E-3</v>
      </c>
      <c r="G1260" s="17">
        <f t="shared" si="109"/>
        <v>6.5545739526931147E-3</v>
      </c>
      <c r="H1260" s="14">
        <f t="shared" si="110"/>
        <v>2.2041929104155466E-5</v>
      </c>
      <c r="I1260" s="14">
        <f t="shared" si="111"/>
        <v>1.7715554236097591E-5</v>
      </c>
      <c r="J1260" s="7">
        <f t="shared" si="106"/>
        <v>0.80372067945530945</v>
      </c>
      <c r="K1260" s="12">
        <f t="shared" si="107"/>
        <v>2.5938102789067686E-3</v>
      </c>
    </row>
    <row r="1261" spans="1:11" x14ac:dyDescent="0.2">
      <c r="A1261" s="2">
        <v>41559</v>
      </c>
      <c r="B1261" s="1">
        <v>1.2686999999999999</v>
      </c>
      <c r="C1261" s="1">
        <v>1.3920999999999999</v>
      </c>
      <c r="D1261" s="16">
        <f t="shared" si="108"/>
        <v>0.78820840230156852</v>
      </c>
      <c r="E1261" s="16">
        <f t="shared" si="108"/>
        <v>0.7183391997701315</v>
      </c>
      <c r="F1261" s="17">
        <f t="shared" si="109"/>
        <v>7.6456215023251242E-3</v>
      </c>
      <c r="G1261" s="17">
        <f t="shared" si="109"/>
        <v>8.2609007973565365E-3</v>
      </c>
      <c r="H1261" s="14">
        <f t="shared" si="110"/>
        <v>2.2176545121484213E-5</v>
      </c>
      <c r="I1261" s="14">
        <f t="shared" si="111"/>
        <v>1.8590691190096633E-5</v>
      </c>
      <c r="J1261" s="7">
        <f t="shared" si="106"/>
        <v>0.83830421232233898</v>
      </c>
      <c r="K1261" s="12">
        <f t="shared" si="107"/>
        <v>1.8515440861351356E-3</v>
      </c>
    </row>
    <row r="1262" spans="1:11" x14ac:dyDescent="0.2">
      <c r="A1262" s="2">
        <v>41562</v>
      </c>
      <c r="B1262" s="1">
        <v>1.2722</v>
      </c>
      <c r="C1262" s="1">
        <v>1.3927</v>
      </c>
      <c r="D1262" s="16">
        <f t="shared" si="108"/>
        <v>0.78603993082848611</v>
      </c>
      <c r="E1262" s="16">
        <f t="shared" si="108"/>
        <v>0.7180297264306742</v>
      </c>
      <c r="F1262" s="17">
        <f t="shared" si="109"/>
        <v>-2.7511397578996559E-3</v>
      </c>
      <c r="G1262" s="17">
        <f t="shared" si="109"/>
        <v>-4.3081783585850752E-4</v>
      </c>
      <c r="H1262" s="14">
        <f t="shared" si="110"/>
        <v>2.4353284103604139E-5</v>
      </c>
      <c r="I1262" s="14">
        <f t="shared" si="111"/>
        <v>2.126483296458147E-5</v>
      </c>
      <c r="J1262" s="7">
        <f t="shared" si="106"/>
        <v>0.87318132840385188</v>
      </c>
      <c r="K1262" s="12">
        <f t="shared" si="107"/>
        <v>1.9714260325689654E-3</v>
      </c>
    </row>
    <row r="1263" spans="1:11" x14ac:dyDescent="0.2">
      <c r="A1263" s="2">
        <v>41563</v>
      </c>
      <c r="B1263" s="1">
        <v>1.2759</v>
      </c>
      <c r="C1263" s="1">
        <v>1.3955</v>
      </c>
      <c r="D1263" s="16">
        <f t="shared" si="108"/>
        <v>0.78376048279645738</v>
      </c>
      <c r="E1263" s="16">
        <f t="shared" si="108"/>
        <v>0.71658903618774639</v>
      </c>
      <c r="F1263" s="17">
        <f t="shared" si="109"/>
        <v>-2.8999137863469507E-3</v>
      </c>
      <c r="G1263" s="17">
        <f t="shared" si="109"/>
        <v>-2.0064493013255626E-3</v>
      </c>
      <c r="H1263" s="14">
        <f t="shared" si="110"/>
        <v>2.3346213255437662E-5</v>
      </c>
      <c r="I1263" s="14">
        <f t="shared" si="111"/>
        <v>2.0060057391305139E-5</v>
      </c>
      <c r="J1263" s="7">
        <f t="shared" si="106"/>
        <v>0.85924244637973013</v>
      </c>
      <c r="K1263" s="12">
        <f t="shared" si="107"/>
        <v>4.8527971474549752E-4</v>
      </c>
    </row>
    <row r="1264" spans="1:11" x14ac:dyDescent="0.2">
      <c r="A1264" s="2">
        <v>41564</v>
      </c>
      <c r="B1264" s="1">
        <v>1.2758</v>
      </c>
      <c r="C1264" s="1">
        <v>1.4007000000000001</v>
      </c>
      <c r="D1264" s="16">
        <f t="shared" si="108"/>
        <v>0.78382191566076187</v>
      </c>
      <c r="E1264" s="16">
        <f t="shared" si="108"/>
        <v>0.71392874991075883</v>
      </c>
      <c r="F1264" s="17">
        <f t="shared" si="109"/>
        <v>7.8382191566097833E-5</v>
      </c>
      <c r="G1264" s="17">
        <f t="shared" si="109"/>
        <v>-3.7124294995361335E-3</v>
      </c>
      <c r="H1264" s="14">
        <f t="shared" si="110"/>
        <v>2.2450010458206109E-5</v>
      </c>
      <c r="I1264" s="14">
        <f t="shared" si="111"/>
        <v>1.9205565747258042E-5</v>
      </c>
      <c r="J1264" s="7">
        <f t="shared" si="106"/>
        <v>0.85548137195801921</v>
      </c>
      <c r="K1264" s="12">
        <f t="shared" si="107"/>
        <v>-3.7794840043141754E-3</v>
      </c>
    </row>
    <row r="1265" spans="1:11" x14ac:dyDescent="0.2">
      <c r="A1265" s="2">
        <v>41565</v>
      </c>
      <c r="B1265" s="1">
        <v>1.2705</v>
      </c>
      <c r="C1265" s="1">
        <v>1.4242999999999999</v>
      </c>
      <c r="D1265" s="16">
        <f t="shared" si="108"/>
        <v>0.78709169618260533</v>
      </c>
      <c r="E1265" s="16">
        <f t="shared" si="108"/>
        <v>0.70209927683774487</v>
      </c>
      <c r="F1265" s="17">
        <f t="shared" si="109"/>
        <v>4.1715859897678825E-3</v>
      </c>
      <c r="G1265" s="17">
        <f t="shared" si="109"/>
        <v>-1.6569542933370658E-2</v>
      </c>
      <c r="H1265" s="14">
        <f t="shared" si="110"/>
        <v>2.1103378456791023E-5</v>
      </c>
      <c r="I1265" s="14">
        <f t="shared" si="111"/>
        <v>1.8035772500810061E-5</v>
      </c>
      <c r="J1265" s="7">
        <f t="shared" si="106"/>
        <v>0.85463910613829641</v>
      </c>
      <c r="K1265" s="12">
        <f t="shared" si="107"/>
        <v>-2.0134743454844922E-2</v>
      </c>
    </row>
    <row r="1266" spans="1:11" x14ac:dyDescent="0.2">
      <c r="A1266" s="2">
        <v>41566</v>
      </c>
      <c r="B1266" s="1">
        <v>1.2784</v>
      </c>
      <c r="C1266" s="1">
        <v>1.4349000000000001</v>
      </c>
      <c r="D1266" s="16">
        <f t="shared" si="108"/>
        <v>0.7822277847309137</v>
      </c>
      <c r="E1266" s="16">
        <f t="shared" si="108"/>
        <v>0.69691267684159175</v>
      </c>
      <c r="F1266" s="17">
        <f t="shared" si="109"/>
        <v>-6.1795994993742122E-3</v>
      </c>
      <c r="G1266" s="17">
        <f t="shared" si="109"/>
        <v>-7.3872743745208866E-3</v>
      </c>
      <c r="H1266" s="14">
        <f t="shared" si="110"/>
        <v>2.088130352958522E-5</v>
      </c>
      <c r="I1266" s="14">
        <f t="shared" si="111"/>
        <v>1.2806349761299066E-5</v>
      </c>
      <c r="J1266" s="7">
        <f t="shared" si="106"/>
        <v>0.6132926396646966</v>
      </c>
      <c r="K1266" s="12">
        <f t="shared" si="107"/>
        <v>-3.5973714854790383E-3</v>
      </c>
    </row>
    <row r="1267" spans="1:11" x14ac:dyDescent="0.2">
      <c r="A1267" s="2">
        <v>41569</v>
      </c>
      <c r="B1267" s="1">
        <v>1.2810999999999999</v>
      </c>
      <c r="C1267" s="1">
        <v>1.4353</v>
      </c>
      <c r="D1267" s="16">
        <f t="shared" si="108"/>
        <v>0.78057918975880114</v>
      </c>
      <c r="E1267" s="16">
        <f t="shared" si="108"/>
        <v>0.6967184560719013</v>
      </c>
      <c r="F1267" s="17">
        <f t="shared" si="109"/>
        <v>-2.1075638123486968E-3</v>
      </c>
      <c r="G1267" s="17">
        <f t="shared" si="109"/>
        <v>-2.7868738242881985E-4</v>
      </c>
      <c r="H1267" s="14">
        <f t="shared" si="110"/>
        <v>2.1919672316170067E-5</v>
      </c>
      <c r="I1267" s="14">
        <f t="shared" si="111"/>
        <v>1.4776992597212877E-5</v>
      </c>
      <c r="J1267" s="7">
        <f t="shared" si="106"/>
        <v>0.67414295177724626</v>
      </c>
      <c r="K1267" s="12">
        <f t="shared" si="107"/>
        <v>1.142111907086837E-3</v>
      </c>
    </row>
    <row r="1268" spans="1:11" x14ac:dyDescent="0.2">
      <c r="A1268" s="2">
        <v>41570</v>
      </c>
      <c r="B1268" s="1">
        <v>1.2855000000000001</v>
      </c>
      <c r="C1268" s="1">
        <v>1.4492</v>
      </c>
      <c r="D1268" s="16">
        <f t="shared" si="108"/>
        <v>0.77790742901594701</v>
      </c>
      <c r="E1268" s="16">
        <f t="shared" si="108"/>
        <v>0.69003588186585696</v>
      </c>
      <c r="F1268" s="17">
        <f t="shared" si="109"/>
        <v>-3.4227926876704315E-3</v>
      </c>
      <c r="G1268" s="17">
        <f t="shared" si="109"/>
        <v>-9.5914987579354492E-3</v>
      </c>
      <c r="H1268" s="14">
        <f t="shared" si="110"/>
        <v>2.0871001490587168E-5</v>
      </c>
      <c r="I1268" s="14">
        <f t="shared" si="111"/>
        <v>1.3925614127910013E-5</v>
      </c>
      <c r="J1268" s="7">
        <f t="shared" si="106"/>
        <v>0.66722309105245725</v>
      </c>
      <c r="K1268" s="12">
        <f t="shared" si="107"/>
        <v>-7.3077324408362364E-3</v>
      </c>
    </row>
    <row r="1269" spans="1:11" x14ac:dyDescent="0.2">
      <c r="A1269" s="2">
        <v>41571</v>
      </c>
      <c r="B1269" s="1">
        <v>1.2984</v>
      </c>
      <c r="C1269" s="1">
        <v>1.4547000000000001</v>
      </c>
      <c r="D1269" s="16">
        <f t="shared" si="108"/>
        <v>0.7701786814540974</v>
      </c>
      <c r="E1269" s="16">
        <f t="shared" si="108"/>
        <v>0.68742696088540589</v>
      </c>
      <c r="F1269" s="17">
        <f t="shared" si="109"/>
        <v>-9.9353049907576658E-3</v>
      </c>
      <c r="G1269" s="17">
        <f t="shared" si="109"/>
        <v>-3.7808482848696884E-3</v>
      </c>
      <c r="H1269" s="14">
        <f t="shared" si="110"/>
        <v>2.0321671988118146E-5</v>
      </c>
      <c r="I1269" s="14">
        <f t="shared" si="111"/>
        <v>1.5059859988983102E-5</v>
      </c>
      <c r="J1269" s="7">
        <f t="shared" si="106"/>
        <v>0.74107386428579469</v>
      </c>
      <c r="K1269" s="12">
        <f t="shared" si="107"/>
        <v>3.5819465774890365E-3</v>
      </c>
    </row>
    <row r="1270" spans="1:11" x14ac:dyDescent="0.2">
      <c r="A1270" s="2">
        <v>41572</v>
      </c>
      <c r="B1270" s="1">
        <v>1.3017000000000001</v>
      </c>
      <c r="C1270" s="1">
        <v>1.4601</v>
      </c>
      <c r="D1270" s="16">
        <f t="shared" si="108"/>
        <v>0.76822616578320657</v>
      </c>
      <c r="E1270" s="16">
        <f t="shared" si="108"/>
        <v>0.6848845969454147</v>
      </c>
      <c r="F1270" s="17">
        <f t="shared" si="109"/>
        <v>-2.5351463470846547E-3</v>
      </c>
      <c r="G1270" s="17">
        <f t="shared" si="109"/>
        <v>-3.6983768235051813E-3</v>
      </c>
      <c r="H1270" s="14">
        <f t="shared" si="110"/>
        <v>2.5024988784393511E-5</v>
      </c>
      <c r="I1270" s="14">
        <f t="shared" si="111"/>
        <v>1.6410101239681921E-5</v>
      </c>
      <c r="J1270" s="7">
        <f t="shared" si="106"/>
        <v>0.65574859517682804</v>
      </c>
      <c r="K1270" s="12">
        <f t="shared" si="107"/>
        <v>-2.0359581678367515E-3</v>
      </c>
    </row>
    <row r="1271" spans="1:11" x14ac:dyDescent="0.2">
      <c r="A1271" s="2">
        <v>41573</v>
      </c>
      <c r="B1271" s="1">
        <v>1.3062</v>
      </c>
      <c r="C1271" s="1">
        <v>1.4577</v>
      </c>
      <c r="D1271" s="16">
        <f t="shared" si="108"/>
        <v>0.76557954371459191</v>
      </c>
      <c r="E1271" s="16">
        <f t="shared" si="108"/>
        <v>0.6860122110173561</v>
      </c>
      <c r="F1271" s="17">
        <f t="shared" si="109"/>
        <v>-3.4451079467156987E-3</v>
      </c>
      <c r="G1271" s="17">
        <f t="shared" si="109"/>
        <v>1.6464293064416327E-3</v>
      </c>
      <c r="H1271" s="14">
        <f t="shared" si="110"/>
        <v>2.39091074773981E-5</v>
      </c>
      <c r="I1271" s="14">
        <f t="shared" si="111"/>
        <v>1.5988050754956109E-5</v>
      </c>
      <c r="J1271" s="7">
        <f t="shared" si="106"/>
        <v>0.66870127921211731</v>
      </c>
      <c r="K1271" s="12">
        <f t="shared" si="107"/>
        <v>3.9501773974342513E-3</v>
      </c>
    </row>
    <row r="1272" spans="1:11" x14ac:dyDescent="0.2">
      <c r="A1272" s="2">
        <v>41576</v>
      </c>
      <c r="B1272" s="1">
        <v>1.3033999999999999</v>
      </c>
      <c r="C1272" s="1">
        <v>1.4569000000000001</v>
      </c>
      <c r="D1272" s="16">
        <f t="shared" si="108"/>
        <v>0.76722418290624528</v>
      </c>
      <c r="E1272" s="16">
        <f t="shared" si="108"/>
        <v>0.68638890795524743</v>
      </c>
      <c r="F1272" s="17">
        <f t="shared" si="109"/>
        <v>2.1482277121376231E-3</v>
      </c>
      <c r="G1272" s="17">
        <f t="shared" si="109"/>
        <v>5.4911112636419148E-4</v>
      </c>
      <c r="H1272" s="14">
        <f t="shared" si="110"/>
        <v>2.3186687154625635E-5</v>
      </c>
      <c r="I1272" s="14">
        <f t="shared" si="111"/>
        <v>1.4688440108419081E-5</v>
      </c>
      <c r="J1272" s="7">
        <f t="shared" si="106"/>
        <v>0.63348593140822218</v>
      </c>
      <c r="K1272" s="12">
        <f t="shared" si="107"/>
        <v>-8.1176090673626487E-4</v>
      </c>
    </row>
    <row r="1273" spans="1:11" x14ac:dyDescent="0.2">
      <c r="A1273" s="2">
        <v>41577</v>
      </c>
      <c r="B1273" s="1">
        <v>1.3066</v>
      </c>
      <c r="C1273" s="1">
        <v>1.462</v>
      </c>
      <c r="D1273" s="16">
        <f t="shared" si="108"/>
        <v>0.76534517067197305</v>
      </c>
      <c r="E1273" s="16">
        <f t="shared" si="108"/>
        <v>0.6839945280437757</v>
      </c>
      <c r="F1273" s="17">
        <f t="shared" si="109"/>
        <v>-2.4491045461504193E-3</v>
      </c>
      <c r="G1273" s="17">
        <f t="shared" si="109"/>
        <v>-3.4883720930231686E-3</v>
      </c>
      <c r="H1273" s="14">
        <f t="shared" si="110"/>
        <v>2.207237886353986E-5</v>
      </c>
      <c r="I1273" s="14">
        <f t="shared" si="111"/>
        <v>1.3877910646235856E-5</v>
      </c>
      <c r="J1273" s="7">
        <f t="shared" si="106"/>
        <v>0.62874557980517487</v>
      </c>
      <c r="K1273" s="12">
        <f t="shared" si="107"/>
        <v>-1.9485084351503336E-3</v>
      </c>
    </row>
    <row r="1274" spans="1:11" x14ac:dyDescent="0.2">
      <c r="A1274" s="2">
        <v>41578</v>
      </c>
      <c r="B1274" s="1">
        <v>1.3029999999999999</v>
      </c>
      <c r="C1274" s="1">
        <v>1.4507000000000001</v>
      </c>
      <c r="D1274" s="16">
        <f t="shared" si="108"/>
        <v>0.76745970836531086</v>
      </c>
      <c r="E1274" s="16">
        <f t="shared" si="108"/>
        <v>0.68932239608464874</v>
      </c>
      <c r="F1274" s="17">
        <f t="shared" si="109"/>
        <v>2.762854950115174E-3</v>
      </c>
      <c r="G1274" s="17">
        <f t="shared" si="109"/>
        <v>7.7893430757563845E-3</v>
      </c>
      <c r="H1274" s="14">
        <f t="shared" si="110"/>
        <v>2.1107922916405947E-5</v>
      </c>
      <c r="I1274" s="14">
        <f t="shared" si="111"/>
        <v>1.3557839284562942E-5</v>
      </c>
      <c r="J1274" s="7">
        <f t="shared" si="106"/>
        <v>0.64231044135684379</v>
      </c>
      <c r="K1274" s="12">
        <f t="shared" si="107"/>
        <v>6.0147324933429664E-3</v>
      </c>
    </row>
    <row r="1275" spans="1:11" x14ac:dyDescent="0.2">
      <c r="A1275" s="2">
        <v>41579</v>
      </c>
      <c r="B1275" s="1">
        <v>1.2961</v>
      </c>
      <c r="C1275" s="1">
        <v>1.4459</v>
      </c>
      <c r="D1275" s="16">
        <f t="shared" si="108"/>
        <v>0.77154540544711059</v>
      </c>
      <c r="E1275" s="16">
        <f t="shared" si="108"/>
        <v>0.69161076146344835</v>
      </c>
      <c r="F1275" s="17">
        <f t="shared" si="109"/>
        <v>5.3236632975850514E-3</v>
      </c>
      <c r="G1275" s="17">
        <f t="shared" si="109"/>
        <v>3.3197316550246051E-3</v>
      </c>
      <c r="H1275" s="14">
        <f t="shared" si="110"/>
        <v>2.0299449589944145E-5</v>
      </c>
      <c r="I1275" s="14">
        <f t="shared" si="111"/>
        <v>1.4035618431989099E-5</v>
      </c>
      <c r="J1275" s="7">
        <f t="shared" si="106"/>
        <v>0.69142852222663242</v>
      </c>
      <c r="K1275" s="12">
        <f t="shared" si="107"/>
        <v>-3.6120099165678782E-4</v>
      </c>
    </row>
    <row r="1276" spans="1:11" x14ac:dyDescent="0.2">
      <c r="A1276" s="2">
        <v>41580</v>
      </c>
      <c r="B1276" s="1">
        <v>1.3064</v>
      </c>
      <c r="C1276" s="1">
        <v>1.4462999999999999</v>
      </c>
      <c r="D1276" s="16">
        <f t="shared" si="108"/>
        <v>0.76546233925290874</v>
      </c>
      <c r="E1276" s="16">
        <f t="shared" si="108"/>
        <v>0.6914194842010648</v>
      </c>
      <c r="F1276" s="17">
        <f t="shared" si="109"/>
        <v>-7.884262094305013E-3</v>
      </c>
      <c r="G1276" s="17">
        <f t="shared" si="109"/>
        <v>-2.7656779368037356E-4</v>
      </c>
      <c r="H1276" s="14">
        <f t="shared" si="110"/>
        <v>2.0781966068910744E-5</v>
      </c>
      <c r="I1276" s="14">
        <f t="shared" si="111"/>
        <v>1.42538693402509E-5</v>
      </c>
      <c r="J1276" s="7">
        <f t="shared" si="106"/>
        <v>0.68587684596282261</v>
      </c>
      <c r="K1276" s="12">
        <f t="shared" si="107"/>
        <v>5.1310650243057872E-3</v>
      </c>
    </row>
    <row r="1277" spans="1:11" x14ac:dyDescent="0.2">
      <c r="A1277" s="2">
        <v>41583</v>
      </c>
      <c r="B1277" s="1">
        <v>1.3033999999999999</v>
      </c>
      <c r="C1277" s="1">
        <v>1.4463999999999999</v>
      </c>
      <c r="D1277" s="16">
        <f t="shared" si="108"/>
        <v>0.76722418290624528</v>
      </c>
      <c r="E1277" s="16">
        <f t="shared" si="108"/>
        <v>0.6913716814159292</v>
      </c>
      <c r="F1277" s="17">
        <f t="shared" si="109"/>
        <v>2.3016725487188514E-3</v>
      </c>
      <c r="G1277" s="17">
        <f t="shared" si="109"/>
        <v>-6.913716814163111E-5</v>
      </c>
      <c r="H1277" s="14">
        <f t="shared" si="110"/>
        <v>2.3264743431077793E-5</v>
      </c>
      <c r="I1277" s="14">
        <f t="shared" si="111"/>
        <v>1.352946915816903E-5</v>
      </c>
      <c r="J1277" s="7">
        <f t="shared" si="106"/>
        <v>0.58154387983045319</v>
      </c>
      <c r="K1277" s="12">
        <f t="shared" si="107"/>
        <v>-1.4076607522228398E-3</v>
      </c>
    </row>
    <row r="1278" spans="1:11" x14ac:dyDescent="0.2">
      <c r="A1278" s="2">
        <v>41584</v>
      </c>
      <c r="B1278" s="1">
        <v>1.3086</v>
      </c>
      <c r="C1278" s="1">
        <v>1.4487000000000001</v>
      </c>
      <c r="D1278" s="16">
        <f t="shared" si="108"/>
        <v>0.76417545468439552</v>
      </c>
      <c r="E1278" s="16">
        <f t="shared" si="108"/>
        <v>0.69027403879340088</v>
      </c>
      <c r="F1278" s="17">
        <f t="shared" si="109"/>
        <v>-3.9737123643589787E-3</v>
      </c>
      <c r="G1278" s="17">
        <f t="shared" si="109"/>
        <v>-1.5876302892249569E-3</v>
      </c>
      <c r="H1278" s="14">
        <f t="shared" si="110"/>
        <v>2.2186720616504681E-5</v>
      </c>
      <c r="I1278" s="14">
        <f t="shared" si="111"/>
        <v>1.2708153141358423E-5</v>
      </c>
      <c r="J1278" s="7">
        <f t="shared" si="106"/>
        <v>0.57278195191698766</v>
      </c>
      <c r="K1278" s="12">
        <f t="shared" si="107"/>
        <v>6.8844043518924685E-4</v>
      </c>
    </row>
    <row r="1279" spans="1:11" x14ac:dyDescent="0.2">
      <c r="A1279" s="2">
        <v>41585</v>
      </c>
      <c r="B1279" s="1">
        <v>1.3026</v>
      </c>
      <c r="C1279" s="1">
        <v>1.4435</v>
      </c>
      <c r="D1279" s="16">
        <f t="shared" si="108"/>
        <v>0.76769537847382163</v>
      </c>
      <c r="E1279" s="16">
        <f t="shared" si="108"/>
        <v>0.69276065119501207</v>
      </c>
      <c r="F1279" s="17">
        <f t="shared" si="109"/>
        <v>4.6061722708430151E-3</v>
      </c>
      <c r="G1279" s="17">
        <f t="shared" si="109"/>
        <v>3.6023553862141286E-3</v>
      </c>
      <c r="H1279" s="14">
        <f t="shared" si="110"/>
        <v>2.1802940776793967E-5</v>
      </c>
      <c r="I1279" s="14">
        <f t="shared" si="111"/>
        <v>1.2324191119496361E-5</v>
      </c>
      <c r="J1279" s="7">
        <f t="shared" ref="J1279:J1342" si="112">I1279/H1279</f>
        <v>0.56525361627426218</v>
      </c>
      <c r="K1279" s="12">
        <f t="shared" ref="K1279:K1342" si="113">G1279-J1279*F1279</f>
        <v>9.9869985293788398E-4</v>
      </c>
    </row>
    <row r="1280" spans="1:11" x14ac:dyDescent="0.2">
      <c r="A1280" s="2">
        <v>41586</v>
      </c>
      <c r="B1280" s="1">
        <v>1.3036000000000001</v>
      </c>
      <c r="C1280" s="1">
        <v>1.4382999999999999</v>
      </c>
      <c r="D1280" s="16">
        <f t="shared" si="108"/>
        <v>0.76710647437864365</v>
      </c>
      <c r="E1280" s="16">
        <f t="shared" si="108"/>
        <v>0.69526524369046794</v>
      </c>
      <c r="F1280" s="17">
        <f t="shared" si="109"/>
        <v>-7.6710647437883389E-4</v>
      </c>
      <c r="G1280" s="17">
        <f t="shared" si="109"/>
        <v>3.6153792671905498E-3</v>
      </c>
      <c r="H1280" s="14">
        <f t="shared" si="110"/>
        <v>2.1767773709507314E-5</v>
      </c>
      <c r="I1280" s="14">
        <f t="shared" si="111"/>
        <v>1.258032382170867E-5</v>
      </c>
      <c r="J1280" s="7">
        <f t="shared" si="112"/>
        <v>0.57793341614048821</v>
      </c>
      <c r="K1280" s="12">
        <f t="shared" si="113"/>
        <v>4.0587157324717951E-3</v>
      </c>
    </row>
    <row r="1281" spans="1:11" x14ac:dyDescent="0.2">
      <c r="A1281" s="2">
        <v>41587</v>
      </c>
      <c r="B1281" s="1">
        <v>1.3049999999999999</v>
      </c>
      <c r="C1281" s="1">
        <v>1.4417</v>
      </c>
      <c r="D1281" s="16">
        <f t="shared" si="108"/>
        <v>0.76628352490421459</v>
      </c>
      <c r="E1281" s="16">
        <f t="shared" si="108"/>
        <v>0.69362558091142401</v>
      </c>
      <c r="F1281" s="17">
        <f t="shared" si="109"/>
        <v>-1.0727969348657343E-3</v>
      </c>
      <c r="G1281" s="17">
        <f t="shared" si="109"/>
        <v>-2.3583269750988797E-3</v>
      </c>
      <c r="H1281" s="14">
        <f t="shared" si="110"/>
        <v>2.049701442751891E-5</v>
      </c>
      <c r="I1281" s="14">
        <f t="shared" si="111"/>
        <v>1.1659101541814336E-5</v>
      </c>
      <c r="J1281" s="7">
        <f t="shared" si="112"/>
        <v>0.56881950213007815</v>
      </c>
      <c r="K1281" s="12">
        <f t="shared" si="113"/>
        <v>-1.7480991567218789E-3</v>
      </c>
    </row>
    <row r="1282" spans="1:11" x14ac:dyDescent="0.2">
      <c r="A1282" s="2">
        <v>41591</v>
      </c>
      <c r="B1282" s="1">
        <v>1.3103</v>
      </c>
      <c r="C1282" s="1">
        <v>1.4535</v>
      </c>
      <c r="D1282" s="16">
        <f t="shared" si="108"/>
        <v>0.76318400366328321</v>
      </c>
      <c r="E1282" s="16">
        <f t="shared" si="108"/>
        <v>0.68799449604403162</v>
      </c>
      <c r="F1282" s="17">
        <f t="shared" si="109"/>
        <v>-4.0448752194154509E-3</v>
      </c>
      <c r="G1282" s="17">
        <f t="shared" si="109"/>
        <v>-8.1183350533196065E-3</v>
      </c>
      <c r="H1282" s="14">
        <f t="shared" si="110"/>
        <v>1.9336247157675212E-5</v>
      </c>
      <c r="I1282" s="14">
        <f t="shared" si="111"/>
        <v>1.1111355806323311E-5</v>
      </c>
      <c r="J1282" s="7">
        <f t="shared" si="112"/>
        <v>0.5746386936263812</v>
      </c>
      <c r="K1282" s="12">
        <f t="shared" si="113"/>
        <v>-5.7939932413529896E-3</v>
      </c>
    </row>
    <row r="1283" spans="1:11" x14ac:dyDescent="0.2">
      <c r="A1283" s="2">
        <v>41592</v>
      </c>
      <c r="B1283" s="1">
        <v>1.3180000000000001</v>
      </c>
      <c r="C1283" s="1">
        <v>1.4531000000000001</v>
      </c>
      <c r="D1283" s="16">
        <f t="shared" si="108"/>
        <v>0.75872534142640358</v>
      </c>
      <c r="E1283" s="16">
        <f t="shared" si="108"/>
        <v>0.68818388273346631</v>
      </c>
      <c r="F1283" s="17">
        <f t="shared" si="109"/>
        <v>-5.8421851289833784E-3</v>
      </c>
      <c r="G1283" s="17">
        <f t="shared" si="109"/>
        <v>2.7527355309332134E-4</v>
      </c>
      <c r="H1283" s="14">
        <f t="shared" si="110"/>
        <v>1.9157733260653168E-5</v>
      </c>
      <c r="I1283" s="14">
        <f t="shared" si="111"/>
        <v>1.241493359474897E-5</v>
      </c>
      <c r="J1283" s="7">
        <f t="shared" si="112"/>
        <v>0.64803771019441014</v>
      </c>
      <c r="K1283" s="12">
        <f t="shared" si="113"/>
        <v>4.0612298266115444E-3</v>
      </c>
    </row>
    <row r="1284" spans="1:11" x14ac:dyDescent="0.2">
      <c r="A1284" s="2">
        <v>41593</v>
      </c>
      <c r="B1284" s="1">
        <v>1.3169999999999999</v>
      </c>
      <c r="C1284" s="1">
        <v>1.4587000000000001</v>
      </c>
      <c r="D1284" s="16">
        <f t="shared" ref="D1284:E1347" si="114">1/B1284</f>
        <v>0.75930144267274113</v>
      </c>
      <c r="E1284" s="16">
        <f t="shared" si="114"/>
        <v>0.68554192088846233</v>
      </c>
      <c r="F1284" s="17">
        <f t="shared" si="109"/>
        <v>7.5930144267290017E-4</v>
      </c>
      <c r="G1284" s="17">
        <f t="shared" si="109"/>
        <v>-3.8390347569752861E-3</v>
      </c>
      <c r="H1284" s="14">
        <f t="shared" si="110"/>
        <v>2.0056136889892849E-5</v>
      </c>
      <c r="I1284" s="14">
        <f t="shared" si="111"/>
        <v>1.1573545635566979E-5</v>
      </c>
      <c r="J1284" s="7">
        <f t="shared" si="112"/>
        <v>0.57705757091234189</v>
      </c>
      <c r="K1284" s="12">
        <f t="shared" si="113"/>
        <v>-4.2771954030743466E-3</v>
      </c>
    </row>
    <row r="1285" spans="1:11" x14ac:dyDescent="0.2">
      <c r="A1285" s="2">
        <v>41594</v>
      </c>
      <c r="B1285" s="1">
        <v>1.3231999999999999</v>
      </c>
      <c r="C1285" s="1">
        <v>1.4693000000000001</v>
      </c>
      <c r="D1285" s="16">
        <f t="shared" si="114"/>
        <v>0.75574365175332536</v>
      </c>
      <c r="E1285" s="16">
        <f t="shared" si="114"/>
        <v>0.68059620227319129</v>
      </c>
      <c r="F1285" s="17">
        <f t="shared" ref="F1285:G1348" si="115">(D1285-D1284)/D1284</f>
        <v>-4.6856106408705699E-3</v>
      </c>
      <c r="G1285" s="17">
        <f t="shared" si="115"/>
        <v>-7.214319744095872E-3</v>
      </c>
      <c r="H1285" s="14">
        <f t="shared" si="110"/>
        <v>1.8887360997349988E-5</v>
      </c>
      <c r="I1285" s="14">
        <f t="shared" si="111"/>
        <v>1.0704233819666394E-5</v>
      </c>
      <c r="J1285" s="7">
        <f t="shared" si="112"/>
        <v>0.56674057435383707</v>
      </c>
      <c r="K1285" s="12">
        <f t="shared" si="113"/>
        <v>-4.5587940782904346E-3</v>
      </c>
    </row>
    <row r="1286" spans="1:11" x14ac:dyDescent="0.2">
      <c r="A1286" s="2">
        <v>41597</v>
      </c>
      <c r="B1286" s="1">
        <v>1.3243</v>
      </c>
      <c r="C1286" s="1">
        <v>1.4674</v>
      </c>
      <c r="D1286" s="16">
        <f t="shared" si="114"/>
        <v>0.7551159102922298</v>
      </c>
      <c r="E1286" s="16">
        <f t="shared" si="114"/>
        <v>0.6814774430966335</v>
      </c>
      <c r="F1286" s="17">
        <f t="shared" si="115"/>
        <v>-8.3062750132165228E-4</v>
      </c>
      <c r="G1286" s="17">
        <f t="shared" si="115"/>
        <v>1.2948071418836373E-3</v>
      </c>
      <c r="H1286" s="14">
        <f t="shared" ref="H1286:H1349" si="116">H1285*$N$1+F1285^2*(1-$N$1)</f>
        <v>1.9071416162179358E-5</v>
      </c>
      <c r="I1286" s="14">
        <f t="shared" ref="I1286:I1349" si="117">I1285*$N$1+F1285*G1285*(1-$N$1)</f>
        <v>1.2090189392061107E-5</v>
      </c>
      <c r="J1286" s="7">
        <f t="shared" si="112"/>
        <v>0.63394292742860048</v>
      </c>
      <c r="K1286" s="12">
        <f t="shared" si="113"/>
        <v>1.8213775716741892E-3</v>
      </c>
    </row>
    <row r="1287" spans="1:11" x14ac:dyDescent="0.2">
      <c r="A1287" s="2">
        <v>41598</v>
      </c>
      <c r="B1287" s="1">
        <v>1.3193999999999999</v>
      </c>
      <c r="C1287" s="1">
        <v>1.4639</v>
      </c>
      <c r="D1287" s="16">
        <f t="shared" si="114"/>
        <v>0.757920266787934</v>
      </c>
      <c r="E1287" s="16">
        <f t="shared" si="114"/>
        <v>0.68310676958808658</v>
      </c>
      <c r="F1287" s="17">
        <f t="shared" si="115"/>
        <v>3.7138093072610827E-3</v>
      </c>
      <c r="G1287" s="17">
        <f t="shared" si="115"/>
        <v>2.3908736935582598E-3</v>
      </c>
      <c r="H1287" s="14">
        <f t="shared" si="116"/>
        <v>1.7968527715205706E-5</v>
      </c>
      <c r="I1287" s="14">
        <f t="shared" si="117"/>
        <v>1.1300247883280065E-5</v>
      </c>
      <c r="J1287" s="7">
        <f t="shared" si="112"/>
        <v>0.62889114024168657</v>
      </c>
      <c r="K1287" s="12">
        <f t="shared" si="113"/>
        <v>5.5291923674649201E-5</v>
      </c>
    </row>
    <row r="1288" spans="1:11" x14ac:dyDescent="0.2">
      <c r="A1288" s="2">
        <v>41599</v>
      </c>
      <c r="B1288" s="1">
        <v>1.3171999999999999</v>
      </c>
      <c r="C1288" s="1">
        <v>1.4581999999999999</v>
      </c>
      <c r="D1288" s="16">
        <f t="shared" si="114"/>
        <v>0.75918615244457943</v>
      </c>
      <c r="E1288" s="16">
        <f t="shared" si="114"/>
        <v>0.68577698532437259</v>
      </c>
      <c r="F1288" s="17">
        <f t="shared" si="115"/>
        <v>1.6702095353779759E-3</v>
      </c>
      <c r="G1288" s="17">
        <f t="shared" si="115"/>
        <v>3.9089288163490872E-3</v>
      </c>
      <c r="H1288" s="14">
        <f t="shared" si="116"/>
        <v>1.7717958826535306E-5</v>
      </c>
      <c r="I1288" s="14">
        <f t="shared" si="117"/>
        <v>1.11549879488206E-5</v>
      </c>
      <c r="J1288" s="7">
        <f t="shared" si="112"/>
        <v>0.62958651490454587</v>
      </c>
      <c r="K1288" s="12">
        <f t="shared" si="113"/>
        <v>2.8573874158101266E-3</v>
      </c>
    </row>
    <row r="1289" spans="1:11" x14ac:dyDescent="0.2">
      <c r="A1289" s="2">
        <v>41600</v>
      </c>
      <c r="B1289" s="1">
        <v>1.3115000000000001</v>
      </c>
      <c r="C1289" s="1">
        <v>1.4516</v>
      </c>
      <c r="D1289" s="16">
        <f t="shared" si="114"/>
        <v>0.76248570339306132</v>
      </c>
      <c r="E1289" s="16">
        <f t="shared" si="114"/>
        <v>0.6888950124001102</v>
      </c>
      <c r="F1289" s="17">
        <f t="shared" si="115"/>
        <v>4.3461685093403434E-3</v>
      </c>
      <c r="G1289" s="17">
        <f t="shared" si="115"/>
        <v>4.5467070818405765E-3</v>
      </c>
      <c r="H1289" s="14">
        <f t="shared" si="116"/>
        <v>1.6822257290467241E-5</v>
      </c>
      <c r="I1289" s="14">
        <f t="shared" si="117"/>
        <v>1.0877412482822164E-5</v>
      </c>
      <c r="J1289" s="7">
        <f t="shared" si="112"/>
        <v>0.64660837692609341</v>
      </c>
      <c r="K1289" s="12">
        <f t="shared" si="113"/>
        <v>1.7364381161687182E-3</v>
      </c>
    </row>
    <row r="1290" spans="1:11" x14ac:dyDescent="0.2">
      <c r="A1290" s="2">
        <v>41601</v>
      </c>
      <c r="B1290" s="1">
        <v>1.3127</v>
      </c>
      <c r="C1290" s="1">
        <v>1.4530000000000001</v>
      </c>
      <c r="D1290" s="16">
        <f t="shared" si="114"/>
        <v>0.76178867982021792</v>
      </c>
      <c r="E1290" s="16">
        <f t="shared" si="114"/>
        <v>0.68823124569855465</v>
      </c>
      <c r="F1290" s="17">
        <f t="shared" si="115"/>
        <v>-9.1414641578412264E-4</v>
      </c>
      <c r="G1290" s="17">
        <f t="shared" si="115"/>
        <v>-9.6352374397803053E-4</v>
      </c>
      <c r="H1290" s="14">
        <f t="shared" si="116"/>
        <v>1.6946272695734107E-5</v>
      </c>
      <c r="I1290" s="14">
        <f t="shared" si="117"/>
        <v>1.141041304227025E-5</v>
      </c>
      <c r="J1290" s="7">
        <f t="shared" si="112"/>
        <v>0.67332877542697622</v>
      </c>
      <c r="K1290" s="12">
        <f t="shared" si="113"/>
        <v>-3.4800265727714778E-4</v>
      </c>
    </row>
    <row r="1291" spans="1:11" x14ac:dyDescent="0.2">
      <c r="A1291" s="2">
        <v>41604</v>
      </c>
      <c r="B1291" s="1">
        <v>1.3133999999999999</v>
      </c>
      <c r="C1291" s="1">
        <v>1.4470000000000001</v>
      </c>
      <c r="D1291" s="16">
        <f t="shared" si="114"/>
        <v>0.76138267093040968</v>
      </c>
      <c r="E1291" s="16">
        <f t="shared" si="114"/>
        <v>0.69108500345542501</v>
      </c>
      <c r="F1291" s="17">
        <f t="shared" si="115"/>
        <v>-5.3296786965127707E-4</v>
      </c>
      <c r="G1291" s="17">
        <f t="shared" si="115"/>
        <v>4.1465100207326282E-3</v>
      </c>
      <c r="H1291" s="14">
        <f t="shared" si="116"/>
        <v>1.5979636154159519E-5</v>
      </c>
      <c r="I1291" s="14">
        <f t="shared" si="117"/>
        <v>1.0778636366358859E-5</v>
      </c>
      <c r="J1291" s="7">
        <f t="shared" si="112"/>
        <v>0.6745232658850725</v>
      </c>
      <c r="K1291" s="12">
        <f t="shared" si="113"/>
        <v>4.5060092487816169E-3</v>
      </c>
    </row>
    <row r="1292" spans="1:11" x14ac:dyDescent="0.2">
      <c r="A1292" s="2">
        <v>41605</v>
      </c>
      <c r="B1292" s="1">
        <v>1.3148</v>
      </c>
      <c r="C1292" s="1">
        <v>1.444</v>
      </c>
      <c r="D1292" s="16">
        <f t="shared" si="114"/>
        <v>0.76057195010648004</v>
      </c>
      <c r="E1292" s="16">
        <f t="shared" si="114"/>
        <v>0.69252077562326875</v>
      </c>
      <c r="F1292" s="17">
        <f t="shared" si="115"/>
        <v>-1.0648007301491808E-3</v>
      </c>
      <c r="G1292" s="17">
        <f t="shared" si="115"/>
        <v>2.0775623268698929E-3</v>
      </c>
      <c r="H1292" s="14">
        <f t="shared" si="116"/>
        <v>1.5037901269914785E-5</v>
      </c>
      <c r="I1292" s="14">
        <f t="shared" si="117"/>
        <v>9.9993207876430753E-6</v>
      </c>
      <c r="J1292" s="7">
        <f t="shared" si="112"/>
        <v>0.66494124467009075</v>
      </c>
      <c r="K1292" s="12">
        <f t="shared" si="113"/>
        <v>2.7855922497009105E-3</v>
      </c>
    </row>
    <row r="1293" spans="1:11" x14ac:dyDescent="0.2">
      <c r="A1293" s="2">
        <v>41606</v>
      </c>
      <c r="B1293" s="1">
        <v>1.3210999999999999</v>
      </c>
      <c r="C1293" s="1">
        <v>1.4512</v>
      </c>
      <c r="D1293" s="16">
        <f t="shared" si="114"/>
        <v>0.75694497010067374</v>
      </c>
      <c r="E1293" s="16">
        <f t="shared" si="114"/>
        <v>0.68908489525909589</v>
      </c>
      <c r="F1293" s="17">
        <f t="shared" si="115"/>
        <v>-4.7687533116341253E-3</v>
      </c>
      <c r="G1293" s="17">
        <f t="shared" si="115"/>
        <v>-4.9614112458656106E-3</v>
      </c>
      <c r="H1293" s="14">
        <f t="shared" si="116"/>
        <v>1.4203655229415472E-5</v>
      </c>
      <c r="I1293" s="14">
        <f t="shared" si="117"/>
        <v>9.2666301474296004E-6</v>
      </c>
      <c r="J1293" s="7">
        <f t="shared" si="112"/>
        <v>0.65241165022357095</v>
      </c>
      <c r="K1293" s="12">
        <f t="shared" si="113"/>
        <v>-1.8502210283132718E-3</v>
      </c>
    </row>
    <row r="1294" spans="1:11" x14ac:dyDescent="0.2">
      <c r="A1294" s="2">
        <v>41607</v>
      </c>
      <c r="B1294" s="1">
        <v>1.3209</v>
      </c>
      <c r="C1294" s="1">
        <v>1.4609000000000001</v>
      </c>
      <c r="D1294" s="16">
        <f t="shared" si="114"/>
        <v>0.75705958058899236</v>
      </c>
      <c r="E1294" s="16">
        <f t="shared" si="114"/>
        <v>0.68450954890820725</v>
      </c>
      <c r="F1294" s="17">
        <f t="shared" si="115"/>
        <v>1.5141191611773251E-4</v>
      </c>
      <c r="G1294" s="17">
        <f t="shared" si="115"/>
        <v>-6.6397426244095828E-3</v>
      </c>
      <c r="H1294" s="14">
        <f t="shared" si="116"/>
        <v>1.471589640448383E-5</v>
      </c>
      <c r="I1294" s="14">
        <f t="shared" si="117"/>
        <v>1.013021711712985E-5</v>
      </c>
      <c r="J1294" s="7">
        <f t="shared" si="112"/>
        <v>0.68838600372609615</v>
      </c>
      <c r="K1294" s="12">
        <f t="shared" si="113"/>
        <v>-6.7439724682623794E-3</v>
      </c>
    </row>
    <row r="1295" spans="1:11" x14ac:dyDescent="0.2">
      <c r="A1295" s="2">
        <v>41608</v>
      </c>
      <c r="B1295" s="1">
        <v>1.3149999999999999</v>
      </c>
      <c r="C1295" s="1">
        <v>1.4537</v>
      </c>
      <c r="D1295" s="16">
        <f t="shared" si="114"/>
        <v>0.76045627376425862</v>
      </c>
      <c r="E1295" s="16">
        <f t="shared" si="114"/>
        <v>0.68789984178303643</v>
      </c>
      <c r="F1295" s="17">
        <f t="shared" si="115"/>
        <v>4.486692015209192E-3</v>
      </c>
      <c r="G1295" s="17">
        <f t="shared" si="115"/>
        <v>4.9528788608379356E-3</v>
      </c>
      <c r="H1295" s="14">
        <f t="shared" si="116"/>
        <v>1.3834318154315346E-5</v>
      </c>
      <c r="I1295" s="14">
        <f t="shared" si="117"/>
        <v>9.4620839209046326E-6</v>
      </c>
      <c r="J1295" s="7">
        <f t="shared" si="112"/>
        <v>0.68395737436131754</v>
      </c>
      <c r="K1295" s="12">
        <f t="shared" si="113"/>
        <v>1.884172770547568E-3</v>
      </c>
    </row>
    <row r="1296" spans="1:11" x14ac:dyDescent="0.2">
      <c r="A1296" s="2">
        <v>41611</v>
      </c>
      <c r="B1296" s="1">
        <v>1.3162</v>
      </c>
      <c r="C1296" s="1">
        <v>1.46</v>
      </c>
      <c r="D1296" s="16">
        <f t="shared" si="114"/>
        <v>0.75976295395836502</v>
      </c>
      <c r="E1296" s="16">
        <f t="shared" si="114"/>
        <v>0.68493150684931503</v>
      </c>
      <c r="F1296" s="17">
        <f t="shared" si="115"/>
        <v>-9.1171554475008348E-4</v>
      </c>
      <c r="G1296" s="17">
        <f t="shared" si="115"/>
        <v>-4.3150684931507919E-3</v>
      </c>
      <c r="H1296" s="14">
        <f t="shared" si="116"/>
        <v>1.4212083379416941E-5</v>
      </c>
      <c r="I1296" s="14">
        <f t="shared" si="117"/>
        <v>1.0227681407883554E-5</v>
      </c>
      <c r="J1296" s="7">
        <f t="shared" si="112"/>
        <v>0.71964687617130707</v>
      </c>
      <c r="K1296" s="12">
        <f t="shared" si="113"/>
        <v>-3.658955249414573E-3</v>
      </c>
    </row>
    <row r="1297" spans="1:11" x14ac:dyDescent="0.2">
      <c r="A1297" s="2">
        <v>41612</v>
      </c>
      <c r="B1297" s="1">
        <v>1.3137000000000001</v>
      </c>
      <c r="C1297" s="1">
        <v>1.4535</v>
      </c>
      <c r="D1297" s="16">
        <f t="shared" si="114"/>
        <v>0.76120879957372301</v>
      </c>
      <c r="E1297" s="16">
        <f t="shared" si="114"/>
        <v>0.68799449604403162</v>
      </c>
      <c r="F1297" s="17">
        <f t="shared" si="115"/>
        <v>1.9030219989341836E-3</v>
      </c>
      <c r="G1297" s="17">
        <f t="shared" si="115"/>
        <v>4.4719642242862252E-3</v>
      </c>
      <c r="H1297" s="14">
        <f t="shared" si="116"/>
        <v>1.340923189072426E-5</v>
      </c>
      <c r="I1297" s="14">
        <f t="shared" si="117"/>
        <v>9.8500674247225542E-6</v>
      </c>
      <c r="J1297" s="7">
        <f t="shared" si="112"/>
        <v>0.73457357624908159</v>
      </c>
      <c r="K1297" s="12">
        <f t="shared" si="113"/>
        <v>3.0740545488484659E-3</v>
      </c>
    </row>
    <row r="1298" spans="1:11" x14ac:dyDescent="0.2">
      <c r="A1298" s="2">
        <v>41613</v>
      </c>
      <c r="B1298" s="1">
        <v>1.321</v>
      </c>
      <c r="C1298" s="1">
        <v>1.4531000000000001</v>
      </c>
      <c r="D1298" s="16">
        <f t="shared" si="114"/>
        <v>0.75700227100681305</v>
      </c>
      <c r="E1298" s="16">
        <f t="shared" si="114"/>
        <v>0.68818388273346631</v>
      </c>
      <c r="F1298" s="17">
        <f t="shared" si="115"/>
        <v>-5.5261165783496028E-3</v>
      </c>
      <c r="G1298" s="17">
        <f t="shared" si="115"/>
        <v>2.7527355309332134E-4</v>
      </c>
      <c r="H1298" s="14">
        <f t="shared" si="116"/>
        <v>1.2821967540986452E-5</v>
      </c>
      <c r="I1298" s="14">
        <f t="shared" si="117"/>
        <v>9.7696781570749998E-6</v>
      </c>
      <c r="J1298" s="7">
        <f t="shared" si="112"/>
        <v>0.76194843933627476</v>
      </c>
      <c r="K1298" s="12">
        <f t="shared" si="113"/>
        <v>4.4858894555571162E-3</v>
      </c>
    </row>
    <row r="1299" spans="1:11" x14ac:dyDescent="0.2">
      <c r="A1299" s="2">
        <v>41614</v>
      </c>
      <c r="B1299" s="1">
        <v>1.3299000000000001</v>
      </c>
      <c r="C1299" s="1">
        <v>1.4621</v>
      </c>
      <c r="D1299" s="16">
        <f t="shared" si="114"/>
        <v>0.75193623580720348</v>
      </c>
      <c r="E1299" s="16">
        <f t="shared" si="114"/>
        <v>0.6839477463921757</v>
      </c>
      <c r="F1299" s="17">
        <f t="shared" si="115"/>
        <v>-6.6922324986842486E-3</v>
      </c>
      <c r="G1299" s="17">
        <f t="shared" si="115"/>
        <v>-6.1555297175293839E-3</v>
      </c>
      <c r="H1299" s="14">
        <f t="shared" si="116"/>
        <v>1.3884927354777887E-5</v>
      </c>
      <c r="I1299" s="14">
        <f t="shared" si="117"/>
        <v>9.0922258429306879E-6</v>
      </c>
      <c r="J1299" s="7">
        <f t="shared" si="112"/>
        <v>0.65482703730545611</v>
      </c>
      <c r="K1299" s="12">
        <f t="shared" si="113"/>
        <v>-1.7732749374566878E-3</v>
      </c>
    </row>
    <row r="1300" spans="1:11" x14ac:dyDescent="0.2">
      <c r="A1300" s="2">
        <v>41615</v>
      </c>
      <c r="B1300" s="1">
        <v>1.3314999999999999</v>
      </c>
      <c r="C1300" s="1">
        <v>1.4603999999999999</v>
      </c>
      <c r="D1300" s="16">
        <f t="shared" si="114"/>
        <v>0.75103266992114159</v>
      </c>
      <c r="E1300" s="16">
        <f t="shared" si="114"/>
        <v>0.6847439057792386</v>
      </c>
      <c r="F1300" s="17">
        <f t="shared" si="115"/>
        <v>-1.2016522718737018E-3</v>
      </c>
      <c r="G1300" s="17">
        <f t="shared" si="115"/>
        <v>1.1640646398246664E-3</v>
      </c>
      <c r="H1300" s="14">
        <f t="shared" si="116"/>
        <v>1.5738990262477952E-5</v>
      </c>
      <c r="I1300" s="14">
        <f t="shared" si="117"/>
        <v>1.1018346453690859E-5</v>
      </c>
      <c r="J1300" s="7">
        <f t="shared" si="112"/>
        <v>0.70006692106283352</v>
      </c>
      <c r="K1300" s="12">
        <f t="shared" si="113"/>
        <v>2.0053016459834479E-3</v>
      </c>
    </row>
    <row r="1301" spans="1:11" x14ac:dyDescent="0.2">
      <c r="A1301" s="2">
        <v>41618</v>
      </c>
      <c r="B1301" s="1">
        <v>1.3275999999999999</v>
      </c>
      <c r="C1301" s="1">
        <v>1.4459</v>
      </c>
      <c r="D1301" s="16">
        <f t="shared" si="114"/>
        <v>0.75323892738776743</v>
      </c>
      <c r="E1301" s="16">
        <f t="shared" si="114"/>
        <v>0.69161076146344835</v>
      </c>
      <c r="F1301" s="17">
        <f t="shared" si="115"/>
        <v>2.9376318168123036E-3</v>
      </c>
      <c r="G1301" s="17">
        <f t="shared" si="115"/>
        <v>1.0028356041219917E-2</v>
      </c>
      <c r="H1301" s="14">
        <f t="shared" si="116"/>
        <v>1.4881288937679228E-5</v>
      </c>
      <c r="I1301" s="14">
        <f t="shared" si="117"/>
        <v>1.0273317611326218E-5</v>
      </c>
      <c r="J1301" s="7">
        <f t="shared" si="112"/>
        <v>0.69035133007291538</v>
      </c>
      <c r="K1301" s="12">
        <f t="shared" si="113"/>
        <v>8.0003580092190274E-3</v>
      </c>
    </row>
    <row r="1302" spans="1:11" x14ac:dyDescent="0.2">
      <c r="A1302" s="2">
        <v>41619</v>
      </c>
      <c r="B1302" s="1">
        <v>1.3231999999999999</v>
      </c>
      <c r="C1302" s="1">
        <v>1.4420999999999999</v>
      </c>
      <c r="D1302" s="16">
        <f t="shared" si="114"/>
        <v>0.75574365175332536</v>
      </c>
      <c r="E1302" s="16">
        <f t="shared" si="114"/>
        <v>0.69343318771236395</v>
      </c>
      <c r="F1302" s="17">
        <f t="shared" si="115"/>
        <v>3.3252720677147091E-3</v>
      </c>
      <c r="G1302" s="17">
        <f t="shared" si="115"/>
        <v>2.6350461133070641E-3</v>
      </c>
      <c r="H1302" s="14">
        <f t="shared" si="116"/>
        <v>1.4506192442887351E-5</v>
      </c>
      <c r="I1302" s="14">
        <f t="shared" si="117"/>
        <v>1.1424495621267215E-5</v>
      </c>
      <c r="J1302" s="7">
        <f t="shared" si="112"/>
        <v>0.78755991044837215</v>
      </c>
      <c r="K1302" s="12">
        <f t="shared" si="113"/>
        <v>1.6195141441194359E-5</v>
      </c>
    </row>
    <row r="1303" spans="1:11" x14ac:dyDescent="0.2">
      <c r="A1303" s="2">
        <v>41620</v>
      </c>
      <c r="B1303" s="1">
        <v>1.3141</v>
      </c>
      <c r="C1303" s="1">
        <v>1.4296</v>
      </c>
      <c r="D1303" s="16">
        <f t="shared" si="114"/>
        <v>0.76097709458945284</v>
      </c>
      <c r="E1303" s="16">
        <f t="shared" si="114"/>
        <v>0.69949636261891435</v>
      </c>
      <c r="F1303" s="17">
        <f t="shared" si="115"/>
        <v>6.9248915607638779E-3</v>
      </c>
      <c r="G1303" s="17">
        <f t="shared" si="115"/>
        <v>8.7437045327363235E-3</v>
      </c>
      <c r="H1303" s="14">
        <f t="shared" si="116"/>
        <v>1.4299266955773528E-5</v>
      </c>
      <c r="I1303" s="14">
        <f t="shared" si="117"/>
        <v>1.1264760598254393E-5</v>
      </c>
      <c r="J1303" s="7">
        <f t="shared" si="112"/>
        <v>0.78778587973043535</v>
      </c>
      <c r="K1303" s="12">
        <f t="shared" si="113"/>
        <v>3.2883727425020845E-3</v>
      </c>
    </row>
    <row r="1304" spans="1:11" x14ac:dyDescent="0.2">
      <c r="A1304" s="2">
        <v>41621</v>
      </c>
      <c r="B1304" s="1">
        <v>1.3044</v>
      </c>
      <c r="C1304" s="1">
        <v>1.4303999999999999</v>
      </c>
      <c r="D1304" s="16">
        <f t="shared" si="114"/>
        <v>0.76663600122661757</v>
      </c>
      <c r="E1304" s="16">
        <f t="shared" si="114"/>
        <v>0.69910514541387025</v>
      </c>
      <c r="F1304" s="17">
        <f t="shared" si="115"/>
        <v>7.4363692118981709E-3</v>
      </c>
      <c r="G1304" s="17">
        <f t="shared" si="115"/>
        <v>-5.5928411633103406E-4</v>
      </c>
      <c r="H1304" s="14">
        <f t="shared" si="116"/>
        <v>1.6318558326127446E-5</v>
      </c>
      <c r="I1304" s="14">
        <f t="shared" si="117"/>
        <v>1.4221827306072651E-5</v>
      </c>
      <c r="J1304" s="7">
        <f t="shared" si="112"/>
        <v>0.87151248424330818</v>
      </c>
      <c r="K1304" s="12">
        <f t="shared" si="113"/>
        <v>-7.0401727219428613E-3</v>
      </c>
    </row>
    <row r="1305" spans="1:11" x14ac:dyDescent="0.2">
      <c r="A1305" s="2">
        <v>41622</v>
      </c>
      <c r="B1305" s="1">
        <v>1.3065</v>
      </c>
      <c r="C1305" s="1">
        <v>1.4276</v>
      </c>
      <c r="D1305" s="16">
        <f t="shared" si="114"/>
        <v>0.76540375047837739</v>
      </c>
      <c r="E1305" s="16">
        <f t="shared" si="114"/>
        <v>0.70047632390025216</v>
      </c>
      <c r="F1305" s="17">
        <f t="shared" si="115"/>
        <v>-1.6073478760044938E-3</v>
      </c>
      <c r="G1305" s="17">
        <f t="shared" si="115"/>
        <v>1.9613337069206808E-3</v>
      </c>
      <c r="H1305" s="14">
        <f t="shared" si="116"/>
        <v>1.8657420049899826E-5</v>
      </c>
      <c r="I1305" s="14">
        <f t="shared" si="117"/>
        <v>1.3118975076705024E-5</v>
      </c>
      <c r="J1305" s="7">
        <f t="shared" si="112"/>
        <v>0.70315054501736762</v>
      </c>
      <c r="K1305" s="12">
        <f t="shared" si="113"/>
        <v>3.0915412419657488E-3</v>
      </c>
    </row>
    <row r="1306" spans="1:11" x14ac:dyDescent="0.2">
      <c r="A1306" s="2">
        <v>41625</v>
      </c>
      <c r="B1306" s="1">
        <v>1.304</v>
      </c>
      <c r="C1306" s="1">
        <v>1.4275</v>
      </c>
      <c r="D1306" s="16">
        <f t="shared" si="114"/>
        <v>0.76687116564417179</v>
      </c>
      <c r="E1306" s="16">
        <f t="shared" si="114"/>
        <v>0.70052539404553416</v>
      </c>
      <c r="F1306" s="17">
        <f t="shared" si="115"/>
        <v>1.9171779141103908E-3</v>
      </c>
      <c r="G1306" s="17">
        <f t="shared" si="115"/>
        <v>7.005253940457328E-5</v>
      </c>
      <c r="H1306" s="14">
        <f t="shared" si="116"/>
        <v>1.7692988878575602E-5</v>
      </c>
      <c r="I1306" s="14">
        <f t="shared" si="117"/>
        <v>1.2142683838025423E-5</v>
      </c>
      <c r="J1306" s="7">
        <f t="shared" si="112"/>
        <v>0.68629918445995119</v>
      </c>
      <c r="K1306" s="12">
        <f t="shared" si="113"/>
        <v>-1.2457050995140183E-3</v>
      </c>
    </row>
    <row r="1307" spans="1:11" x14ac:dyDescent="0.2">
      <c r="A1307" s="2">
        <v>41626</v>
      </c>
      <c r="B1307" s="1">
        <v>1.3056000000000001</v>
      </c>
      <c r="C1307" s="1">
        <v>1.4307000000000001</v>
      </c>
      <c r="D1307" s="16">
        <f t="shared" si="114"/>
        <v>0.76593137254901955</v>
      </c>
      <c r="E1307" s="16">
        <f t="shared" si="114"/>
        <v>0.69895855175788069</v>
      </c>
      <c r="F1307" s="17">
        <f t="shared" si="115"/>
        <v>-1.2254901960785229E-3</v>
      </c>
      <c r="G1307" s="17">
        <f t="shared" si="115"/>
        <v>-2.2366673656253277E-3</v>
      </c>
      <c r="H1307" s="14">
        <f t="shared" si="116"/>
        <v>1.6851943815122226E-5</v>
      </c>
      <c r="I1307" s="14">
        <f t="shared" si="117"/>
        <v>1.1422180998626325E-5</v>
      </c>
      <c r="J1307" s="7">
        <f t="shared" si="112"/>
        <v>0.67779605272458476</v>
      </c>
      <c r="K1307" s="12">
        <f t="shared" si="113"/>
        <v>-1.4060349480706274E-3</v>
      </c>
    </row>
    <row r="1308" spans="1:11" x14ac:dyDescent="0.2">
      <c r="A1308" s="2">
        <v>41627</v>
      </c>
      <c r="B1308" s="1">
        <v>1.3039000000000001</v>
      </c>
      <c r="C1308" s="1">
        <v>1.4329000000000001</v>
      </c>
      <c r="D1308" s="16">
        <f t="shared" si="114"/>
        <v>0.76692997929289053</v>
      </c>
      <c r="E1308" s="16">
        <f t="shared" si="114"/>
        <v>0.69788540721613512</v>
      </c>
      <c r="F1308" s="17">
        <f t="shared" si="115"/>
        <v>1.3037809647979488E-3</v>
      </c>
      <c r="G1308" s="17">
        <f t="shared" si="115"/>
        <v>-1.5353478958753774E-3</v>
      </c>
      <c r="H1308" s="14">
        <f t="shared" si="116"/>
        <v>1.5930936759455967E-5</v>
      </c>
      <c r="I1308" s="14">
        <f t="shared" si="117"/>
        <v>1.09013109744165E-5</v>
      </c>
      <c r="J1308" s="7">
        <f t="shared" si="112"/>
        <v>0.68428562230943002</v>
      </c>
      <c r="K1308" s="12">
        <f t="shared" si="113"/>
        <v>-2.4275064647273307E-3</v>
      </c>
    </row>
    <row r="1309" spans="1:11" x14ac:dyDescent="0.2">
      <c r="A1309" s="2">
        <v>41628</v>
      </c>
      <c r="B1309" s="1">
        <v>1.2992999999999999</v>
      </c>
      <c r="C1309" s="1">
        <v>1.4259999999999999</v>
      </c>
      <c r="D1309" s="16">
        <f t="shared" si="114"/>
        <v>0.76964519356576622</v>
      </c>
      <c r="E1309" s="16">
        <f t="shared" si="114"/>
        <v>0.70126227208976155</v>
      </c>
      <c r="F1309" s="17">
        <f t="shared" si="115"/>
        <v>3.5403678904026097E-3</v>
      </c>
      <c r="G1309" s="17">
        <f t="shared" si="115"/>
        <v>4.8387096774193091E-3</v>
      </c>
      <c r="H1309" s="14">
        <f t="shared" si="116"/>
        <v>1.5077071242138775E-5</v>
      </c>
      <c r="I1309" s="14">
        <f t="shared" si="117"/>
        <v>1.0127126874292415E-5</v>
      </c>
      <c r="J1309" s="7">
        <f t="shared" si="112"/>
        <v>0.67169058974717821</v>
      </c>
      <c r="K1309" s="12">
        <f t="shared" si="113"/>
        <v>2.4606778811928072E-3</v>
      </c>
    </row>
    <row r="1310" spans="1:11" x14ac:dyDescent="0.2">
      <c r="A1310" s="2">
        <v>41629</v>
      </c>
      <c r="B1310" s="1">
        <v>1.296</v>
      </c>
      <c r="C1310" s="1">
        <v>1.4261999999999999</v>
      </c>
      <c r="D1310" s="16">
        <f t="shared" si="114"/>
        <v>0.77160493827160492</v>
      </c>
      <c r="E1310" s="16">
        <f t="shared" si="114"/>
        <v>0.70116393212733141</v>
      </c>
      <c r="F1310" s="17">
        <f t="shared" si="115"/>
        <v>2.546296296296231E-3</v>
      </c>
      <c r="G1310" s="17">
        <f t="shared" si="115"/>
        <v>-1.4023278642537741E-4</v>
      </c>
      <c r="H1310" s="14">
        <f t="shared" si="116"/>
        <v>1.4924499255574079E-5</v>
      </c>
      <c r="I1310" s="14">
        <f t="shared" si="117"/>
        <v>1.0547348004209812E-5</v>
      </c>
      <c r="J1310" s="7">
        <f t="shared" si="112"/>
        <v>0.70671369428160447</v>
      </c>
      <c r="K1310" s="12">
        <f t="shared" si="113"/>
        <v>-1.9397352487164538E-3</v>
      </c>
    </row>
    <row r="1311" spans="1:11" x14ac:dyDescent="0.2">
      <c r="A1311" s="2">
        <v>41634</v>
      </c>
      <c r="B1311" s="1">
        <v>1.2866</v>
      </c>
      <c r="C1311" s="1">
        <v>1.4149</v>
      </c>
      <c r="D1311" s="16">
        <f t="shared" si="114"/>
        <v>0.77724234416291005</v>
      </c>
      <c r="E1311" s="16">
        <f t="shared" si="114"/>
        <v>0.7067637288854336</v>
      </c>
      <c r="F1311" s="17">
        <f t="shared" si="115"/>
        <v>7.3060780351314426E-3</v>
      </c>
      <c r="G1311" s="17">
        <f t="shared" si="115"/>
        <v>7.9864301364053324E-3</v>
      </c>
      <c r="H1311" s="14">
        <f t="shared" si="116"/>
        <v>1.4418046789951548E-5</v>
      </c>
      <c r="I1311" s="14">
        <f t="shared" si="117"/>
        <v>9.8930826704755677E-6</v>
      </c>
      <c r="J1311" s="7">
        <f t="shared" si="112"/>
        <v>0.6861597007280078</v>
      </c>
      <c r="K1311" s="12">
        <f t="shared" si="113"/>
        <v>2.9732938183240701E-3</v>
      </c>
    </row>
    <row r="1312" spans="1:11" x14ac:dyDescent="0.2">
      <c r="A1312" s="2">
        <v>41635</v>
      </c>
      <c r="B1312" s="1">
        <v>1.2834000000000001</v>
      </c>
      <c r="C1312" s="1">
        <v>1.4114</v>
      </c>
      <c r="D1312" s="16">
        <f t="shared" si="114"/>
        <v>0.77918030232195723</v>
      </c>
      <c r="E1312" s="16">
        <f t="shared" si="114"/>
        <v>0.70851636672807139</v>
      </c>
      <c r="F1312" s="17">
        <f t="shared" si="115"/>
        <v>2.4933769674301037E-3</v>
      </c>
      <c r="G1312" s="17">
        <f t="shared" si="115"/>
        <v>2.479807283548215E-3</v>
      </c>
      <c r="H1312" s="14">
        <f t="shared" si="116"/>
        <v>1.6755690557880265E-5</v>
      </c>
      <c r="I1312" s="14">
        <f t="shared" si="117"/>
        <v>1.2800466618169204E-5</v>
      </c>
      <c r="J1312" s="7">
        <f t="shared" si="112"/>
        <v>0.76394742275477845</v>
      </c>
      <c r="K1312" s="12">
        <f t="shared" si="113"/>
        <v>5.7499837532386201E-4</v>
      </c>
    </row>
    <row r="1313" spans="1:11" x14ac:dyDescent="0.2">
      <c r="A1313" s="2">
        <v>41636</v>
      </c>
      <c r="B1313" s="1">
        <v>1.28</v>
      </c>
      <c r="C1313" s="1">
        <v>1.4060999999999999</v>
      </c>
      <c r="D1313" s="16">
        <f t="shared" si="114"/>
        <v>0.78125</v>
      </c>
      <c r="E1313" s="16">
        <f t="shared" si="114"/>
        <v>0.71118697105469031</v>
      </c>
      <c r="F1313" s="17">
        <f t="shared" si="115"/>
        <v>2.6562500000000913E-3</v>
      </c>
      <c r="G1313" s="17">
        <f t="shared" si="115"/>
        <v>3.7692909465899429E-3</v>
      </c>
      <c r="H1313" s="14">
        <f t="shared" si="116"/>
        <v>1.6123364846510105E-5</v>
      </c>
      <c r="I1313" s="14">
        <f t="shared" si="117"/>
        <v>1.2403424282946924E-5</v>
      </c>
      <c r="J1313" s="7">
        <f t="shared" si="112"/>
        <v>0.76928261569616718</v>
      </c>
      <c r="K1313" s="12">
        <f t="shared" si="113"/>
        <v>1.7258839986469287E-3</v>
      </c>
    </row>
    <row r="1314" spans="1:11" x14ac:dyDescent="0.2">
      <c r="A1314" s="2">
        <v>41640</v>
      </c>
      <c r="B1314" s="1">
        <v>1.2778</v>
      </c>
      <c r="C1314" s="1">
        <v>1.407</v>
      </c>
      <c r="D1314" s="16">
        <f t="shared" si="114"/>
        <v>0.78259508530286426</v>
      </c>
      <c r="E1314" s="16">
        <f t="shared" si="114"/>
        <v>0.71073205401563611</v>
      </c>
      <c r="F1314" s="17">
        <f t="shared" si="115"/>
        <v>1.7217091876662494E-3</v>
      </c>
      <c r="G1314" s="17">
        <f t="shared" si="115"/>
        <v>-6.3965884861411548E-4</v>
      </c>
      <c r="H1314" s="14">
        <f t="shared" si="116"/>
        <v>1.5579302799469527E-5</v>
      </c>
      <c r="I1314" s="14">
        <f t="shared" si="117"/>
        <v>1.2259949570582899E-5</v>
      </c>
      <c r="J1314" s="7">
        <f t="shared" si="112"/>
        <v>0.78693826857260574</v>
      </c>
      <c r="K1314" s="12">
        <f t="shared" si="113"/>
        <v>-1.9945376957417413E-3</v>
      </c>
    </row>
    <row r="1315" spans="1:11" x14ac:dyDescent="0.2">
      <c r="A1315" s="2">
        <v>41641</v>
      </c>
      <c r="B1315" s="1">
        <v>1.2759</v>
      </c>
      <c r="C1315" s="1">
        <v>1.4085000000000001</v>
      </c>
      <c r="D1315" s="16">
        <f t="shared" si="114"/>
        <v>0.78376048279645738</v>
      </c>
      <c r="E1315" s="16">
        <f t="shared" si="114"/>
        <v>0.70997515086971952</v>
      </c>
      <c r="F1315" s="17">
        <f t="shared" si="115"/>
        <v>1.489144917313293E-3</v>
      </c>
      <c r="G1315" s="17">
        <f t="shared" si="115"/>
        <v>-1.0649627263046386E-3</v>
      </c>
      <c r="H1315" s="14">
        <f t="shared" si="116"/>
        <v>1.4822401583115018E-5</v>
      </c>
      <c r="I1315" s="14">
        <f t="shared" si="117"/>
        <v>1.1458274205350069E-5</v>
      </c>
      <c r="J1315" s="7">
        <f t="shared" si="112"/>
        <v>0.77303763098705913</v>
      </c>
      <c r="K1315" s="12">
        <f t="shared" si="113"/>
        <v>-2.216127785380927E-3</v>
      </c>
    </row>
    <row r="1316" spans="1:11" x14ac:dyDescent="0.2">
      <c r="A1316" s="2">
        <v>41642</v>
      </c>
      <c r="B1316" s="1">
        <v>1.2735000000000001</v>
      </c>
      <c r="C1316" s="1">
        <v>1.4</v>
      </c>
      <c r="D1316" s="16">
        <f t="shared" si="114"/>
        <v>0.78523753435414212</v>
      </c>
      <c r="E1316" s="16">
        <f t="shared" si="114"/>
        <v>0.7142857142857143</v>
      </c>
      <c r="F1316" s="17">
        <f t="shared" si="115"/>
        <v>1.8845700824499582E-3</v>
      </c>
      <c r="G1316" s="17">
        <f t="shared" si="115"/>
        <v>6.0714285714286529E-3</v>
      </c>
      <c r="H1316" s="14">
        <f t="shared" si="116"/>
        <v>1.4066110643213716E-5</v>
      </c>
      <c r="I1316" s="14">
        <f t="shared" si="117"/>
        <v>1.0675624723168784E-5</v>
      </c>
      <c r="J1316" s="7">
        <f t="shared" si="112"/>
        <v>0.75896066751894253</v>
      </c>
      <c r="K1316" s="12">
        <f t="shared" si="113"/>
        <v>4.6411140036662045E-3</v>
      </c>
    </row>
    <row r="1317" spans="1:11" x14ac:dyDescent="0.2">
      <c r="A1317" s="2">
        <v>41643</v>
      </c>
      <c r="B1317" s="1">
        <v>1.2724</v>
      </c>
      <c r="C1317" s="1">
        <v>1.3945000000000001</v>
      </c>
      <c r="D1317" s="16">
        <f t="shared" si="114"/>
        <v>0.78591637849732787</v>
      </c>
      <c r="E1317" s="16">
        <f t="shared" si="114"/>
        <v>0.71710290426676226</v>
      </c>
      <c r="F1317" s="17">
        <f t="shared" si="115"/>
        <v>8.6450801634705625E-4</v>
      </c>
      <c r="G1317" s="17">
        <f t="shared" si="115"/>
        <v>3.9440659734671481E-3</v>
      </c>
      <c r="H1317" s="14">
        <f t="shared" si="116"/>
        <v>1.343524026836082E-5</v>
      </c>
      <c r="I1317" s="14">
        <f t="shared" si="117"/>
        <v>1.0721609198385437E-5</v>
      </c>
      <c r="J1317" s="7">
        <f t="shared" si="112"/>
        <v>0.79802139628527369</v>
      </c>
      <c r="K1317" s="12">
        <f t="shared" si="113"/>
        <v>3.2541700791620582E-3</v>
      </c>
    </row>
    <row r="1318" spans="1:11" x14ac:dyDescent="0.2">
      <c r="A1318" s="2">
        <v>41646</v>
      </c>
      <c r="B1318" s="1">
        <v>1.2759</v>
      </c>
      <c r="C1318" s="1">
        <v>1.3932</v>
      </c>
      <c r="D1318" s="16">
        <f t="shared" si="114"/>
        <v>0.78376048279645738</v>
      </c>
      <c r="E1318" s="16">
        <f t="shared" si="114"/>
        <v>0.71777203560149294</v>
      </c>
      <c r="F1318" s="17">
        <f t="shared" si="115"/>
        <v>-2.7431616897876133E-3</v>
      </c>
      <c r="G1318" s="17">
        <f t="shared" si="115"/>
        <v>9.3310364628192925E-4</v>
      </c>
      <c r="H1318" s="14">
        <f t="shared" si="116"/>
        <v>1.2673968298878869E-5</v>
      </c>
      <c r="I1318" s="14">
        <f t="shared" si="117"/>
        <v>1.0282893245546151E-5</v>
      </c>
      <c r="J1318" s="7">
        <f t="shared" si="112"/>
        <v>0.811339669080265</v>
      </c>
      <c r="K1318" s="12">
        <f t="shared" si="113"/>
        <v>3.1587395439078721E-3</v>
      </c>
    </row>
    <row r="1319" spans="1:11" x14ac:dyDescent="0.2">
      <c r="A1319" s="2">
        <v>41647</v>
      </c>
      <c r="B1319" s="1">
        <v>1.2786</v>
      </c>
      <c r="C1319" s="1">
        <v>1.3939999999999999</v>
      </c>
      <c r="D1319" s="16">
        <f t="shared" si="114"/>
        <v>0.78210542781166903</v>
      </c>
      <c r="E1319" s="16">
        <f t="shared" si="114"/>
        <v>0.71736011477761841</v>
      </c>
      <c r="F1319" s="17">
        <f t="shared" si="115"/>
        <v>-2.1116846550914572E-3</v>
      </c>
      <c r="G1319" s="17">
        <f t="shared" si="115"/>
        <v>-5.7388809182200111E-4</v>
      </c>
      <c r="H1319" s="14">
        <f t="shared" si="116"/>
        <v>1.2365026364325243E-5</v>
      </c>
      <c r="I1319" s="14">
        <f t="shared" si="117"/>
        <v>9.5123404003084771E-6</v>
      </c>
      <c r="J1319" s="7">
        <f t="shared" si="112"/>
        <v>0.7692939845039759</v>
      </c>
      <c r="K1319" s="12">
        <f t="shared" si="113"/>
        <v>1.05061821050921E-3</v>
      </c>
    </row>
    <row r="1320" spans="1:11" x14ac:dyDescent="0.2">
      <c r="A1320" s="2">
        <v>41648</v>
      </c>
      <c r="B1320" s="1">
        <v>1.2751999999999999</v>
      </c>
      <c r="C1320" s="1">
        <v>1.39</v>
      </c>
      <c r="D1320" s="16">
        <f t="shared" si="114"/>
        <v>0.78419071518193229</v>
      </c>
      <c r="E1320" s="16">
        <f t="shared" si="114"/>
        <v>0.71942446043165476</v>
      </c>
      <c r="F1320" s="17">
        <f t="shared" si="115"/>
        <v>2.6662484316185989E-3</v>
      </c>
      <c r="G1320" s="17">
        <f t="shared" si="115"/>
        <v>2.8776978417266691E-3</v>
      </c>
      <c r="H1320" s="14">
        <f t="shared" si="116"/>
        <v>1.1890677507418651E-5</v>
      </c>
      <c r="I1320" s="14">
        <f t="shared" si="117"/>
        <v>9.0143122169243828E-6</v>
      </c>
      <c r="J1320" s="7">
        <f t="shared" si="112"/>
        <v>0.75809912524331013</v>
      </c>
      <c r="K1320" s="12">
        <f t="shared" si="113"/>
        <v>8.5641723803526158E-4</v>
      </c>
    </row>
    <row r="1321" spans="1:11" x14ac:dyDescent="0.2">
      <c r="A1321" s="2">
        <v>41649</v>
      </c>
      <c r="B1321" s="1">
        <v>1.2686999999999999</v>
      </c>
      <c r="C1321" s="1">
        <v>1.381</v>
      </c>
      <c r="D1321" s="16">
        <f t="shared" si="114"/>
        <v>0.78820840230156852</v>
      </c>
      <c r="E1321" s="16">
        <f t="shared" si="114"/>
        <v>0.724112961622013</v>
      </c>
      <c r="F1321" s="17">
        <f t="shared" si="115"/>
        <v>5.1233546149601298E-3</v>
      </c>
      <c r="G1321" s="17">
        <f t="shared" si="115"/>
        <v>6.5170166545979536E-3</v>
      </c>
      <c r="H1321" s="14">
        <f t="shared" si="116"/>
        <v>1.160376969892005E-5</v>
      </c>
      <c r="I1321" s="14">
        <f t="shared" si="117"/>
        <v>8.9338129253394765E-6</v>
      </c>
      <c r="J1321" s="7">
        <f t="shared" si="112"/>
        <v>0.76990608717190723</v>
      </c>
      <c r="K1321" s="12">
        <f t="shared" si="113"/>
        <v>2.5725147497998669E-3</v>
      </c>
    </row>
    <row r="1322" spans="1:11" x14ac:dyDescent="0.2">
      <c r="A1322" s="2">
        <v>41650</v>
      </c>
      <c r="B1322" s="1">
        <v>1.2675000000000001</v>
      </c>
      <c r="C1322" s="1">
        <v>1.3803000000000001</v>
      </c>
      <c r="D1322" s="16">
        <f t="shared" si="114"/>
        <v>0.78895463510848118</v>
      </c>
      <c r="E1322" s="16">
        <f t="shared" si="114"/>
        <v>0.72448018546692738</v>
      </c>
      <c r="F1322" s="17">
        <f t="shared" si="115"/>
        <v>9.4674556213009315E-4</v>
      </c>
      <c r="G1322" s="17">
        <f t="shared" si="115"/>
        <v>5.0713612982677026E-4</v>
      </c>
      <c r="H1322" s="14">
        <f t="shared" si="116"/>
        <v>1.2482469267622843E-5</v>
      </c>
      <c r="I1322" s="14">
        <f t="shared" si="117"/>
        <v>1.0401123391005496E-5</v>
      </c>
      <c r="J1322" s="7">
        <f t="shared" si="112"/>
        <v>0.83325848179606876</v>
      </c>
      <c r="K1322" s="12">
        <f t="shared" si="113"/>
        <v>-2.8174763992091687E-4</v>
      </c>
    </row>
    <row r="1323" spans="1:11" x14ac:dyDescent="0.2">
      <c r="A1323" s="2">
        <v>41653</v>
      </c>
      <c r="B1323" s="1">
        <v>1.2553000000000001</v>
      </c>
      <c r="C1323" s="1">
        <v>1.3693</v>
      </c>
      <c r="D1323" s="16">
        <f t="shared" si="114"/>
        <v>0.79662232135744437</v>
      </c>
      <c r="E1323" s="16">
        <f t="shared" si="114"/>
        <v>0.73030015336303222</v>
      </c>
      <c r="F1323" s="17">
        <f t="shared" si="115"/>
        <v>9.7187923205608439E-3</v>
      </c>
      <c r="G1323" s="17">
        <f t="shared" si="115"/>
        <v>8.0333016869935103E-3</v>
      </c>
      <c r="H1323" s="14">
        <f t="shared" si="116"/>
        <v>1.1787300741130254E-5</v>
      </c>
      <c r="I1323" s="14">
        <f t="shared" si="117"/>
        <v>9.8058637203637262E-6</v>
      </c>
      <c r="J1323" s="7">
        <f t="shared" si="112"/>
        <v>0.83190069853290827</v>
      </c>
      <c r="K1323" s="12">
        <f t="shared" si="113"/>
        <v>-5.1768433377320788E-5</v>
      </c>
    </row>
    <row r="1324" spans="1:11" x14ac:dyDescent="0.2">
      <c r="A1324" s="2">
        <v>41654</v>
      </c>
      <c r="B1324" s="1">
        <v>1.2569999999999999</v>
      </c>
      <c r="C1324" s="1">
        <v>1.3747</v>
      </c>
      <c r="D1324" s="16">
        <f t="shared" si="114"/>
        <v>0.79554494828957845</v>
      </c>
      <c r="E1324" s="16">
        <f t="shared" si="114"/>
        <v>0.72743143958681888</v>
      </c>
      <c r="F1324" s="17">
        <f t="shared" si="115"/>
        <v>-1.352426412092099E-3</v>
      </c>
      <c r="G1324" s="17">
        <f t="shared" si="115"/>
        <v>-3.9281297737689246E-3</v>
      </c>
      <c r="H1324" s="14">
        <f t="shared" si="116"/>
        <v>1.6747358146873988E-5</v>
      </c>
      <c r="I1324" s="14">
        <f t="shared" si="117"/>
        <v>1.3901951341799965E-5</v>
      </c>
      <c r="J1324" s="7">
        <f t="shared" si="112"/>
        <v>0.83009816950710291</v>
      </c>
      <c r="K1324" s="12">
        <f t="shared" si="113"/>
        <v>-2.8054830846982147E-3</v>
      </c>
    </row>
    <row r="1325" spans="1:11" x14ac:dyDescent="0.2">
      <c r="A1325" s="2">
        <v>41655</v>
      </c>
      <c r="B1325" s="1">
        <v>1.2515000000000001</v>
      </c>
      <c r="C1325" s="1">
        <v>1.3711</v>
      </c>
      <c r="D1325" s="16">
        <f t="shared" si="114"/>
        <v>0.79904115061925685</v>
      </c>
      <c r="E1325" s="16">
        <f t="shared" si="114"/>
        <v>0.72934140471154552</v>
      </c>
      <c r="F1325" s="17">
        <f t="shared" si="115"/>
        <v>4.3947263284057477E-3</v>
      </c>
      <c r="G1325" s="17">
        <f t="shared" si="115"/>
        <v>2.6256290569617005E-3</v>
      </c>
      <c r="H1325" s="14">
        <f t="shared" si="116"/>
        <v>1.5852260090069006E-5</v>
      </c>
      <c r="I1325" s="14">
        <f t="shared" si="117"/>
        <v>1.3386584648662194E-5</v>
      </c>
      <c r="J1325" s="7">
        <f t="shared" si="112"/>
        <v>0.84445905962951695</v>
      </c>
      <c r="K1325" s="12">
        <f t="shared" si="113"/>
        <v>-1.0855374056528968E-3</v>
      </c>
    </row>
    <row r="1326" spans="1:11" x14ac:dyDescent="0.2">
      <c r="A1326" s="2">
        <v>41656</v>
      </c>
      <c r="B1326" s="1">
        <v>1.2508999999999999</v>
      </c>
      <c r="C1326" s="1">
        <v>1.3681000000000001</v>
      </c>
      <c r="D1326" s="16">
        <f t="shared" si="114"/>
        <v>0.79942441442161649</v>
      </c>
      <c r="E1326" s="16">
        <f t="shared" si="114"/>
        <v>0.73094072070755056</v>
      </c>
      <c r="F1326" s="17">
        <f t="shared" si="115"/>
        <v>4.7965464865309666E-4</v>
      </c>
      <c r="G1326" s="17">
        <f t="shared" si="115"/>
        <v>2.1928221621225186E-3</v>
      </c>
      <c r="H1326" s="14">
        <f t="shared" si="116"/>
        <v>1.6059941654759827E-5</v>
      </c>
      <c r="I1326" s="14">
        <f t="shared" si="117"/>
        <v>1.3275724838457867E-5</v>
      </c>
      <c r="J1326" s="7">
        <f t="shared" si="112"/>
        <v>0.82663593205042707</v>
      </c>
      <c r="K1326" s="12">
        <f t="shared" si="113"/>
        <v>1.796322394570846E-3</v>
      </c>
    </row>
    <row r="1327" spans="1:11" x14ac:dyDescent="0.2">
      <c r="A1327" s="2">
        <v>41657</v>
      </c>
      <c r="B1327" s="1">
        <v>1.2496</v>
      </c>
      <c r="C1327" s="1">
        <v>1.3729</v>
      </c>
      <c r="D1327" s="16">
        <f t="shared" si="114"/>
        <v>0.80025608194622277</v>
      </c>
      <c r="E1327" s="16">
        <f t="shared" si="114"/>
        <v>0.72838517007793724</v>
      </c>
      <c r="F1327" s="17">
        <f t="shared" si="115"/>
        <v>1.0403329065299997E-3</v>
      </c>
      <c r="G1327" s="17">
        <f t="shared" si="115"/>
        <v>-3.4962488163739879E-3</v>
      </c>
      <c r="H1327" s="14">
        <f t="shared" si="116"/>
        <v>1.5110149270392707E-5</v>
      </c>
      <c r="I1327" s="14">
        <f t="shared" si="117"/>
        <v>1.2542289188774291E-5</v>
      </c>
      <c r="J1327" s="7">
        <f t="shared" si="112"/>
        <v>0.83005726577102978</v>
      </c>
      <c r="K1327" s="12">
        <f t="shared" si="113"/>
        <v>-4.3597847042599076E-3</v>
      </c>
    </row>
    <row r="1328" spans="1:11" x14ac:dyDescent="0.2">
      <c r="A1328" s="2">
        <v>41660</v>
      </c>
      <c r="B1328" s="1">
        <v>1.2483</v>
      </c>
      <c r="C1328" s="1">
        <v>1.3673999999999999</v>
      </c>
      <c r="D1328" s="16">
        <f t="shared" si="114"/>
        <v>0.80108948169510541</v>
      </c>
      <c r="E1328" s="16">
        <f t="shared" si="114"/>
        <v>0.73131490419774758</v>
      </c>
      <c r="F1328" s="17">
        <f t="shared" si="115"/>
        <v>1.0414163262037408E-3</v>
      </c>
      <c r="G1328" s="17">
        <f t="shared" si="115"/>
        <v>4.0222319730876229E-3</v>
      </c>
      <c r="H1328" s="14">
        <f t="shared" si="116"/>
        <v>1.4268477867553692E-5</v>
      </c>
      <c r="I1328" s="14">
        <f t="shared" si="117"/>
        <v>1.1571516075862407E-5</v>
      </c>
      <c r="J1328" s="7">
        <f t="shared" si="112"/>
        <v>0.81098461821045842</v>
      </c>
      <c r="K1328" s="12">
        <f t="shared" si="113"/>
        <v>3.1776593513831441E-3</v>
      </c>
    </row>
    <row r="1329" spans="1:11" x14ac:dyDescent="0.2">
      <c r="A1329" s="2">
        <v>41661</v>
      </c>
      <c r="B1329" s="1">
        <v>1.2522</v>
      </c>
      <c r="C1329" s="1">
        <v>1.3612</v>
      </c>
      <c r="D1329" s="16">
        <f t="shared" si="114"/>
        <v>0.79859447372624182</v>
      </c>
      <c r="E1329" s="16">
        <f t="shared" si="114"/>
        <v>0.73464590067587421</v>
      </c>
      <c r="F1329" s="17">
        <f t="shared" si="115"/>
        <v>-3.114518447532424E-3</v>
      </c>
      <c r="G1329" s="17">
        <f t="shared" si="115"/>
        <v>4.5548045841903462E-3</v>
      </c>
      <c r="H1329" s="14">
        <f t="shared" si="116"/>
        <v>1.3477442073369491E-5</v>
      </c>
      <c r="I1329" s="14">
        <f t="shared" si="117"/>
        <v>1.1128554193983789E-5</v>
      </c>
      <c r="J1329" s="7">
        <f t="shared" si="112"/>
        <v>0.82571708588331127</v>
      </c>
      <c r="K1329" s="12">
        <f t="shared" si="113"/>
        <v>7.1265156806166342E-3</v>
      </c>
    </row>
    <row r="1330" spans="1:11" x14ac:dyDescent="0.2">
      <c r="A1330" s="2">
        <v>41662</v>
      </c>
      <c r="B1330" s="1">
        <v>1.2391000000000001</v>
      </c>
      <c r="C1330" s="1">
        <v>1.3482000000000001</v>
      </c>
      <c r="D1330" s="16">
        <f t="shared" si="114"/>
        <v>0.80703736583003782</v>
      </c>
      <c r="E1330" s="16">
        <f t="shared" si="114"/>
        <v>0.74172971369233043</v>
      </c>
      <c r="F1330" s="17">
        <f t="shared" si="115"/>
        <v>1.057218949237336E-2</v>
      </c>
      <c r="G1330" s="17">
        <f t="shared" si="115"/>
        <v>9.6424862780002066E-3</v>
      </c>
      <c r="H1330" s="14">
        <f t="shared" si="116"/>
        <v>1.3250809058568508E-5</v>
      </c>
      <c r="I1330" s="14">
        <f t="shared" si="117"/>
        <v>9.6096795682027959E-6</v>
      </c>
      <c r="J1330" s="7">
        <f t="shared" si="112"/>
        <v>0.72521455299280679</v>
      </c>
      <c r="K1330" s="12">
        <f t="shared" si="113"/>
        <v>1.9753806011334118E-3</v>
      </c>
    </row>
    <row r="1331" spans="1:11" x14ac:dyDescent="0.2">
      <c r="A1331" s="2">
        <v>41663</v>
      </c>
      <c r="B1331" s="1">
        <v>1.2384999999999999</v>
      </c>
      <c r="C1331" s="1">
        <v>1.3584000000000001</v>
      </c>
      <c r="D1331" s="16">
        <f t="shared" si="114"/>
        <v>0.80742834073475989</v>
      </c>
      <c r="E1331" s="16">
        <f t="shared" si="114"/>
        <v>0.73616018845700826</v>
      </c>
      <c r="F1331" s="17">
        <f t="shared" si="115"/>
        <v>4.8445700444110887E-4</v>
      </c>
      <c r="G1331" s="17">
        <f t="shared" si="115"/>
        <v>-7.508833922261351E-3</v>
      </c>
      <c r="H1331" s="14">
        <f t="shared" si="116"/>
        <v>1.9162031954813386E-5</v>
      </c>
      <c r="I1331" s="14">
        <f t="shared" si="117"/>
        <v>1.514963032062832E-5</v>
      </c>
      <c r="J1331" s="7">
        <f t="shared" si="112"/>
        <v>0.79060667242144045</v>
      </c>
      <c r="K1331" s="12">
        <f t="shared" si="113"/>
        <v>-7.8918488624737954E-3</v>
      </c>
    </row>
    <row r="1332" spans="1:11" x14ac:dyDescent="0.2">
      <c r="A1332" s="2">
        <v>41664</v>
      </c>
      <c r="B1332" s="1">
        <v>1.2341</v>
      </c>
      <c r="C1332" s="1">
        <v>1.3607</v>
      </c>
      <c r="D1332" s="16">
        <f t="shared" si="114"/>
        <v>0.81030710639332304</v>
      </c>
      <c r="E1332" s="16">
        <f t="shared" si="114"/>
        <v>0.73491585213493049</v>
      </c>
      <c r="F1332" s="17">
        <f t="shared" si="115"/>
        <v>3.5653512681304658E-3</v>
      </c>
      <c r="G1332" s="17">
        <f t="shared" si="115"/>
        <v>-1.6903064599104371E-3</v>
      </c>
      <c r="H1332" s="14">
        <f t="shared" si="116"/>
        <v>1.8026391952873705E-5</v>
      </c>
      <c r="I1332" s="14">
        <f t="shared" si="117"/>
        <v>1.4022390070061149E-5</v>
      </c>
      <c r="J1332" s="7">
        <f t="shared" si="112"/>
        <v>0.77788112600235282</v>
      </c>
      <c r="K1332" s="12">
        <f t="shared" si="113"/>
        <v>-4.4637259189576808E-3</v>
      </c>
    </row>
    <row r="1333" spans="1:11" x14ac:dyDescent="0.2">
      <c r="A1333" s="2">
        <v>41667</v>
      </c>
      <c r="B1333" s="1">
        <v>1.2357</v>
      </c>
      <c r="C1333" s="1">
        <v>1.3662000000000001</v>
      </c>
      <c r="D1333" s="16">
        <f t="shared" si="114"/>
        <v>0.80925791049607509</v>
      </c>
      <c r="E1333" s="16">
        <f t="shared" si="114"/>
        <v>0.73195725369638409</v>
      </c>
      <c r="F1333" s="17">
        <f t="shared" si="115"/>
        <v>-1.2948126567936895E-3</v>
      </c>
      <c r="G1333" s="17">
        <f t="shared" si="115"/>
        <v>-4.0257648953300872E-3</v>
      </c>
      <c r="H1333" s="14">
        <f t="shared" si="116"/>
        <v>1.7707512215610853E-5</v>
      </c>
      <c r="I1333" s="14">
        <f t="shared" si="117"/>
        <v>1.2819454489035232E-5</v>
      </c>
      <c r="J1333" s="7">
        <f t="shared" si="112"/>
        <v>0.7239557049540627</v>
      </c>
      <c r="K1333" s="12">
        <f t="shared" si="113"/>
        <v>-3.088377885597569E-3</v>
      </c>
    </row>
    <row r="1334" spans="1:11" x14ac:dyDescent="0.2">
      <c r="A1334" s="2">
        <v>41668</v>
      </c>
      <c r="B1334" s="1">
        <v>1.2365999999999999</v>
      </c>
      <c r="C1334" s="1">
        <v>1.3631</v>
      </c>
      <c r="D1334" s="16">
        <f t="shared" si="114"/>
        <v>0.8086689309396734</v>
      </c>
      <c r="E1334" s="16">
        <f t="shared" si="114"/>
        <v>0.73362189127723576</v>
      </c>
      <c r="F1334" s="17">
        <f t="shared" si="115"/>
        <v>-7.278020378455708E-4</v>
      </c>
      <c r="G1334" s="17">
        <f t="shared" si="115"/>
        <v>2.2742278629595504E-3</v>
      </c>
      <c r="H1334" s="14">
        <f t="shared" si="116"/>
        <v>1.6745653871645789E-5</v>
      </c>
      <c r="I1334" s="14">
        <f t="shared" si="117"/>
        <v>1.2363043900078065E-5</v>
      </c>
      <c r="J1334" s="7">
        <f t="shared" si="112"/>
        <v>0.73828373587797114</v>
      </c>
      <c r="K1334" s="12">
        <f t="shared" si="113"/>
        <v>2.8115522704397788E-3</v>
      </c>
    </row>
    <row r="1335" spans="1:11" x14ac:dyDescent="0.2">
      <c r="A1335" s="2">
        <v>41669</v>
      </c>
      <c r="B1335" s="1">
        <v>1.2381</v>
      </c>
      <c r="C1335" s="1">
        <v>1.3543000000000001</v>
      </c>
      <c r="D1335" s="16">
        <f t="shared" si="114"/>
        <v>0.80768920119538001</v>
      </c>
      <c r="E1335" s="16">
        <f t="shared" si="114"/>
        <v>0.73838883556080626</v>
      </c>
      <c r="F1335" s="17">
        <f t="shared" si="115"/>
        <v>-1.2115338017932053E-3</v>
      </c>
      <c r="G1335" s="17">
        <f t="shared" si="115"/>
        <v>6.4978217529349418E-3</v>
      </c>
      <c r="H1335" s="14">
        <f t="shared" si="116"/>
        <v>1.5772696387724569E-5</v>
      </c>
      <c r="I1335" s="14">
        <f t="shared" si="117"/>
        <v>1.1521950005682152E-5</v>
      </c>
      <c r="J1335" s="7">
        <f t="shared" si="112"/>
        <v>0.73049970166479272</v>
      </c>
      <c r="K1335" s="12">
        <f t="shared" si="113"/>
        <v>7.3828468337016903E-3</v>
      </c>
    </row>
    <row r="1336" spans="1:11" x14ac:dyDescent="0.2">
      <c r="A1336" s="2">
        <v>41670</v>
      </c>
      <c r="B1336" s="1">
        <v>1.2464999999999999</v>
      </c>
      <c r="C1336" s="1">
        <v>1.3546</v>
      </c>
      <c r="D1336" s="16">
        <f t="shared" si="114"/>
        <v>0.8022462896109106</v>
      </c>
      <c r="E1336" s="16">
        <f t="shared" si="114"/>
        <v>0.73822530636350214</v>
      </c>
      <c r="F1336" s="17">
        <f t="shared" si="115"/>
        <v>-6.7388688327315793E-3</v>
      </c>
      <c r="G1336" s="17">
        <f t="shared" si="115"/>
        <v>-2.2146759190896036E-4</v>
      </c>
      <c r="H1336" s="14">
        <f t="shared" si="116"/>
        <v>1.4914403453634343E-5</v>
      </c>
      <c r="I1336" s="14">
        <f t="shared" si="117"/>
        <v>1.035829316383875E-5</v>
      </c>
      <c r="J1336" s="7">
        <f t="shared" si="112"/>
        <v>0.69451608949968702</v>
      </c>
      <c r="K1336" s="12">
        <f t="shared" si="113"/>
        <v>4.4587852374510959E-3</v>
      </c>
    </row>
    <row r="1337" spans="1:11" x14ac:dyDescent="0.2">
      <c r="A1337" s="2">
        <v>41671</v>
      </c>
      <c r="B1337" s="1">
        <v>1.2588999999999999</v>
      </c>
      <c r="C1337" s="1">
        <v>1.367</v>
      </c>
      <c r="D1337" s="16">
        <f t="shared" si="114"/>
        <v>0.79434426880610065</v>
      </c>
      <c r="E1337" s="16">
        <f t="shared" si="114"/>
        <v>0.73152889539136801</v>
      </c>
      <c r="F1337" s="17">
        <f t="shared" si="115"/>
        <v>-9.8498689331956019E-3</v>
      </c>
      <c r="G1337" s="17">
        <f t="shared" si="115"/>
        <v>-9.0709583028529012E-3</v>
      </c>
      <c r="H1337" s="14">
        <f t="shared" si="116"/>
        <v>1.674428043510195E-5</v>
      </c>
      <c r="I1337" s="14">
        <f t="shared" si="117"/>
        <v>9.8263420371629498E-6</v>
      </c>
      <c r="J1337" s="7">
        <f t="shared" si="112"/>
        <v>0.58684767465811505</v>
      </c>
      <c r="K1337" s="12">
        <f t="shared" si="113"/>
        <v>-3.2905856237198539E-3</v>
      </c>
    </row>
    <row r="1338" spans="1:11" x14ac:dyDescent="0.2">
      <c r="A1338" s="2">
        <v>41674</v>
      </c>
      <c r="B1338" s="1">
        <v>1.2622</v>
      </c>
      <c r="C1338" s="1">
        <v>1.3715999999999999</v>
      </c>
      <c r="D1338" s="16">
        <f t="shared" si="114"/>
        <v>0.79226746949770244</v>
      </c>
      <c r="E1338" s="16">
        <f t="shared" si="114"/>
        <v>0.72907553222513855</v>
      </c>
      <c r="F1338" s="17">
        <f t="shared" si="115"/>
        <v>-2.6144826493425112E-3</v>
      </c>
      <c r="G1338" s="17">
        <f t="shared" si="115"/>
        <v>-3.3537474482356728E-3</v>
      </c>
      <c r="H1338" s="14">
        <f t="shared" si="116"/>
        <v>2.156081868906375E-5</v>
      </c>
      <c r="I1338" s="14">
        <f t="shared" si="117"/>
        <v>1.4597626537828188E-5</v>
      </c>
      <c r="J1338" s="7">
        <f t="shared" si="112"/>
        <v>0.67704416740132933</v>
      </c>
      <c r="K1338" s="12">
        <f t="shared" si="113"/>
        <v>-1.5836272197263506E-3</v>
      </c>
    </row>
    <row r="1339" spans="1:11" x14ac:dyDescent="0.2">
      <c r="A1339" s="2">
        <v>41675</v>
      </c>
      <c r="B1339" s="1">
        <v>1.2698</v>
      </c>
      <c r="C1339" s="1">
        <v>1.37</v>
      </c>
      <c r="D1339" s="16">
        <f t="shared" si="114"/>
        <v>0.78752559458182392</v>
      </c>
      <c r="E1339" s="16">
        <f t="shared" si="114"/>
        <v>0.72992700729927007</v>
      </c>
      <c r="F1339" s="17">
        <f t="shared" si="115"/>
        <v>-5.9851945188218666E-3</v>
      </c>
      <c r="G1339" s="17">
        <f t="shared" si="115"/>
        <v>1.1678832116787993E-3</v>
      </c>
      <c r="H1339" s="14">
        <f t="shared" si="116"/>
        <v>2.0677300739142704E-5</v>
      </c>
      <c r="I1339" s="14">
        <f t="shared" si="117"/>
        <v>1.4247867816379829E-5</v>
      </c>
      <c r="J1339" s="7">
        <f t="shared" si="112"/>
        <v>0.68905840255097806</v>
      </c>
      <c r="K1339" s="12">
        <f t="shared" si="113"/>
        <v>5.2920317857750648E-3</v>
      </c>
    </row>
    <row r="1340" spans="1:11" x14ac:dyDescent="0.2">
      <c r="A1340" s="2">
        <v>41676</v>
      </c>
      <c r="B1340" s="1">
        <v>1.2749999999999999</v>
      </c>
      <c r="C1340" s="1">
        <v>1.3748</v>
      </c>
      <c r="D1340" s="16">
        <f t="shared" si="114"/>
        <v>0.78431372549019618</v>
      </c>
      <c r="E1340" s="16">
        <f t="shared" si="114"/>
        <v>0.72737852778585976</v>
      </c>
      <c r="F1340" s="17">
        <f t="shared" si="115"/>
        <v>-4.0784313725489036E-3</v>
      </c>
      <c r="G1340" s="17">
        <f t="shared" si="115"/>
        <v>-3.4914169333721203E-3</v>
      </c>
      <c r="H1340" s="14">
        <f t="shared" si="116"/>
        <v>2.1586015900482258E-5</v>
      </c>
      <c r="I1340" s="14">
        <f t="shared" si="117"/>
        <v>1.2973595255567196E-5</v>
      </c>
      <c r="J1340" s="7">
        <f t="shared" si="112"/>
        <v>0.60101851658866567</v>
      </c>
      <c r="K1340" s="12">
        <f t="shared" si="113"/>
        <v>-1.0402041598341024E-3</v>
      </c>
    </row>
    <row r="1341" spans="1:11" x14ac:dyDescent="0.2">
      <c r="A1341" s="2">
        <v>41677</v>
      </c>
      <c r="B1341" s="1">
        <v>1.282</v>
      </c>
      <c r="C1341" s="1">
        <v>1.3849</v>
      </c>
      <c r="D1341" s="16">
        <f t="shared" si="114"/>
        <v>0.78003120124804992</v>
      </c>
      <c r="E1341" s="16">
        <f t="shared" si="114"/>
        <v>0.72207379594194521</v>
      </c>
      <c r="F1341" s="17">
        <f t="shared" si="115"/>
        <v>-5.4602184087364771E-3</v>
      </c>
      <c r="G1341" s="17">
        <f t="shared" si="115"/>
        <v>-7.2929453390137323E-3</v>
      </c>
      <c r="H1341" s="14">
        <f t="shared" si="116"/>
        <v>2.1288871094088789E-5</v>
      </c>
      <c r="I1341" s="14">
        <f t="shared" si="117"/>
        <v>1.3049549801575965E-5</v>
      </c>
      <c r="J1341" s="7">
        <f t="shared" si="112"/>
        <v>0.61297518989625488</v>
      </c>
      <c r="K1341" s="12">
        <f t="shared" si="113"/>
        <v>-3.9459669230434632E-3</v>
      </c>
    </row>
    <row r="1342" spans="1:11" x14ac:dyDescent="0.2">
      <c r="A1342" s="2">
        <v>41678</v>
      </c>
      <c r="B1342" s="1">
        <v>1.2818000000000001</v>
      </c>
      <c r="C1342" s="1">
        <v>1.3806</v>
      </c>
      <c r="D1342" s="16">
        <f t="shared" si="114"/>
        <v>0.78015290997035414</v>
      </c>
      <c r="E1342" s="16">
        <f t="shared" si="114"/>
        <v>0.72432275822106329</v>
      </c>
      <c r="F1342" s="17">
        <f t="shared" si="115"/>
        <v>1.560305819940031E-4</v>
      </c>
      <c r="G1342" s="17">
        <f t="shared" si="115"/>
        <v>3.1145878603506334E-3</v>
      </c>
      <c r="H1342" s="14">
        <f t="shared" si="116"/>
        <v>2.1800377932709746E-5</v>
      </c>
      <c r="I1342" s="14">
        <f t="shared" si="117"/>
        <v>1.4655841277120908E-5</v>
      </c>
      <c r="J1342" s="7">
        <f t="shared" si="112"/>
        <v>0.67227464231851575</v>
      </c>
      <c r="K1342" s="12">
        <f t="shared" si="113"/>
        <v>3.0096924566498651E-3</v>
      </c>
    </row>
    <row r="1343" spans="1:11" x14ac:dyDescent="0.2">
      <c r="A1343" s="2">
        <v>41681</v>
      </c>
      <c r="B1343" s="1">
        <v>1.2757000000000001</v>
      </c>
      <c r="C1343" s="1">
        <v>1.3807</v>
      </c>
      <c r="D1343" s="16">
        <f t="shared" si="114"/>
        <v>0.78388335815630628</v>
      </c>
      <c r="E1343" s="16">
        <f t="shared" si="114"/>
        <v>0.72427029767509232</v>
      </c>
      <c r="F1343" s="17">
        <f t="shared" si="115"/>
        <v>4.7816884847534536E-3</v>
      </c>
      <c r="G1343" s="17">
        <f t="shared" si="115"/>
        <v>-7.2427029767517122E-5</v>
      </c>
      <c r="H1343" s="14">
        <f t="shared" si="116"/>
        <v>2.0493815989298204E-5</v>
      </c>
      <c r="I1343" s="14">
        <f t="shared" si="117"/>
        <v>1.3805649057884971E-5</v>
      </c>
      <c r="J1343" s="7">
        <f t="shared" ref="J1343:J1406" si="118">I1343/H1343</f>
        <v>0.67364950798300471</v>
      </c>
      <c r="K1343" s="12">
        <f t="shared" ref="K1343:K1406" si="119">G1343-J1343*F1343</f>
        <v>-3.2936091248496804E-3</v>
      </c>
    </row>
    <row r="1344" spans="1:11" x14ac:dyDescent="0.2">
      <c r="A1344" s="2">
        <v>41682</v>
      </c>
      <c r="B1344" s="1">
        <v>1.2734000000000001</v>
      </c>
      <c r="C1344" s="1">
        <v>1.3735999999999999</v>
      </c>
      <c r="D1344" s="16">
        <f t="shared" si="114"/>
        <v>0.78529919899481693</v>
      </c>
      <c r="E1344" s="16">
        <f t="shared" si="114"/>
        <v>0.72801397786837507</v>
      </c>
      <c r="F1344" s="17">
        <f t="shared" si="115"/>
        <v>1.806188157688038E-3</v>
      </c>
      <c r="G1344" s="17">
        <f t="shared" si="115"/>
        <v>5.1688992428654936E-3</v>
      </c>
      <c r="H1344" s="14">
        <f t="shared" si="116"/>
        <v>2.0636059715853739E-5</v>
      </c>
      <c r="I1344" s="14">
        <f t="shared" si="117"/>
        <v>1.2956530704758418E-5</v>
      </c>
      <c r="J1344" s="7">
        <f t="shared" si="118"/>
        <v>0.62785875225998256</v>
      </c>
      <c r="K1344" s="12">
        <f t="shared" si="119"/>
        <v>4.0348681998327255E-3</v>
      </c>
    </row>
    <row r="1345" spans="1:11" x14ac:dyDescent="0.2">
      <c r="A1345" s="2">
        <v>41683</v>
      </c>
      <c r="B1345" s="1">
        <v>1.27</v>
      </c>
      <c r="C1345" s="1">
        <v>1.3640000000000001</v>
      </c>
      <c r="D1345" s="16">
        <f t="shared" si="114"/>
        <v>0.78740157480314954</v>
      </c>
      <c r="E1345" s="16">
        <f t="shared" si="114"/>
        <v>0.73313782991202336</v>
      </c>
      <c r="F1345" s="17">
        <f t="shared" si="115"/>
        <v>2.6771653543307492E-3</v>
      </c>
      <c r="G1345" s="17">
        <f t="shared" si="115"/>
        <v>7.0381231671552934E-3</v>
      </c>
      <c r="H1345" s="14">
        <f t="shared" si="116"/>
        <v>1.9593635072560865E-5</v>
      </c>
      <c r="I1345" s="14">
        <f t="shared" si="117"/>
        <v>1.2739299138517692E-5</v>
      </c>
      <c r="J1345" s="7">
        <f t="shared" si="118"/>
        <v>0.65017538049169565</v>
      </c>
      <c r="K1345" s="12">
        <f t="shared" si="119"/>
        <v>5.2974961642641132E-3</v>
      </c>
    </row>
    <row r="1346" spans="1:11" x14ac:dyDescent="0.2">
      <c r="A1346" s="2">
        <v>41684</v>
      </c>
      <c r="B1346" s="1">
        <v>1.2625999999999999</v>
      </c>
      <c r="C1346" s="1">
        <v>1.3536999999999999</v>
      </c>
      <c r="D1346" s="16">
        <f t="shared" si="114"/>
        <v>0.79201647394265806</v>
      </c>
      <c r="E1346" s="16">
        <f t="shared" si="114"/>
        <v>0.73871611139838966</v>
      </c>
      <c r="F1346" s="17">
        <f t="shared" si="115"/>
        <v>5.860921907175823E-3</v>
      </c>
      <c r="G1346" s="17">
        <f t="shared" si="115"/>
        <v>7.6087759474036329E-3</v>
      </c>
      <c r="H1346" s="14">
        <f t="shared" si="116"/>
        <v>1.8848049828272947E-5</v>
      </c>
      <c r="I1346" s="14">
        <f t="shared" si="117"/>
        <v>1.3105474360363876E-5</v>
      </c>
      <c r="J1346" s="7">
        <f t="shared" si="118"/>
        <v>0.69532256545210624</v>
      </c>
      <c r="K1346" s="12">
        <f t="shared" si="119"/>
        <v>3.5335446909916879E-3</v>
      </c>
    </row>
    <row r="1347" spans="1:11" x14ac:dyDescent="0.2">
      <c r="A1347" s="2">
        <v>41685</v>
      </c>
      <c r="B1347" s="1">
        <v>1.2629999999999999</v>
      </c>
      <c r="C1347" s="1">
        <v>1.3529</v>
      </c>
      <c r="D1347" s="16">
        <f t="shared" si="114"/>
        <v>0.79176563737133809</v>
      </c>
      <c r="E1347" s="16">
        <f t="shared" si="114"/>
        <v>0.73915293074137034</v>
      </c>
      <c r="F1347" s="17">
        <f t="shared" si="115"/>
        <v>-3.1670625494859136E-4</v>
      </c>
      <c r="G1347" s="17">
        <f t="shared" si="115"/>
        <v>5.9132234459294188E-4</v>
      </c>
      <c r="H1347" s="14">
        <f t="shared" si="116"/>
        <v>1.9778191174697379E-5</v>
      </c>
      <c r="I1347" s="14">
        <f t="shared" si="117"/>
        <v>1.4994812396957871E-5</v>
      </c>
      <c r="J1347" s="7">
        <f t="shared" si="118"/>
        <v>0.75814882486023405</v>
      </c>
      <c r="K1347" s="12">
        <f t="shared" si="119"/>
        <v>8.3143281960810209E-4</v>
      </c>
    </row>
    <row r="1348" spans="1:11" x14ac:dyDescent="0.2">
      <c r="A1348" s="2">
        <v>41689</v>
      </c>
      <c r="B1348" s="1">
        <v>1.2669999999999999</v>
      </c>
      <c r="C1348" s="1">
        <v>1.3603000000000001</v>
      </c>
      <c r="D1348" s="16">
        <f t="shared" ref="D1348:E1411" si="120">1/B1348</f>
        <v>0.78926598263614844</v>
      </c>
      <c r="E1348" s="16">
        <f t="shared" si="120"/>
        <v>0.73513195618613536</v>
      </c>
      <c r="F1348" s="17">
        <f t="shared" si="115"/>
        <v>-3.1570639305445267E-3</v>
      </c>
      <c r="G1348" s="17">
        <f t="shared" si="115"/>
        <v>-5.4399764757774045E-3</v>
      </c>
      <c r="H1348" s="14">
        <f t="shared" si="116"/>
        <v>1.8597517875330948E-5</v>
      </c>
      <c r="I1348" s="14">
        <f t="shared" si="117"/>
        <v>1.4083887124026991E-5</v>
      </c>
      <c r="J1348" s="7">
        <f t="shared" si="118"/>
        <v>0.75729929221946579</v>
      </c>
      <c r="K1348" s="12">
        <f t="shared" si="119"/>
        <v>-3.0491341956844298E-3</v>
      </c>
    </row>
    <row r="1349" spans="1:11" x14ac:dyDescent="0.2">
      <c r="A1349" s="2">
        <v>41690</v>
      </c>
      <c r="B1349" s="1">
        <v>1.2757000000000001</v>
      </c>
      <c r="C1349" s="1">
        <v>1.3619000000000001</v>
      </c>
      <c r="D1349" s="16">
        <f t="shared" si="120"/>
        <v>0.78388335815630628</v>
      </c>
      <c r="E1349" s="16">
        <f t="shared" si="120"/>
        <v>0.7342683016374183</v>
      </c>
      <c r="F1349" s="17">
        <f t="shared" ref="F1349:G1412" si="121">(D1349-D1348)/D1348</f>
        <v>-6.8197852159600269E-3</v>
      </c>
      <c r="G1349" s="17">
        <f t="shared" si="121"/>
        <v>-1.1748292826198213E-3</v>
      </c>
      <c r="H1349" s="14">
        <f t="shared" si="116"/>
        <v>1.8079689962503808E-5</v>
      </c>
      <c r="I1349" s="14">
        <f t="shared" si="117"/>
        <v>1.4269315107466626E-5</v>
      </c>
      <c r="J1349" s="7">
        <f t="shared" si="118"/>
        <v>0.78924556433546866</v>
      </c>
      <c r="K1349" s="12">
        <f t="shared" si="119"/>
        <v>4.2076559487972363E-3</v>
      </c>
    </row>
    <row r="1350" spans="1:11" x14ac:dyDescent="0.2">
      <c r="A1350" s="2">
        <v>41691</v>
      </c>
      <c r="B1350" s="1">
        <v>1.2746</v>
      </c>
      <c r="C1350" s="1">
        <v>1.3613999999999999</v>
      </c>
      <c r="D1350" s="16">
        <f t="shared" si="120"/>
        <v>0.7845598619174643</v>
      </c>
      <c r="E1350" s="16">
        <f t="shared" si="120"/>
        <v>0.73453797561333922</v>
      </c>
      <c r="F1350" s="17">
        <f t="shared" si="121"/>
        <v>8.6301584810928676E-4</v>
      </c>
      <c r="G1350" s="17">
        <f t="shared" si="121"/>
        <v>3.6726898780670841E-4</v>
      </c>
      <c r="H1350" s="14">
        <f t="shared" ref="H1350:H1413" si="122">H1349*$N$1+F1349^2*(1-$N$1)</f>
        <v>1.9785476788263196E-5</v>
      </c>
      <c r="I1350" s="14">
        <f t="shared" ref="I1350:I1413" si="123">I1349*$N$1+F1349*G1349*(1-$N$1)</f>
        <v>1.3893881203391883E-5</v>
      </c>
      <c r="J1350" s="7">
        <f t="shared" si="118"/>
        <v>0.70222625171377095</v>
      </c>
      <c r="K1350" s="12">
        <f t="shared" si="119"/>
        <v>-2.3876339638065716E-4</v>
      </c>
    </row>
    <row r="1351" spans="1:11" x14ac:dyDescent="0.2">
      <c r="A1351" s="2">
        <v>41692</v>
      </c>
      <c r="B1351" s="1">
        <v>1.2779</v>
      </c>
      <c r="C1351" s="1">
        <v>1.3714</v>
      </c>
      <c r="D1351" s="16">
        <f t="shared" si="120"/>
        <v>0.78253384458877839</v>
      </c>
      <c r="E1351" s="16">
        <f t="shared" si="120"/>
        <v>0.72918185795537405</v>
      </c>
      <c r="F1351" s="17">
        <f t="shared" si="121"/>
        <v>-2.5823616871430517E-3</v>
      </c>
      <c r="G1351" s="17">
        <f t="shared" si="121"/>
        <v>-7.2918185795537906E-3</v>
      </c>
      <c r="H1351" s="14">
        <f t="shared" si="122"/>
        <v>1.864303596221267E-5</v>
      </c>
      <c r="I1351" s="14">
        <f t="shared" si="123"/>
        <v>1.3079265868608145E-5</v>
      </c>
      <c r="J1351" s="7">
        <f t="shared" si="118"/>
        <v>0.70156308742408369</v>
      </c>
      <c r="K1351" s="12">
        <f t="shared" si="119"/>
        <v>-5.4801289414760455E-3</v>
      </c>
    </row>
    <row r="1352" spans="1:11" x14ac:dyDescent="0.2">
      <c r="A1352" s="2">
        <v>41695</v>
      </c>
      <c r="B1352" s="1">
        <v>1.2746999999999999</v>
      </c>
      <c r="C1352" s="1">
        <v>1.3681000000000001</v>
      </c>
      <c r="D1352" s="16">
        <f t="shared" si="120"/>
        <v>0.78449831332862641</v>
      </c>
      <c r="E1352" s="16">
        <f t="shared" si="120"/>
        <v>0.73094072070755056</v>
      </c>
      <c r="F1352" s="17">
        <f t="shared" si="121"/>
        <v>2.5103946026517761E-3</v>
      </c>
      <c r="G1352" s="17">
        <f t="shared" si="121"/>
        <v>2.4121043783348734E-3</v>
      </c>
      <c r="H1352" s="14">
        <f t="shared" si="122"/>
        <v>1.7924569317473366E-5</v>
      </c>
      <c r="I1352" s="14">
        <f t="shared" si="123"/>
        <v>1.342431669225791E-5</v>
      </c>
      <c r="J1352" s="7">
        <f t="shared" si="118"/>
        <v>0.74893384909234695</v>
      </c>
      <c r="K1352" s="12">
        <f t="shared" si="119"/>
        <v>5.319848858302259E-4</v>
      </c>
    </row>
    <row r="1353" spans="1:11" x14ac:dyDescent="0.2">
      <c r="A1353" s="2">
        <v>41696</v>
      </c>
      <c r="B1353" s="1">
        <v>1.2799</v>
      </c>
      <c r="C1353" s="1">
        <v>1.3791</v>
      </c>
      <c r="D1353" s="16">
        <f t="shared" si="120"/>
        <v>0.78131103992499407</v>
      </c>
      <c r="E1353" s="16">
        <f t="shared" si="120"/>
        <v>0.72511057936335288</v>
      </c>
      <c r="F1353" s="17">
        <f t="shared" si="121"/>
        <v>-4.0628174076101434E-3</v>
      </c>
      <c r="G1353" s="17">
        <f t="shared" si="121"/>
        <v>-7.9762163729968482E-3</v>
      </c>
      <c r="H1353" s="14">
        <f t="shared" si="122"/>
        <v>1.7227220022086355E-5</v>
      </c>
      <c r="I1353" s="14">
        <f t="shared" si="123"/>
        <v>1.298217771946671E-5</v>
      </c>
      <c r="J1353" s="7">
        <f t="shared" si="118"/>
        <v>0.75358518105781203</v>
      </c>
      <c r="K1353" s="12">
        <f t="shared" si="119"/>
        <v>-4.9145373812781272E-3</v>
      </c>
    </row>
    <row r="1354" spans="1:11" x14ac:dyDescent="0.2">
      <c r="A1354" s="2">
        <v>41697</v>
      </c>
      <c r="B1354" s="1">
        <v>1.2830999999999999</v>
      </c>
      <c r="C1354" s="1">
        <v>1.3851</v>
      </c>
      <c r="D1354" s="16">
        <f t="shared" si="120"/>
        <v>0.77936248149014109</v>
      </c>
      <c r="E1354" s="16">
        <f t="shared" si="120"/>
        <v>0.7219695328857122</v>
      </c>
      <c r="F1354" s="17">
        <f t="shared" si="121"/>
        <v>-2.4939599407683244E-3</v>
      </c>
      <c r="G1354" s="17">
        <f t="shared" si="121"/>
        <v>-4.3318171973142699E-3</v>
      </c>
      <c r="H1354" s="14">
        <f t="shared" si="122"/>
        <v>1.7183975938015973E-5</v>
      </c>
      <c r="I1354" s="14">
        <f t="shared" si="123"/>
        <v>1.4147601699923307E-5</v>
      </c>
      <c r="J1354" s="7">
        <f t="shared" si="118"/>
        <v>0.82330199663656889</v>
      </c>
      <c r="K1354" s="12">
        <f t="shared" si="119"/>
        <v>-2.2785349985480893E-3</v>
      </c>
    </row>
    <row r="1355" spans="1:11" x14ac:dyDescent="0.2">
      <c r="A1355" s="2">
        <v>41698</v>
      </c>
      <c r="B1355" s="1">
        <v>1.2916000000000001</v>
      </c>
      <c r="C1355" s="1">
        <v>1.3821000000000001</v>
      </c>
      <c r="D1355" s="16">
        <f t="shared" si="120"/>
        <v>0.77423350882626196</v>
      </c>
      <c r="E1355" s="16">
        <f t="shared" si="120"/>
        <v>0.72353664713117716</v>
      </c>
      <c r="F1355" s="17">
        <f t="shared" si="121"/>
        <v>-6.580984825023309E-3</v>
      </c>
      <c r="G1355" s="17">
        <f t="shared" si="121"/>
        <v>2.1706099413935191E-3</v>
      </c>
      <c r="H1355" s="14">
        <f t="shared" si="122"/>
        <v>1.6526127552904444E-5</v>
      </c>
      <c r="I1355" s="14">
        <f t="shared" si="123"/>
        <v>1.3946948311577895E-5</v>
      </c>
      <c r="J1355" s="7">
        <f t="shared" si="118"/>
        <v>0.84393323644211726</v>
      </c>
      <c r="K1355" s="12">
        <f t="shared" si="119"/>
        <v>7.724521763751901E-3</v>
      </c>
    </row>
    <row r="1356" spans="1:11" x14ac:dyDescent="0.2">
      <c r="A1356" s="2">
        <v>41699</v>
      </c>
      <c r="B1356" s="1">
        <v>1.2901</v>
      </c>
      <c r="C1356" s="1">
        <v>1.3824000000000001</v>
      </c>
      <c r="D1356" s="16">
        <f t="shared" si="120"/>
        <v>0.77513371056507241</v>
      </c>
      <c r="E1356" s="16">
        <f t="shared" si="120"/>
        <v>0.72337962962962954</v>
      </c>
      <c r="F1356" s="17">
        <f t="shared" si="121"/>
        <v>1.162700565847573E-3</v>
      </c>
      <c r="G1356" s="17">
        <f t="shared" si="121"/>
        <v>-2.1701388888896325E-4</v>
      </c>
      <c r="H1356" s="14">
        <f t="shared" si="122"/>
        <v>1.8133121575761405E-5</v>
      </c>
      <c r="I1356" s="14">
        <f t="shared" si="123"/>
        <v>1.2253046347761891E-5</v>
      </c>
      <c r="J1356" s="7">
        <f t="shared" si="118"/>
        <v>0.67572735872132317</v>
      </c>
      <c r="K1356" s="12">
        <f t="shared" si="119"/>
        <v>-1.0026824712329315E-3</v>
      </c>
    </row>
    <row r="1357" spans="1:11" x14ac:dyDescent="0.2">
      <c r="A1357" s="2">
        <v>41702</v>
      </c>
      <c r="B1357" s="1">
        <v>1.29</v>
      </c>
      <c r="C1357" s="1">
        <v>1.3837999999999999</v>
      </c>
      <c r="D1357" s="16">
        <f t="shared" si="120"/>
        <v>0.77519379844961234</v>
      </c>
      <c r="E1357" s="16">
        <f t="shared" si="120"/>
        <v>0.72264778147131092</v>
      </c>
      <c r="F1357" s="17">
        <f t="shared" si="121"/>
        <v>7.7519379844960797E-5</v>
      </c>
      <c r="G1357" s="17">
        <f t="shared" si="121"/>
        <v>-1.011706894059654E-3</v>
      </c>
      <c r="H1357" s="14">
        <f t="shared" si="122"/>
        <v>1.7126246637565055E-5</v>
      </c>
      <c r="I1357" s="14">
        <f t="shared" si="123"/>
        <v>1.1502724236611698E-5</v>
      </c>
      <c r="J1357" s="7">
        <f t="shared" si="118"/>
        <v>0.67164303306139417</v>
      </c>
      <c r="K1357" s="12">
        <f t="shared" si="119"/>
        <v>-1.0637722454597618E-3</v>
      </c>
    </row>
    <row r="1358" spans="1:11" x14ac:dyDescent="0.2">
      <c r="A1358" s="2">
        <v>41703</v>
      </c>
      <c r="B1358" s="1">
        <v>1.2787999999999999</v>
      </c>
      <c r="C1358" s="1">
        <v>1.3704000000000001</v>
      </c>
      <c r="D1358" s="16">
        <f t="shared" si="120"/>
        <v>0.78198310916484204</v>
      </c>
      <c r="E1358" s="16">
        <f t="shared" si="120"/>
        <v>0.72971395213076473</v>
      </c>
      <c r="F1358" s="17">
        <f t="shared" si="121"/>
        <v>8.7582108226463163E-3</v>
      </c>
      <c r="G1358" s="17">
        <f t="shared" si="121"/>
        <v>9.7781669585521782E-3</v>
      </c>
      <c r="H1358" s="14">
        <f t="shared" si="122"/>
        <v>1.6099032394566243E-5</v>
      </c>
      <c r="I1358" s="14">
        <f t="shared" si="123"/>
        <v>1.0807855168954252E-5</v>
      </c>
      <c r="J1358" s="7">
        <f t="shared" si="118"/>
        <v>0.67133569919407876</v>
      </c>
      <c r="K1358" s="12">
        <f t="shared" si="119"/>
        <v>3.8984673722417661E-3</v>
      </c>
    </row>
    <row r="1359" spans="1:11" x14ac:dyDescent="0.2">
      <c r="A1359" s="2">
        <v>41704</v>
      </c>
      <c r="B1359" s="1">
        <v>1.2804</v>
      </c>
      <c r="C1359" s="1">
        <v>1.3737999999999999</v>
      </c>
      <c r="D1359" s="16">
        <f t="shared" si="120"/>
        <v>0.78100593564511089</v>
      </c>
      <c r="E1359" s="16">
        <f t="shared" si="120"/>
        <v>0.7279079924297569</v>
      </c>
      <c r="F1359" s="17">
        <f t="shared" si="121"/>
        <v>-1.249609497032188E-3</v>
      </c>
      <c r="G1359" s="17">
        <f t="shared" si="121"/>
        <v>-2.4748871742611314E-3</v>
      </c>
      <c r="H1359" s="14">
        <f t="shared" si="122"/>
        <v>1.9735465859727415E-5</v>
      </c>
      <c r="I1359" s="14">
        <f t="shared" si="123"/>
        <v>1.5297738719739059E-5</v>
      </c>
      <c r="J1359" s="7">
        <f t="shared" si="118"/>
        <v>0.77513947876730538</v>
      </c>
      <c r="K1359" s="12">
        <f t="shared" si="119"/>
        <v>-1.5062655200689264E-3</v>
      </c>
    </row>
    <row r="1360" spans="1:11" x14ac:dyDescent="0.2">
      <c r="A1360" s="2">
        <v>41705</v>
      </c>
      <c r="B1360" s="1">
        <v>1.2838000000000001</v>
      </c>
      <c r="C1360" s="1">
        <v>1.3775999999999999</v>
      </c>
      <c r="D1360" s="16">
        <f t="shared" si="120"/>
        <v>0.77893752921015735</v>
      </c>
      <c r="E1360" s="16">
        <f t="shared" si="120"/>
        <v>0.72590011614401861</v>
      </c>
      <c r="F1360" s="17">
        <f t="shared" si="121"/>
        <v>-2.6483875993145128E-3</v>
      </c>
      <c r="G1360" s="17">
        <f t="shared" si="121"/>
        <v>-2.7584204413472571E-3</v>
      </c>
      <c r="H1360" s="14">
        <f t="shared" si="122"/>
        <v>1.8645029341848153E-5</v>
      </c>
      <c r="I1360" s="14">
        <f t="shared" si="123"/>
        <v>1.4565432947577107E-5</v>
      </c>
      <c r="J1360" s="7">
        <f t="shared" si="118"/>
        <v>0.78119656882949884</v>
      </c>
      <c r="K1360" s="12">
        <f t="shared" si="119"/>
        <v>-6.8950913583216587E-4</v>
      </c>
    </row>
    <row r="1361" spans="1:11" x14ac:dyDescent="0.2">
      <c r="A1361" s="2">
        <v>41706</v>
      </c>
      <c r="B1361" s="1">
        <v>1.2761</v>
      </c>
      <c r="C1361" s="1">
        <v>1.3725000000000001</v>
      </c>
      <c r="D1361" s="16">
        <f t="shared" si="120"/>
        <v>0.78363764595251151</v>
      </c>
      <c r="E1361" s="16">
        <f t="shared" si="120"/>
        <v>0.72859744990892528</v>
      </c>
      <c r="F1361" s="17">
        <f t="shared" si="121"/>
        <v>6.0340098738342635E-3</v>
      </c>
      <c r="G1361" s="17">
        <f t="shared" si="121"/>
        <v>3.7158469945354172E-3</v>
      </c>
      <c r="H1361" s="14">
        <f t="shared" si="122"/>
        <v>1.7947164993909438E-5</v>
      </c>
      <c r="I1361" s="14">
        <f t="shared" si="123"/>
        <v>1.4129828960156064E-5</v>
      </c>
      <c r="J1361" s="7">
        <f t="shared" si="118"/>
        <v>0.78730144649314659</v>
      </c>
      <c r="K1361" s="12">
        <f t="shared" si="119"/>
        <v>-1.0347377072882275E-3</v>
      </c>
    </row>
    <row r="1362" spans="1:11" x14ac:dyDescent="0.2">
      <c r="A1362" s="2">
        <v>41709</v>
      </c>
      <c r="B1362" s="1">
        <v>1.2707999999999999</v>
      </c>
      <c r="C1362" s="1">
        <v>1.3709</v>
      </c>
      <c r="D1362" s="16">
        <f t="shared" si="120"/>
        <v>0.78690588605602774</v>
      </c>
      <c r="E1362" s="16">
        <f t="shared" si="120"/>
        <v>0.72944780800933695</v>
      </c>
      <c r="F1362" s="17">
        <f t="shared" si="121"/>
        <v>4.1706011960970599E-3</v>
      </c>
      <c r="G1362" s="17">
        <f t="shared" si="121"/>
        <v>1.1671164928150233E-3</v>
      </c>
      <c r="H1362" s="14">
        <f t="shared" si="122"/>
        <v>1.9054891603726638E-5</v>
      </c>
      <c r="I1362" s="14">
        <f t="shared" si="123"/>
        <v>1.4627326669827745E-5</v>
      </c>
      <c r="J1362" s="7">
        <f t="shared" si="118"/>
        <v>0.76764155756031816</v>
      </c>
      <c r="K1362" s="12">
        <f t="shared" si="119"/>
        <v>-2.0344103053198496E-3</v>
      </c>
    </row>
    <row r="1363" spans="1:11" x14ac:dyDescent="0.2">
      <c r="A1363" s="2">
        <v>41710</v>
      </c>
      <c r="B1363" s="1">
        <v>1.2695000000000001</v>
      </c>
      <c r="C1363" s="1">
        <v>1.3629</v>
      </c>
      <c r="D1363" s="16">
        <f t="shared" si="120"/>
        <v>0.78771169751870806</v>
      </c>
      <c r="E1363" s="16">
        <f t="shared" si="120"/>
        <v>0.7337295472888693</v>
      </c>
      <c r="F1363" s="17">
        <f t="shared" si="121"/>
        <v>1.024025206774161E-3</v>
      </c>
      <c r="G1363" s="17">
        <f t="shared" si="121"/>
        <v>5.8698363783108963E-3</v>
      </c>
      <c r="H1363" s="14">
        <f t="shared" si="122"/>
        <v>1.8955232967716211E-5</v>
      </c>
      <c r="I1363" s="14">
        <f t="shared" si="123"/>
        <v>1.4041741716093216E-5</v>
      </c>
      <c r="J1363" s="7">
        <f t="shared" si="118"/>
        <v>0.74078444406399779</v>
      </c>
      <c r="K1363" s="12">
        <f t="shared" si="119"/>
        <v>5.1112544348031787E-3</v>
      </c>
    </row>
    <row r="1364" spans="1:11" x14ac:dyDescent="0.2">
      <c r="A1364" s="2">
        <v>41711</v>
      </c>
      <c r="B1364" s="1">
        <v>1.2681</v>
      </c>
      <c r="C1364" s="1">
        <v>1.3641000000000001</v>
      </c>
      <c r="D1364" s="16">
        <f t="shared" si="120"/>
        <v>0.7885813421654444</v>
      </c>
      <c r="E1364" s="16">
        <f t="shared" si="120"/>
        <v>0.73308408474452014</v>
      </c>
      <c r="F1364" s="17">
        <f t="shared" si="121"/>
        <v>1.104013879031776E-3</v>
      </c>
      <c r="G1364" s="17">
        <f t="shared" si="121"/>
        <v>-8.7970090169347344E-4</v>
      </c>
      <c r="H1364" s="14">
        <f t="shared" si="122"/>
        <v>1.788083664709977E-5</v>
      </c>
      <c r="I1364" s="14">
        <f t="shared" si="123"/>
        <v>1.355988883778944E-5</v>
      </c>
      <c r="J1364" s="7">
        <f t="shared" si="118"/>
        <v>0.75834755975967283</v>
      </c>
      <c r="K1364" s="12">
        <f t="shared" si="119"/>
        <v>-1.7169271327980313E-3</v>
      </c>
    </row>
    <row r="1365" spans="1:11" x14ac:dyDescent="0.2">
      <c r="A1365" s="2">
        <v>41712</v>
      </c>
      <c r="B1365" s="1">
        <v>1.2791999999999999</v>
      </c>
      <c r="C1365" s="1">
        <v>1.3728</v>
      </c>
      <c r="D1365" s="16">
        <f t="shared" si="120"/>
        <v>0.78173858661663542</v>
      </c>
      <c r="E1365" s="16">
        <f t="shared" si="120"/>
        <v>0.72843822843822847</v>
      </c>
      <c r="F1365" s="17">
        <f t="shared" si="121"/>
        <v>-8.6772983114446634E-3</v>
      </c>
      <c r="G1365" s="17">
        <f t="shared" si="121"/>
        <v>-6.337412587412457E-3</v>
      </c>
      <c r="H1365" s="14">
        <f t="shared" si="122"/>
        <v>1.6881117246979473E-5</v>
      </c>
      <c r="I1365" s="14">
        <f t="shared" si="123"/>
        <v>1.2688023387230091E-5</v>
      </c>
      <c r="J1365" s="7">
        <f t="shared" si="118"/>
        <v>0.75161040597004036</v>
      </c>
      <c r="K1365" s="12">
        <f t="shared" si="119"/>
        <v>1.8453511917561252E-4</v>
      </c>
    </row>
    <row r="1366" spans="1:11" x14ac:dyDescent="0.2">
      <c r="A1366" s="2">
        <v>41713</v>
      </c>
      <c r="B1366" s="1">
        <v>1.2932999999999999</v>
      </c>
      <c r="C1366" s="1">
        <v>1.3851</v>
      </c>
      <c r="D1366" s="16">
        <f t="shared" si="120"/>
        <v>0.77321580453104466</v>
      </c>
      <c r="E1366" s="16">
        <f t="shared" si="120"/>
        <v>0.7219695328857122</v>
      </c>
      <c r="F1366" s="17">
        <f t="shared" si="121"/>
        <v>-1.0902342843887703E-2</v>
      </c>
      <c r="G1366" s="17">
        <f t="shared" si="121"/>
        <v>-8.8802252544943477E-3</v>
      </c>
      <c r="H1366" s="14">
        <f t="shared" si="122"/>
        <v>2.0385980571308733E-5</v>
      </c>
      <c r="I1366" s="14">
        <f t="shared" si="123"/>
        <v>1.5226239156617224E-5</v>
      </c>
      <c r="J1366" s="7">
        <f t="shared" si="118"/>
        <v>0.74689756047578404</v>
      </c>
      <c r="K1366" s="12">
        <f t="shared" si="119"/>
        <v>-7.3729198092400104E-4</v>
      </c>
    </row>
    <row r="1367" spans="1:11" x14ac:dyDescent="0.2">
      <c r="A1367" s="2">
        <v>41716</v>
      </c>
      <c r="B1367" s="1">
        <v>1.2976000000000001</v>
      </c>
      <c r="C1367" s="1">
        <v>1.3829</v>
      </c>
      <c r="D1367" s="16">
        <f t="shared" si="120"/>
        <v>0.77065351418002459</v>
      </c>
      <c r="E1367" s="16">
        <f t="shared" si="120"/>
        <v>0.72311808518331044</v>
      </c>
      <c r="F1367" s="17">
        <f t="shared" si="121"/>
        <v>-3.3138101109742549E-3</v>
      </c>
      <c r="G1367" s="17">
        <f t="shared" si="121"/>
        <v>1.5908597874033344E-3</v>
      </c>
      <c r="H1367" s="14">
        <f t="shared" si="122"/>
        <v>2.6294486506170381E-5</v>
      </c>
      <c r="I1367" s="14">
        <f t="shared" si="123"/>
        <v>2.0121580422547033E-5</v>
      </c>
      <c r="J1367" s="7">
        <f t="shared" si="118"/>
        <v>0.76523952722275879</v>
      </c>
      <c r="K1367" s="12">
        <f t="shared" si="119"/>
        <v>4.1267182700312714E-3</v>
      </c>
    </row>
    <row r="1368" spans="1:11" x14ac:dyDescent="0.2">
      <c r="A1368" s="2">
        <v>41717</v>
      </c>
      <c r="B1368" s="1">
        <v>1.2999000000000001</v>
      </c>
      <c r="C1368" s="1">
        <v>1.3897999999999999</v>
      </c>
      <c r="D1368" s="16">
        <f t="shared" si="120"/>
        <v>0.76928994538041384</v>
      </c>
      <c r="E1368" s="16">
        <f t="shared" si="120"/>
        <v>0.71952798963879694</v>
      </c>
      <c r="F1368" s="17">
        <f t="shared" si="121"/>
        <v>-1.769366874374907E-3</v>
      </c>
      <c r="G1368" s="17">
        <f t="shared" si="121"/>
        <v>-4.9647431285077259E-3</v>
      </c>
      <c r="H1368" s="14">
        <f t="shared" si="122"/>
        <v>2.5375697562895871E-5</v>
      </c>
      <c r="I1368" s="14">
        <f t="shared" si="123"/>
        <v>1.859797716227584E-5</v>
      </c>
      <c r="J1368" s="7">
        <f t="shared" si="118"/>
        <v>0.73290506068568706</v>
      </c>
      <c r="K1368" s="12">
        <f t="shared" si="119"/>
        <v>-3.6679651920687403E-3</v>
      </c>
    </row>
    <row r="1369" spans="1:11" x14ac:dyDescent="0.2">
      <c r="A1369" s="2">
        <v>41718</v>
      </c>
      <c r="B1369" s="1">
        <v>1.2966</v>
      </c>
      <c r="C1369" s="1">
        <v>1.3919999999999999</v>
      </c>
      <c r="D1369" s="16">
        <f t="shared" si="120"/>
        <v>0.77124787906833259</v>
      </c>
      <c r="E1369" s="16">
        <f t="shared" si="120"/>
        <v>0.71839080459770122</v>
      </c>
      <c r="F1369" s="17">
        <f t="shared" si="121"/>
        <v>2.5451180009255763E-3</v>
      </c>
      <c r="G1369" s="17">
        <f t="shared" si="121"/>
        <v>-1.5804597701148358E-3</v>
      </c>
      <c r="H1369" s="14">
        <f t="shared" si="122"/>
        <v>2.4040995257290231E-5</v>
      </c>
      <c r="I1369" s="14">
        <f t="shared" si="123"/>
        <v>1.8009165654421011E-5</v>
      </c>
      <c r="J1369" s="7">
        <f t="shared" si="118"/>
        <v>0.74910233381290159</v>
      </c>
      <c r="K1369" s="12">
        <f t="shared" si="119"/>
        <v>-3.4870136044374118E-3</v>
      </c>
    </row>
    <row r="1370" spans="1:11" x14ac:dyDescent="0.2">
      <c r="A1370" s="2">
        <v>41719</v>
      </c>
      <c r="B1370" s="1">
        <v>1.2968999999999999</v>
      </c>
      <c r="C1370" s="1">
        <v>1.3838999999999999</v>
      </c>
      <c r="D1370" s="16">
        <f t="shared" si="120"/>
        <v>0.77106947335954978</v>
      </c>
      <c r="E1370" s="16">
        <f t="shared" si="120"/>
        <v>0.72259556326324159</v>
      </c>
      <c r="F1370" s="17">
        <f t="shared" si="121"/>
        <v>-2.3132084200778213E-4</v>
      </c>
      <c r="G1370" s="17">
        <f t="shared" si="121"/>
        <v>5.8530240624322027E-3</v>
      </c>
      <c r="H1370" s="14">
        <f t="shared" si="122"/>
        <v>2.298719308017094E-5</v>
      </c>
      <c r="I1370" s="14">
        <f t="shared" si="123"/>
        <v>1.6687268318516272E-5</v>
      </c>
      <c r="J1370" s="7">
        <f t="shared" si="118"/>
        <v>0.72593762362882541</v>
      </c>
      <c r="K1370" s="12">
        <f t="shared" si="119"/>
        <v>6.0209485647751511E-3</v>
      </c>
    </row>
    <row r="1371" spans="1:11" x14ac:dyDescent="0.2">
      <c r="A1371" s="2">
        <v>41720</v>
      </c>
      <c r="B1371" s="1">
        <v>1.2943</v>
      </c>
      <c r="C1371" s="1">
        <v>1.3777999999999999</v>
      </c>
      <c r="D1371" s="16">
        <f t="shared" si="120"/>
        <v>0.77261840377037783</v>
      </c>
      <c r="E1371" s="16">
        <f t="shared" si="120"/>
        <v>0.72579474524604448</v>
      </c>
      <c r="F1371" s="17">
        <f t="shared" si="121"/>
        <v>2.0088078498028878E-3</v>
      </c>
      <c r="G1371" s="17">
        <f t="shared" si="121"/>
        <v>4.427347946000919E-3</v>
      </c>
      <c r="H1371" s="14">
        <f t="shared" si="122"/>
        <v>2.1611172055277517E-5</v>
      </c>
      <c r="I1371" s="14">
        <f t="shared" si="123"/>
        <v>1.5604796632140478E-5</v>
      </c>
      <c r="J1371" s="7">
        <f t="shared" si="118"/>
        <v>0.72207081560528952</v>
      </c>
      <c r="K1371" s="12">
        <f t="shared" si="119"/>
        <v>2.9768464234994395E-3</v>
      </c>
    </row>
    <row r="1372" spans="1:11" x14ac:dyDescent="0.2">
      <c r="A1372" s="2">
        <v>41723</v>
      </c>
      <c r="B1372" s="1">
        <v>1.2937000000000001</v>
      </c>
      <c r="C1372" s="1">
        <v>1.3713</v>
      </c>
      <c r="D1372" s="16">
        <f t="shared" si="120"/>
        <v>0.77297673340032458</v>
      </c>
      <c r="E1372" s="16">
        <f t="shared" si="120"/>
        <v>0.729235032450959</v>
      </c>
      <c r="F1372" s="17">
        <f t="shared" si="121"/>
        <v>4.6378604004008111E-4</v>
      </c>
      <c r="G1372" s="17">
        <f t="shared" si="121"/>
        <v>4.7400277109312201E-3</v>
      </c>
      <c r="H1372" s="14">
        <f t="shared" si="122"/>
        <v>2.0556620270606647E-5</v>
      </c>
      <c r="I1372" s="14">
        <f t="shared" si="123"/>
        <v>1.520213031267617E-5</v>
      </c>
      <c r="J1372" s="7">
        <f t="shared" si="118"/>
        <v>0.73952479116488246</v>
      </c>
      <c r="K1372" s="12">
        <f t="shared" si="119"/>
        <v>4.3970464365253913E-3</v>
      </c>
    </row>
    <row r="1373" spans="1:11" x14ac:dyDescent="0.2">
      <c r="A1373" s="2">
        <v>41724</v>
      </c>
      <c r="B1373" s="1">
        <v>1.2983</v>
      </c>
      <c r="C1373" s="1">
        <v>1.3749</v>
      </c>
      <c r="D1373" s="16">
        <f t="shared" si="120"/>
        <v>0.7702380035430948</v>
      </c>
      <c r="E1373" s="16">
        <f t="shared" si="120"/>
        <v>0.72732562368172227</v>
      </c>
      <c r="F1373" s="17">
        <f t="shared" si="121"/>
        <v>-3.5430948162981698E-3</v>
      </c>
      <c r="G1373" s="17">
        <f t="shared" si="121"/>
        <v>-2.6183722452543293E-3</v>
      </c>
      <c r="H1373" s="14">
        <f t="shared" si="122"/>
        <v>1.9336128903826411E-5</v>
      </c>
      <c r="I1373" s="14">
        <f t="shared" si="123"/>
        <v>1.4421904014819581E-5</v>
      </c>
      <c r="J1373" s="7">
        <f t="shared" si="118"/>
        <v>0.74585270332810216</v>
      </c>
      <c r="K1373" s="12">
        <f t="shared" si="119"/>
        <v>2.4254601629445944E-5</v>
      </c>
    </row>
    <row r="1374" spans="1:11" x14ac:dyDescent="0.2">
      <c r="A1374" s="2">
        <v>41725</v>
      </c>
      <c r="B1374" s="1">
        <v>1.3038000000000001</v>
      </c>
      <c r="C1374" s="1">
        <v>1.383</v>
      </c>
      <c r="D1374" s="16">
        <f t="shared" si="120"/>
        <v>0.76698880196349128</v>
      </c>
      <c r="E1374" s="16">
        <f t="shared" si="120"/>
        <v>0.72306579898770784</v>
      </c>
      <c r="F1374" s="17">
        <f t="shared" si="121"/>
        <v>-4.2184384107992389E-3</v>
      </c>
      <c r="G1374" s="17">
        <f t="shared" si="121"/>
        <v>-5.8568329718004328E-3</v>
      </c>
      <c r="H1374" s="14">
        <f t="shared" si="122"/>
        <v>1.8929172422233566E-5</v>
      </c>
      <c r="I1374" s="14">
        <f t="shared" si="123"/>
        <v>1.4113218241688383E-5</v>
      </c>
      <c r="J1374" s="7">
        <f t="shared" si="118"/>
        <v>0.74558030995118807</v>
      </c>
      <c r="K1374" s="12">
        <f t="shared" si="119"/>
        <v>-2.7116483539667393E-3</v>
      </c>
    </row>
    <row r="1375" spans="1:11" x14ac:dyDescent="0.2">
      <c r="A1375" s="2">
        <v>41726</v>
      </c>
      <c r="B1375" s="1">
        <v>1.3022</v>
      </c>
      <c r="C1375" s="1">
        <v>1.3856999999999999</v>
      </c>
      <c r="D1375" s="16">
        <f t="shared" si="120"/>
        <v>0.76793119336507443</v>
      </c>
      <c r="E1375" s="16">
        <f t="shared" si="120"/>
        <v>0.72165692429818873</v>
      </c>
      <c r="F1375" s="17">
        <f t="shared" si="121"/>
        <v>1.2286899093841013E-3</v>
      </c>
      <c r="G1375" s="17">
        <f t="shared" si="121"/>
        <v>-1.9484736956049333E-3</v>
      </c>
      <c r="H1375" s="14">
        <f t="shared" si="122"/>
        <v>1.8861135434441935E-5</v>
      </c>
      <c r="I1375" s="14">
        <f t="shared" si="123"/>
        <v>1.4748826497619786E-5</v>
      </c>
      <c r="J1375" s="7">
        <f t="shared" si="118"/>
        <v>0.78196917406611977</v>
      </c>
      <c r="K1375" s="12">
        <f t="shared" si="119"/>
        <v>-2.9092713292293943E-3</v>
      </c>
    </row>
    <row r="1376" spans="1:11" x14ac:dyDescent="0.2">
      <c r="A1376" s="2">
        <v>41730</v>
      </c>
      <c r="B1376" s="1">
        <v>1.3049999999999999</v>
      </c>
      <c r="C1376" s="1">
        <v>1.3847</v>
      </c>
      <c r="D1376" s="16">
        <f t="shared" si="120"/>
        <v>0.76628352490421459</v>
      </c>
      <c r="E1376" s="16">
        <f t="shared" si="120"/>
        <v>0.72217808911677617</v>
      </c>
      <c r="F1376" s="17">
        <f t="shared" si="121"/>
        <v>-2.1455938697316854E-3</v>
      </c>
      <c r="G1376" s="17">
        <f t="shared" si="121"/>
        <v>7.2217808911661336E-4</v>
      </c>
      <c r="H1376" s="14">
        <f t="shared" si="122"/>
        <v>1.7820048041980759E-5</v>
      </c>
      <c r="I1376" s="14">
        <f t="shared" si="123"/>
        <v>1.372025270965319E-5</v>
      </c>
      <c r="J1376" s="7">
        <f t="shared" si="118"/>
        <v>0.76993354211676623</v>
      </c>
      <c r="K1376" s="12">
        <f t="shared" si="119"/>
        <v>2.3741427771831495E-3</v>
      </c>
    </row>
    <row r="1377" spans="1:11" x14ac:dyDescent="0.2">
      <c r="A1377" s="2">
        <v>41731</v>
      </c>
      <c r="B1377" s="1">
        <v>1.3015000000000001</v>
      </c>
      <c r="C1377" s="1">
        <v>1.3773</v>
      </c>
      <c r="D1377" s="16">
        <f t="shared" si="120"/>
        <v>0.76834421820975796</v>
      </c>
      <c r="E1377" s="16">
        <f t="shared" si="120"/>
        <v>0.72605822987003554</v>
      </c>
      <c r="F1377" s="17">
        <f t="shared" si="121"/>
        <v>2.6892047637340987E-3</v>
      </c>
      <c r="G1377" s="17">
        <f t="shared" si="121"/>
        <v>5.3728309010382573E-3</v>
      </c>
      <c r="H1377" s="14">
        <f t="shared" si="122"/>
        <v>1.7027059542691725E-5</v>
      </c>
      <c r="I1377" s="14">
        <f t="shared" si="123"/>
        <v>1.280406749422221E-5</v>
      </c>
      <c r="J1377" s="7">
        <f t="shared" si="118"/>
        <v>0.75198348030197093</v>
      </c>
      <c r="K1377" s="12">
        <f t="shared" si="119"/>
        <v>3.3505933435608501E-3</v>
      </c>
    </row>
    <row r="1378" spans="1:11" x14ac:dyDescent="0.2">
      <c r="A1378" s="2">
        <v>41732</v>
      </c>
      <c r="B1378" s="1">
        <v>1.2989999999999999</v>
      </c>
      <c r="C1378" s="1">
        <v>1.3701000000000001</v>
      </c>
      <c r="D1378" s="16">
        <f t="shared" si="120"/>
        <v>0.76982294072363355</v>
      </c>
      <c r="E1378" s="16">
        <f t="shared" si="120"/>
        <v>0.72987373184439086</v>
      </c>
      <c r="F1378" s="17">
        <f t="shared" si="121"/>
        <v>1.9245573518090889E-3</v>
      </c>
      <c r="G1378" s="17">
        <f t="shared" si="121"/>
        <v>5.2550908692795793E-3</v>
      </c>
      <c r="H1378" s="14">
        <f t="shared" si="122"/>
        <v>1.6439345305807629E-5</v>
      </c>
      <c r="I1378" s="14">
        <f t="shared" si="123"/>
        <v>1.2902741991797468E-5</v>
      </c>
      <c r="J1378" s="7">
        <f t="shared" si="118"/>
        <v>0.78486957672452051</v>
      </c>
      <c r="K1378" s="12">
        <f t="shared" si="119"/>
        <v>3.7445643551831153E-3</v>
      </c>
    </row>
    <row r="1379" spans="1:11" x14ac:dyDescent="0.2">
      <c r="A1379" s="2">
        <v>41733</v>
      </c>
      <c r="B1379" s="1">
        <v>1.3013999999999999</v>
      </c>
      <c r="C1379" s="1">
        <v>1.3742000000000001</v>
      </c>
      <c r="D1379" s="16">
        <f t="shared" si="120"/>
        <v>0.76840325802981413</v>
      </c>
      <c r="E1379" s="16">
        <f t="shared" si="120"/>
        <v>0.72769611410275059</v>
      </c>
      <c r="F1379" s="17">
        <f t="shared" si="121"/>
        <v>-1.8441678192714318E-3</v>
      </c>
      <c r="G1379" s="17">
        <f t="shared" si="121"/>
        <v>-2.9835540678213339E-3</v>
      </c>
      <c r="H1379" s="14">
        <f t="shared" si="122"/>
        <v>1.5675219847483315E-5</v>
      </c>
      <c r="I1379" s="14">
        <f t="shared" si="123"/>
        <v>1.2735400898303428E-5</v>
      </c>
      <c r="J1379" s="7">
        <f t="shared" si="118"/>
        <v>0.81245437207364712</v>
      </c>
      <c r="K1379" s="12">
        <f t="shared" si="119"/>
        <v>-1.4852518602167357E-3</v>
      </c>
    </row>
    <row r="1380" spans="1:11" x14ac:dyDescent="0.2">
      <c r="A1380" s="2">
        <v>41734</v>
      </c>
      <c r="B1380" s="1">
        <v>1.3018000000000001</v>
      </c>
      <c r="C1380" s="1">
        <v>1.3762000000000001</v>
      </c>
      <c r="D1380" s="16">
        <f t="shared" si="120"/>
        <v>0.76816715317253026</v>
      </c>
      <c r="E1380" s="16">
        <f t="shared" si="120"/>
        <v>0.72663856997529419</v>
      </c>
      <c r="F1380" s="17">
        <f t="shared" si="121"/>
        <v>-3.0726686126922808E-4</v>
      </c>
      <c r="G1380" s="17">
        <f t="shared" si="121"/>
        <v>-1.4532771399505852E-3</v>
      </c>
      <c r="H1380" s="14">
        <f t="shared" si="122"/>
        <v>1.4938763953372496E-5</v>
      </c>
      <c r="I1380" s="14">
        <f t="shared" si="123"/>
        <v>1.2301407308341172E-5</v>
      </c>
      <c r="J1380" s="7">
        <f t="shared" si="118"/>
        <v>0.82345549784017247</v>
      </c>
      <c r="K1380" s="12">
        <f t="shared" si="119"/>
        <v>-1.2002565537343457E-3</v>
      </c>
    </row>
    <row r="1381" spans="1:11" x14ac:dyDescent="0.2">
      <c r="A1381" s="2">
        <v>41737</v>
      </c>
      <c r="B1381" s="1">
        <v>1.2999000000000001</v>
      </c>
      <c r="C1381" s="1">
        <v>1.3680000000000001</v>
      </c>
      <c r="D1381" s="16">
        <f t="shared" si="120"/>
        <v>0.76928994538041384</v>
      </c>
      <c r="E1381" s="16">
        <f t="shared" si="120"/>
        <v>0.73099415204678353</v>
      </c>
      <c r="F1381" s="17">
        <f t="shared" si="121"/>
        <v>1.4616508962228482E-3</v>
      </c>
      <c r="G1381" s="17">
        <f t="shared" si="121"/>
        <v>5.994152046783629E-3</v>
      </c>
      <c r="H1381" s="14">
        <f t="shared" si="122"/>
        <v>1.40481028916122E-5</v>
      </c>
      <c r="I1381" s="14">
        <f t="shared" si="123"/>
        <v>1.1590115504161517E-5</v>
      </c>
      <c r="J1381" s="7">
        <f t="shared" si="118"/>
        <v>0.82503065314831292</v>
      </c>
      <c r="K1381" s="12">
        <f t="shared" si="119"/>
        <v>4.7882452531980754E-3</v>
      </c>
    </row>
    <row r="1382" spans="1:11" x14ac:dyDescent="0.2">
      <c r="A1382" s="2">
        <v>41738</v>
      </c>
      <c r="B1382" s="1">
        <v>1.2894000000000001</v>
      </c>
      <c r="C1382" s="1">
        <v>1.3581000000000001</v>
      </c>
      <c r="D1382" s="16">
        <f t="shared" si="120"/>
        <v>0.77555452148286019</v>
      </c>
      <c r="E1382" s="16">
        <f t="shared" si="120"/>
        <v>0.73632280391723726</v>
      </c>
      <c r="F1382" s="17">
        <f t="shared" si="121"/>
        <v>8.1433224755700119E-3</v>
      </c>
      <c r="G1382" s="17">
        <f t="shared" si="121"/>
        <v>7.2895957587806991E-3</v>
      </c>
      <c r="H1382" s="14">
        <f t="shared" si="122"/>
        <v>1.3333402118661212E-5</v>
      </c>
      <c r="I1382" s="14">
        <f t="shared" si="123"/>
        <v>1.1420390036588463E-5</v>
      </c>
      <c r="J1382" s="7">
        <f t="shared" si="118"/>
        <v>0.85652483401851898</v>
      </c>
      <c r="K1382" s="12">
        <f t="shared" si="119"/>
        <v>3.1463782703381946E-4</v>
      </c>
    </row>
    <row r="1383" spans="1:11" x14ac:dyDescent="0.2">
      <c r="A1383" s="2">
        <v>41739</v>
      </c>
      <c r="B1383" s="1">
        <v>1.2890999999999999</v>
      </c>
      <c r="C1383" s="1">
        <v>1.3579000000000001</v>
      </c>
      <c r="D1383" s="16">
        <f t="shared" si="120"/>
        <v>0.77573500892095271</v>
      </c>
      <c r="E1383" s="16">
        <f t="shared" si="120"/>
        <v>0.73643125414242572</v>
      </c>
      <c r="F1383" s="17">
        <f t="shared" si="121"/>
        <v>2.3272050267648714E-4</v>
      </c>
      <c r="G1383" s="17">
        <f t="shared" si="121"/>
        <v>1.472862508284491E-4</v>
      </c>
      <c r="H1383" s="14">
        <f t="shared" si="122"/>
        <v>1.6512220048008962E-5</v>
      </c>
      <c r="I1383" s="14">
        <f t="shared" si="123"/>
        <v>1.4296858373211079E-5</v>
      </c>
      <c r="J1383" s="7">
        <f t="shared" si="118"/>
        <v>0.86583501986063882</v>
      </c>
      <c r="K1383" s="12">
        <f t="shared" si="119"/>
        <v>-5.421131022842498E-5</v>
      </c>
    </row>
    <row r="1384" spans="1:11" x14ac:dyDescent="0.2">
      <c r="A1384" s="2">
        <v>41740</v>
      </c>
      <c r="B1384" s="1">
        <v>1.2895000000000001</v>
      </c>
      <c r="C1384" s="1">
        <v>1.3556999999999999</v>
      </c>
      <c r="D1384" s="16">
        <f t="shared" si="120"/>
        <v>0.7754943776657619</v>
      </c>
      <c r="E1384" s="16">
        <f t="shared" si="120"/>
        <v>0.73762631850704441</v>
      </c>
      <c r="F1384" s="17">
        <f t="shared" si="121"/>
        <v>-3.1019775106646549E-4</v>
      </c>
      <c r="G1384" s="17">
        <f t="shared" si="121"/>
        <v>1.622777900715722E-3</v>
      </c>
      <c r="H1384" s="14">
        <f t="shared" si="122"/>
        <v>1.5524736375070383E-5</v>
      </c>
      <c r="I1384" s="14">
        <f t="shared" si="123"/>
        <v>1.3441103462638222E-5</v>
      </c>
      <c r="J1384" s="7">
        <f t="shared" si="118"/>
        <v>0.86578626122257007</v>
      </c>
      <c r="K1384" s="12">
        <f t="shared" si="119"/>
        <v>1.8913428518512066E-3</v>
      </c>
    </row>
    <row r="1385" spans="1:11" x14ac:dyDescent="0.2">
      <c r="A1385" s="2">
        <v>41741</v>
      </c>
      <c r="B1385" s="1">
        <v>1.2863</v>
      </c>
      <c r="C1385" s="1">
        <v>1.3594999999999999</v>
      </c>
      <c r="D1385" s="16">
        <f t="shared" si="120"/>
        <v>0.77742361812951877</v>
      </c>
      <c r="E1385" s="16">
        <f t="shared" si="120"/>
        <v>0.73556454578889297</v>
      </c>
      <c r="F1385" s="17">
        <f t="shared" si="121"/>
        <v>2.4877555780144773E-3</v>
      </c>
      <c r="G1385" s="17">
        <f t="shared" si="121"/>
        <v>-2.7951452739979131E-3</v>
      </c>
      <c r="H1385" s="14">
        <f t="shared" si="122"/>
        <v>1.4599025551252161E-5</v>
      </c>
      <c r="I1385" s="14">
        <f t="shared" si="123"/>
        <v>1.2604434331562986E-5</v>
      </c>
      <c r="J1385" s="7">
        <f t="shared" si="118"/>
        <v>0.86337504426669776</v>
      </c>
      <c r="K1385" s="12">
        <f t="shared" si="119"/>
        <v>-4.9430113562908863E-3</v>
      </c>
    </row>
    <row r="1386" spans="1:11" x14ac:dyDescent="0.2">
      <c r="A1386" s="2">
        <v>41744</v>
      </c>
      <c r="B1386" s="1">
        <v>1.2861</v>
      </c>
      <c r="C1386" s="1">
        <v>1.3589</v>
      </c>
      <c r="D1386" s="16">
        <f t="shared" si="120"/>
        <v>0.77754451442345074</v>
      </c>
      <c r="E1386" s="16">
        <f t="shared" si="120"/>
        <v>0.73588932224593417</v>
      </c>
      <c r="F1386" s="17">
        <f t="shared" si="121"/>
        <v>1.5550890288469472E-4</v>
      </c>
      <c r="G1386" s="17">
        <f t="shared" si="121"/>
        <v>4.4153359334752403E-4</v>
      </c>
      <c r="H1386" s="14">
        <f t="shared" si="122"/>
        <v>1.4094419687133559E-5</v>
      </c>
      <c r="I1386" s="14">
        <f t="shared" si="123"/>
        <v>1.1430949976864258E-5</v>
      </c>
      <c r="J1386" s="7">
        <f t="shared" si="118"/>
        <v>0.81102664959659776</v>
      </c>
      <c r="K1386" s="12">
        <f t="shared" si="119"/>
        <v>3.1541172885850738E-4</v>
      </c>
    </row>
    <row r="1387" spans="1:11" x14ac:dyDescent="0.2">
      <c r="A1387" s="2">
        <v>41745</v>
      </c>
      <c r="B1387" s="1">
        <v>1.2870999999999999</v>
      </c>
      <c r="C1387" s="1">
        <v>1.363</v>
      </c>
      <c r="D1387" s="16">
        <f t="shared" si="120"/>
        <v>0.77694040867065506</v>
      </c>
      <c r="E1387" s="16">
        <f t="shared" si="120"/>
        <v>0.73367571533382248</v>
      </c>
      <c r="F1387" s="17">
        <f t="shared" si="121"/>
        <v>-7.7694040867052477E-4</v>
      </c>
      <c r="G1387" s="17">
        <f t="shared" si="121"/>
        <v>-3.0080704328685872E-3</v>
      </c>
      <c r="H1387" s="14">
        <f t="shared" si="122"/>
        <v>1.325020548703813E-5</v>
      </c>
      <c r="I1387" s="14">
        <f t="shared" si="123"/>
        <v>1.0749212722533695E-5</v>
      </c>
      <c r="J1387" s="7">
        <f t="shared" si="118"/>
        <v>0.81124875633430715</v>
      </c>
      <c r="K1387" s="12">
        <f t="shared" si="119"/>
        <v>-2.3777784925887555E-3</v>
      </c>
    </row>
    <row r="1388" spans="1:11" x14ac:dyDescent="0.2">
      <c r="A1388" s="2">
        <v>41746</v>
      </c>
      <c r="B1388" s="1">
        <v>1.2851999999999999</v>
      </c>
      <c r="C1388" s="1">
        <v>1.3649</v>
      </c>
      <c r="D1388" s="16">
        <f t="shared" si="120"/>
        <v>0.77808901338313108</v>
      </c>
      <c r="E1388" s="16">
        <f t="shared" si="120"/>
        <v>0.73265440691625761</v>
      </c>
      <c r="F1388" s="17">
        <f t="shared" si="121"/>
        <v>1.4783691254278853E-3</v>
      </c>
      <c r="G1388" s="17">
        <f t="shared" si="121"/>
        <v>-1.3920433731409178E-3</v>
      </c>
      <c r="H1388" s="14">
        <f t="shared" si="122"/>
        <v>1.2491411341733349E-5</v>
      </c>
      <c r="I1388" s="14">
        <f t="shared" si="123"/>
        <v>1.0244485447467032E-5</v>
      </c>
      <c r="J1388" s="7">
        <f t="shared" si="118"/>
        <v>0.82012233583570981</v>
      </c>
      <c r="K1388" s="12">
        <f t="shared" si="119"/>
        <v>-2.6044869135142309E-3</v>
      </c>
    </row>
    <row r="1389" spans="1:11" x14ac:dyDescent="0.2">
      <c r="A1389" s="2">
        <v>41747</v>
      </c>
      <c r="B1389" s="1">
        <v>1.2899</v>
      </c>
      <c r="C1389" s="1">
        <v>1.3732</v>
      </c>
      <c r="D1389" s="16">
        <f t="shared" si="120"/>
        <v>0.77525389565082559</v>
      </c>
      <c r="E1389" s="16">
        <f t="shared" si="120"/>
        <v>0.72822604136323921</v>
      </c>
      <c r="F1389" s="17">
        <f t="shared" si="121"/>
        <v>-3.6436933095590181E-3</v>
      </c>
      <c r="G1389" s="17">
        <f t="shared" si="121"/>
        <v>-6.0442761433148117E-3</v>
      </c>
      <c r="H1389" s="14">
        <f t="shared" si="122"/>
        <v>1.1873061177490453E-5</v>
      </c>
      <c r="I1389" s="14">
        <f t="shared" si="123"/>
        <v>9.5063390839725297E-6</v>
      </c>
      <c r="J1389" s="7">
        <f t="shared" si="118"/>
        <v>0.8006645415080591</v>
      </c>
      <c r="K1389" s="12">
        <f t="shared" si="119"/>
        <v>-3.126900110220758E-3</v>
      </c>
    </row>
    <row r="1390" spans="1:11" x14ac:dyDescent="0.2">
      <c r="A1390" s="2">
        <v>41748</v>
      </c>
      <c r="B1390" s="1">
        <v>1.3033999999999999</v>
      </c>
      <c r="C1390" s="1">
        <v>1.3871</v>
      </c>
      <c r="D1390" s="16">
        <f t="shared" si="120"/>
        <v>0.76722418290624528</v>
      </c>
      <c r="E1390" s="16">
        <f t="shared" si="120"/>
        <v>0.72092855598010241</v>
      </c>
      <c r="F1390" s="17">
        <f t="shared" si="121"/>
        <v>-1.035752646923414E-2</v>
      </c>
      <c r="G1390" s="17">
        <f t="shared" si="121"/>
        <v>-1.0020906928123442E-2</v>
      </c>
      <c r="H1390" s="14">
        <f t="shared" si="122"/>
        <v>1.1957267562888536E-5</v>
      </c>
      <c r="I1390" s="14">
        <f t="shared" si="123"/>
        <v>1.0257368051605581E-5</v>
      </c>
      <c r="J1390" s="7">
        <f t="shared" si="118"/>
        <v>0.85783545426725338</v>
      </c>
      <c r="K1390" s="12">
        <f t="shared" si="119"/>
        <v>-1.1358535043028729E-3</v>
      </c>
    </row>
    <row r="1391" spans="1:11" x14ac:dyDescent="0.2">
      <c r="A1391" s="2">
        <v>41751</v>
      </c>
      <c r="B1391" s="1">
        <v>1.3127</v>
      </c>
      <c r="C1391" s="1">
        <v>1.3969</v>
      </c>
      <c r="D1391" s="16">
        <f t="shared" si="120"/>
        <v>0.76178867982021792</v>
      </c>
      <c r="E1391" s="16">
        <f t="shared" si="120"/>
        <v>0.7158708568974157</v>
      </c>
      <c r="F1391" s="17">
        <f t="shared" si="121"/>
        <v>-7.0846347223280605E-3</v>
      </c>
      <c r="G1391" s="17">
        <f t="shared" si="121"/>
        <v>-7.0155343975947457E-3</v>
      </c>
      <c r="H1391" s="14">
        <f t="shared" si="122"/>
        <v>1.7676532782768378E-5</v>
      </c>
      <c r="I1391" s="14">
        <f t="shared" si="123"/>
        <v>1.5869434493735472E-5</v>
      </c>
      <c r="J1391" s="7">
        <f t="shared" si="118"/>
        <v>0.89776850973882616</v>
      </c>
      <c r="K1391" s="12">
        <f t="shared" si="119"/>
        <v>-6.5517244088634033E-4</v>
      </c>
    </row>
    <row r="1392" spans="1:11" x14ac:dyDescent="0.2">
      <c r="A1392" s="2">
        <v>41752</v>
      </c>
      <c r="B1392" s="1">
        <v>1.3151999999999999</v>
      </c>
      <c r="C1392" s="1">
        <v>1.4046000000000001</v>
      </c>
      <c r="D1392" s="16">
        <f t="shared" si="120"/>
        <v>0.76034063260340634</v>
      </c>
      <c r="E1392" s="16">
        <f t="shared" si="120"/>
        <v>0.71194646162608566</v>
      </c>
      <c r="F1392" s="17">
        <f t="shared" si="121"/>
        <v>-1.9008515815085564E-3</v>
      </c>
      <c r="G1392" s="17">
        <f t="shared" si="121"/>
        <v>-5.4819877545209316E-3</v>
      </c>
      <c r="H1392" s="14">
        <f t="shared" si="122"/>
        <v>1.9627463764731262E-5</v>
      </c>
      <c r="I1392" s="14">
        <f t="shared" si="123"/>
        <v>1.7899418339444543E-5</v>
      </c>
      <c r="J1392" s="7">
        <f t="shared" si="118"/>
        <v>0.91195778293108576</v>
      </c>
      <c r="K1392" s="12">
        <f t="shared" si="119"/>
        <v>-3.7484913605673404E-3</v>
      </c>
    </row>
    <row r="1393" spans="1:11" x14ac:dyDescent="0.2">
      <c r="A1393" s="2">
        <v>41753</v>
      </c>
      <c r="B1393" s="1">
        <v>1.3223</v>
      </c>
      <c r="C1393" s="1">
        <v>1.4151</v>
      </c>
      <c r="D1393" s="16">
        <f t="shared" si="120"/>
        <v>0.75625803524162438</v>
      </c>
      <c r="E1393" s="16">
        <f t="shared" si="120"/>
        <v>0.70666384001130655</v>
      </c>
      <c r="F1393" s="17">
        <f t="shared" si="121"/>
        <v>-5.3694320502156324E-3</v>
      </c>
      <c r="G1393" s="17">
        <f t="shared" si="121"/>
        <v>-7.4199703201187298E-3</v>
      </c>
      <c r="H1393" s="14">
        <f t="shared" si="122"/>
        <v>1.8666610142942803E-5</v>
      </c>
      <c r="I1393" s="14">
        <f t="shared" si="123"/>
        <v>1.7450679944657368E-5</v>
      </c>
      <c r="J1393" s="7">
        <f t="shared" si="118"/>
        <v>0.93486068498917385</v>
      </c>
      <c r="K1393" s="12">
        <f t="shared" si="119"/>
        <v>-2.4002993956513197E-3</v>
      </c>
    </row>
    <row r="1394" spans="1:11" x14ac:dyDescent="0.2">
      <c r="A1394" s="2">
        <v>41754</v>
      </c>
      <c r="B1394" s="1">
        <v>1.3223</v>
      </c>
      <c r="C1394" s="1">
        <v>1.4141999999999999</v>
      </c>
      <c r="D1394" s="16">
        <f t="shared" si="120"/>
        <v>0.75625803524162438</v>
      </c>
      <c r="E1394" s="16">
        <f t="shared" si="120"/>
        <v>0.70711356243812762</v>
      </c>
      <c r="F1394" s="17">
        <f t="shared" si="121"/>
        <v>0</v>
      </c>
      <c r="G1394" s="17">
        <f t="shared" si="121"/>
        <v>6.3640220619448802E-4</v>
      </c>
      <c r="H1394" s="14">
        <f t="shared" si="122"/>
        <v>1.9276461566879206E-5</v>
      </c>
      <c r="I1394" s="14">
        <f t="shared" si="123"/>
        <v>1.8794100734887584E-5</v>
      </c>
      <c r="J1394" s="7">
        <f t="shared" si="118"/>
        <v>0.97497669215285787</v>
      </c>
      <c r="K1394" s="12">
        <f t="shared" si="119"/>
        <v>6.3640220619448802E-4</v>
      </c>
    </row>
    <row r="1395" spans="1:11" x14ac:dyDescent="0.2">
      <c r="A1395" s="2">
        <v>41755</v>
      </c>
      <c r="B1395" s="1">
        <v>1.3216000000000001</v>
      </c>
      <c r="C1395" s="1">
        <v>1.4147000000000001</v>
      </c>
      <c r="D1395" s="16">
        <f t="shared" si="120"/>
        <v>0.75665859564164639</v>
      </c>
      <c r="E1395" s="16">
        <f t="shared" si="120"/>
        <v>0.70686364600268603</v>
      </c>
      <c r="F1395" s="17">
        <f t="shared" si="121"/>
        <v>5.2966101694910353E-4</v>
      </c>
      <c r="G1395" s="17">
        <f t="shared" si="121"/>
        <v>-3.5343182300149424E-4</v>
      </c>
      <c r="H1395" s="14">
        <f t="shared" si="122"/>
        <v>1.8119873872866455E-5</v>
      </c>
      <c r="I1395" s="14">
        <f t="shared" si="123"/>
        <v>1.7666454690794327E-5</v>
      </c>
      <c r="J1395" s="7">
        <f t="shared" si="118"/>
        <v>0.97497669215285776</v>
      </c>
      <c r="K1395" s="12">
        <f t="shared" si="119"/>
        <v>-8.6983896926885003E-4</v>
      </c>
    </row>
    <row r="1396" spans="1:11" x14ac:dyDescent="0.2">
      <c r="A1396" s="2">
        <v>41758</v>
      </c>
      <c r="B1396" s="1">
        <v>1.3263</v>
      </c>
      <c r="C1396" s="1">
        <v>1.4198999999999999</v>
      </c>
      <c r="D1396" s="16">
        <f t="shared" si="120"/>
        <v>0.75397722988765736</v>
      </c>
      <c r="E1396" s="16">
        <f t="shared" si="120"/>
        <v>0.70427494894006626</v>
      </c>
      <c r="F1396" s="17">
        <f t="shared" si="121"/>
        <v>-3.5436929804719013E-3</v>
      </c>
      <c r="G1396" s="17">
        <f t="shared" si="121"/>
        <v>-3.6622297344881907E-3</v>
      </c>
      <c r="H1396" s="14">
        <f t="shared" si="122"/>
        <v>1.7049513888067E-5</v>
      </c>
      <c r="I1396" s="14">
        <f t="shared" si="123"/>
        <v>1.6595235465819077E-5</v>
      </c>
      <c r="J1396" s="7">
        <f t="shared" si="118"/>
        <v>0.9733553446021781</v>
      </c>
      <c r="K1396" s="12">
        <f t="shared" si="119"/>
        <v>-2.1295723231664352E-4</v>
      </c>
    </row>
    <row r="1397" spans="1:11" x14ac:dyDescent="0.2">
      <c r="A1397" s="2">
        <v>41759</v>
      </c>
      <c r="B1397" s="1">
        <v>1.3346</v>
      </c>
      <c r="C1397" s="1">
        <v>1.4275</v>
      </c>
      <c r="D1397" s="16">
        <f t="shared" si="120"/>
        <v>0.74928817623257904</v>
      </c>
      <c r="E1397" s="16">
        <f t="shared" si="120"/>
        <v>0.70052539404553416</v>
      </c>
      <c r="F1397" s="17">
        <f t="shared" si="121"/>
        <v>-6.2190918627303806E-3</v>
      </c>
      <c r="G1397" s="17">
        <f t="shared" si="121"/>
        <v>-5.3239929947461332E-3</v>
      </c>
      <c r="H1397" s="14">
        <f t="shared" si="122"/>
        <v>1.6780008651173729E-5</v>
      </c>
      <c r="I1397" s="14">
        <f t="shared" si="123"/>
        <v>1.6378190406048809E-5</v>
      </c>
      <c r="J1397" s="7">
        <f t="shared" si="118"/>
        <v>0.97605375220728419</v>
      </c>
      <c r="K1397" s="12">
        <f t="shared" si="119"/>
        <v>7.4617495319364343E-4</v>
      </c>
    </row>
    <row r="1398" spans="1:11" x14ac:dyDescent="0.2">
      <c r="A1398" s="2">
        <v>41760</v>
      </c>
      <c r="B1398" s="1">
        <v>1.333</v>
      </c>
      <c r="C1398" s="1">
        <v>1.4271</v>
      </c>
      <c r="D1398" s="16">
        <f t="shared" si="120"/>
        <v>0.75018754688672173</v>
      </c>
      <c r="E1398" s="16">
        <f t="shared" si="120"/>
        <v>0.70072174339569759</v>
      </c>
      <c r="F1398" s="17">
        <f t="shared" si="121"/>
        <v>1.2003000750188406E-3</v>
      </c>
      <c r="G1398" s="17">
        <f t="shared" si="121"/>
        <v>2.8028869735830826E-4</v>
      </c>
      <c r="H1398" s="14">
        <f t="shared" si="122"/>
        <v>1.8093834347928059E-5</v>
      </c>
      <c r="I1398" s="14">
        <f t="shared" si="123"/>
        <v>1.7382123072337434E-5</v>
      </c>
      <c r="J1398" s="7">
        <f t="shared" si="118"/>
        <v>0.96066553601049609</v>
      </c>
      <c r="K1398" s="12">
        <f t="shared" si="119"/>
        <v>-8.727982175831049E-4</v>
      </c>
    </row>
    <row r="1399" spans="1:11" x14ac:dyDescent="0.2">
      <c r="A1399" s="2">
        <v>41761</v>
      </c>
      <c r="B1399" s="1">
        <v>1.3292999999999999</v>
      </c>
      <c r="C1399" s="1">
        <v>1.4214</v>
      </c>
      <c r="D1399" s="16">
        <f t="shared" si="120"/>
        <v>0.75227563379222151</v>
      </c>
      <c r="E1399" s="16">
        <f t="shared" si="120"/>
        <v>0.70353172928099061</v>
      </c>
      <c r="F1399" s="17">
        <f t="shared" si="121"/>
        <v>2.7834198450312E-3</v>
      </c>
      <c r="G1399" s="17">
        <f t="shared" si="121"/>
        <v>4.0101308569016692E-3</v>
      </c>
      <c r="H1399" s="14">
        <f t="shared" si="122"/>
        <v>1.7094647503257788E-5</v>
      </c>
      <c r="I1399" s="14">
        <f t="shared" si="123"/>
        <v>1.6359381520665152E-5</v>
      </c>
      <c r="J1399" s="7">
        <f t="shared" si="118"/>
        <v>0.95698852623591601</v>
      </c>
      <c r="K1399" s="12">
        <f t="shared" si="119"/>
        <v>1.3464300015094592E-3</v>
      </c>
    </row>
    <row r="1400" spans="1:11" x14ac:dyDescent="0.2">
      <c r="A1400" s="2">
        <v>41762</v>
      </c>
      <c r="B1400" s="1">
        <v>1.3283</v>
      </c>
      <c r="C1400" s="1">
        <v>1.4255</v>
      </c>
      <c r="D1400" s="16">
        <f t="shared" si="120"/>
        <v>0.75284197846871936</v>
      </c>
      <c r="E1400" s="16">
        <f t="shared" si="120"/>
        <v>0.70150824272185197</v>
      </c>
      <c r="F1400" s="17">
        <f t="shared" si="121"/>
        <v>7.5284197846859746E-4</v>
      </c>
      <c r="G1400" s="17">
        <f t="shared" si="121"/>
        <v>-2.8761837951596669E-3</v>
      </c>
      <c r="H1400" s="14">
        <f t="shared" si="122"/>
        <v>1.6533814215085131E-5</v>
      </c>
      <c r="I1400" s="14">
        <f t="shared" si="123"/>
        <v>1.6047531297921569E-5</v>
      </c>
      <c r="J1400" s="7">
        <f t="shared" si="118"/>
        <v>0.97058858223289535</v>
      </c>
      <c r="K1400" s="12">
        <f t="shared" si="119"/>
        <v>-3.6068836236869107E-3</v>
      </c>
    </row>
    <row r="1401" spans="1:11" x14ac:dyDescent="0.2">
      <c r="A1401" s="2">
        <v>41765</v>
      </c>
      <c r="B1401" s="1">
        <v>1.3307</v>
      </c>
      <c r="C1401" s="1">
        <v>1.4249000000000001</v>
      </c>
      <c r="D1401" s="16">
        <f t="shared" si="120"/>
        <v>0.75148418125798455</v>
      </c>
      <c r="E1401" s="16">
        <f t="shared" si="120"/>
        <v>0.70180363534283108</v>
      </c>
      <c r="F1401" s="17">
        <f t="shared" si="121"/>
        <v>-1.8035620350190516E-3</v>
      </c>
      <c r="G1401" s="17">
        <f t="shared" si="121"/>
        <v>4.2108218120571691E-4</v>
      </c>
      <c r="H1401" s="14">
        <f t="shared" si="122"/>
        <v>1.5575791624852695E-5</v>
      </c>
      <c r="I1401" s="14">
        <f t="shared" si="123"/>
        <v>1.4954760706119033E-5</v>
      </c>
      <c r="J1401" s="7">
        <f t="shared" si="118"/>
        <v>0.96012845230012289</v>
      </c>
      <c r="K1401" s="12">
        <f t="shared" si="119"/>
        <v>2.1527334065158188E-3</v>
      </c>
    </row>
    <row r="1402" spans="1:11" x14ac:dyDescent="0.2">
      <c r="A1402" s="2">
        <v>41766</v>
      </c>
      <c r="B1402" s="1">
        <v>1.3423</v>
      </c>
      <c r="C1402" s="1">
        <v>1.4351</v>
      </c>
      <c r="D1402" s="16">
        <f t="shared" si="120"/>
        <v>0.74498994263577434</v>
      </c>
      <c r="E1402" s="16">
        <f t="shared" si="120"/>
        <v>0.69681555292314123</v>
      </c>
      <c r="F1402" s="17">
        <f t="shared" si="121"/>
        <v>-8.641883334575131E-3</v>
      </c>
      <c r="G1402" s="17">
        <f t="shared" si="121"/>
        <v>-7.1075186398160579E-3</v>
      </c>
      <c r="H1402" s="14">
        <f t="shared" si="122"/>
        <v>1.4836414288211257E-5</v>
      </c>
      <c r="I1402" s="14">
        <f t="shared" si="123"/>
        <v>1.4011908193613152E-5</v>
      </c>
      <c r="J1402" s="7">
        <f t="shared" si="118"/>
        <v>0.94442686227404404</v>
      </c>
      <c r="K1402" s="12">
        <f t="shared" si="119"/>
        <v>1.0541081219950857E-3</v>
      </c>
    </row>
    <row r="1403" spans="1:11" x14ac:dyDescent="0.2">
      <c r="A1403" s="2">
        <v>41767</v>
      </c>
      <c r="B1403" s="1">
        <v>1.3404</v>
      </c>
      <c r="C1403" s="1">
        <v>1.4311</v>
      </c>
      <c r="D1403" s="16">
        <f t="shared" si="120"/>
        <v>0.74604595643091609</v>
      </c>
      <c r="E1403" s="16">
        <f t="shared" si="120"/>
        <v>0.69876318915519531</v>
      </c>
      <c r="F1403" s="17">
        <f t="shared" si="121"/>
        <v>1.4174873172187745E-3</v>
      </c>
      <c r="G1403" s="17">
        <f t="shared" si="121"/>
        <v>2.7950527566208E-3</v>
      </c>
      <c r="H1403" s="14">
        <f t="shared" si="122"/>
        <v>1.8427158285023026E-5</v>
      </c>
      <c r="I1403" s="14">
        <f t="shared" si="123"/>
        <v>1.6856534515012874E-5</v>
      </c>
      <c r="J1403" s="7">
        <f t="shared" si="118"/>
        <v>0.91476581762003406</v>
      </c>
      <c r="K1403" s="12">
        <f t="shared" si="119"/>
        <v>1.4983838119191392E-3</v>
      </c>
    </row>
    <row r="1404" spans="1:11" x14ac:dyDescent="0.2">
      <c r="A1404" s="2">
        <v>41768</v>
      </c>
      <c r="B1404" s="1">
        <v>1.3292999999999999</v>
      </c>
      <c r="C1404" s="1">
        <v>1.4377</v>
      </c>
      <c r="D1404" s="16">
        <f t="shared" si="120"/>
        <v>0.75227563379222151</v>
      </c>
      <c r="E1404" s="16">
        <f t="shared" si="120"/>
        <v>0.69555540098768864</v>
      </c>
      <c r="F1404" s="17">
        <f t="shared" si="121"/>
        <v>8.350259535093784E-3</v>
      </c>
      <c r="G1404" s="17">
        <f t="shared" si="121"/>
        <v>-4.5906656465187871E-3</v>
      </c>
      <c r="H1404" s="14">
        <f t="shared" si="122"/>
        <v>1.744208500559021E-5</v>
      </c>
      <c r="I1404" s="14">
        <f t="shared" si="123"/>
        <v>1.6082859554120141E-5</v>
      </c>
      <c r="J1404" s="7">
        <f t="shared" si="118"/>
        <v>0.92207207733281682</v>
      </c>
      <c r="K1404" s="12">
        <f t="shared" si="119"/>
        <v>-1.2290206802310874E-2</v>
      </c>
    </row>
    <row r="1405" spans="1:11" x14ac:dyDescent="0.2">
      <c r="A1405" s="2">
        <v>41769</v>
      </c>
      <c r="B1405" s="1">
        <v>1.3250999999999999</v>
      </c>
      <c r="C1405" s="1">
        <v>1.4352</v>
      </c>
      <c r="D1405" s="16">
        <f t="shared" si="120"/>
        <v>0.75466002565844092</v>
      </c>
      <c r="E1405" s="16">
        <f t="shared" si="120"/>
        <v>0.69676700111482714</v>
      </c>
      <c r="F1405" s="17">
        <f t="shared" si="121"/>
        <v>3.1695721077654687E-3</v>
      </c>
      <c r="G1405" s="17">
        <f t="shared" si="121"/>
        <v>1.7419175027870233E-3</v>
      </c>
      <c r="H1405" s="14">
        <f t="shared" si="122"/>
        <v>2.0579169963460282E-5</v>
      </c>
      <c r="I1405" s="14">
        <f t="shared" si="123"/>
        <v>1.2817893005636671E-5</v>
      </c>
      <c r="J1405" s="7">
        <f t="shared" si="118"/>
        <v>0.62285762877685125</v>
      </c>
      <c r="K1405" s="12">
        <f t="shared" si="119"/>
        <v>-2.3227466449302287E-4</v>
      </c>
    </row>
    <row r="1406" spans="1:11" x14ac:dyDescent="0.2">
      <c r="A1406" s="2">
        <v>41772</v>
      </c>
      <c r="B1406" s="1">
        <v>1.3252999999999999</v>
      </c>
      <c r="C1406" s="1">
        <v>1.4424999999999999</v>
      </c>
      <c r="D1406" s="16">
        <f t="shared" si="120"/>
        <v>0.75454614049649138</v>
      </c>
      <c r="E1406" s="16">
        <f t="shared" si="120"/>
        <v>0.69324090121317161</v>
      </c>
      <c r="F1406" s="17">
        <f t="shared" si="121"/>
        <v>-1.5090922809934222E-4</v>
      </c>
      <c r="G1406" s="17">
        <f t="shared" si="121"/>
        <v>-5.0606585788560213E-3</v>
      </c>
      <c r="H1406" s="14">
        <f t="shared" si="122"/>
        <v>1.9947191006432154E-5</v>
      </c>
      <c r="I1406" s="14">
        <f t="shared" si="123"/>
        <v>1.2380087413150205E-5</v>
      </c>
      <c r="J1406" s="7">
        <f t="shared" si="118"/>
        <v>0.62064314765713791</v>
      </c>
      <c r="K1406" s="12">
        <f t="shared" si="119"/>
        <v>-4.9669978005179366E-3</v>
      </c>
    </row>
    <row r="1407" spans="1:11" x14ac:dyDescent="0.2">
      <c r="A1407" s="2">
        <v>41773</v>
      </c>
      <c r="B1407" s="1">
        <v>1.3383</v>
      </c>
      <c r="C1407" s="1">
        <v>1.4557</v>
      </c>
      <c r="D1407" s="16">
        <f t="shared" si="120"/>
        <v>0.74721661809758644</v>
      </c>
      <c r="E1407" s="16">
        <f t="shared" si="120"/>
        <v>0.68695472968331384</v>
      </c>
      <c r="F1407" s="17">
        <f t="shared" si="121"/>
        <v>-9.7138160352687186E-3</v>
      </c>
      <c r="G1407" s="17">
        <f t="shared" si="121"/>
        <v>-9.0678024318198418E-3</v>
      </c>
      <c r="H1407" s="14">
        <f t="shared" si="122"/>
        <v>1.8751725961753755E-5</v>
      </c>
      <c r="I1407" s="14">
        <f t="shared" si="123"/>
        <v>1.1683104173149761E-5</v>
      </c>
      <c r="J1407" s="7">
        <f t="shared" ref="J1407:J1470" si="124">I1407/H1407</f>
        <v>0.62304153745520596</v>
      </c>
      <c r="K1407" s="12">
        <f t="shared" ref="K1407:K1470" si="125">G1407-J1407*F1407</f>
        <v>-3.0156915546489865E-3</v>
      </c>
    </row>
    <row r="1408" spans="1:11" x14ac:dyDescent="0.2">
      <c r="A1408" s="2">
        <v>41774</v>
      </c>
      <c r="B1408" s="1">
        <v>1.3319000000000001</v>
      </c>
      <c r="C1408" s="1">
        <v>1.4496</v>
      </c>
      <c r="D1408" s="16">
        <f t="shared" si="120"/>
        <v>0.75080711765147534</v>
      </c>
      <c r="E1408" s="16">
        <f t="shared" si="120"/>
        <v>0.6898454746136865</v>
      </c>
      <c r="F1408" s="17">
        <f t="shared" si="121"/>
        <v>4.8051655529695201E-3</v>
      </c>
      <c r="G1408" s="17">
        <f t="shared" si="121"/>
        <v>4.2080573951434937E-3</v>
      </c>
      <c r="H1408" s="14">
        <f t="shared" si="122"/>
        <v>2.3288115722071155E-5</v>
      </c>
      <c r="I1408" s="14">
        <f t="shared" si="123"/>
        <v>1.6267095802772394E-5</v>
      </c>
      <c r="J1408" s="7">
        <f t="shared" si="124"/>
        <v>0.69851489905451492</v>
      </c>
      <c r="K1408" s="12">
        <f t="shared" si="125"/>
        <v>8.5157766397075691E-4</v>
      </c>
    </row>
    <row r="1409" spans="1:11" x14ac:dyDescent="0.2">
      <c r="A1409" s="2">
        <v>41775</v>
      </c>
      <c r="B1409" s="1">
        <v>1.3311999999999999</v>
      </c>
      <c r="C1409" s="1">
        <v>1.4533</v>
      </c>
      <c r="D1409" s="16">
        <f t="shared" si="120"/>
        <v>0.75120192307692313</v>
      </c>
      <c r="E1409" s="16">
        <f t="shared" si="120"/>
        <v>0.68808917635725586</v>
      </c>
      <c r="F1409" s="17">
        <f t="shared" si="121"/>
        <v>5.2584134615390641E-4</v>
      </c>
      <c r="G1409" s="17">
        <f t="shared" si="121"/>
        <v>-2.5459299525218615E-3</v>
      </c>
      <c r="H1409" s="14">
        <f t="shared" si="122"/>
        <v>2.3276205738233577E-5</v>
      </c>
      <c r="I1409" s="14">
        <f t="shared" si="123"/>
        <v>1.6504294801009782E-5</v>
      </c>
      <c r="J1409" s="7">
        <f t="shared" si="124"/>
        <v>0.70906293691586386</v>
      </c>
      <c r="K1409" s="12">
        <f t="shared" si="125"/>
        <v>-2.9187845617775418E-3</v>
      </c>
    </row>
    <row r="1410" spans="1:11" x14ac:dyDescent="0.2">
      <c r="A1410" s="2">
        <v>41776</v>
      </c>
      <c r="B1410" s="1">
        <v>1.3320000000000001</v>
      </c>
      <c r="C1410" s="1">
        <v>1.4469000000000001</v>
      </c>
      <c r="D1410" s="16">
        <f t="shared" si="120"/>
        <v>0.75075075075075071</v>
      </c>
      <c r="E1410" s="16">
        <f t="shared" si="120"/>
        <v>0.69113276660446465</v>
      </c>
      <c r="F1410" s="17">
        <f t="shared" si="121"/>
        <v>-6.0060060060072829E-4</v>
      </c>
      <c r="G1410" s="17">
        <f t="shared" si="121"/>
        <v>4.4232497062685408E-3</v>
      </c>
      <c r="H1410" s="14">
        <f t="shared" si="122"/>
        <v>2.1896223941219059E-5</v>
      </c>
      <c r="I1410" s="14">
        <f t="shared" si="123"/>
        <v>1.5433711798942334E-5</v>
      </c>
      <c r="J1410" s="7">
        <f t="shared" si="124"/>
        <v>0.70485723202203754</v>
      </c>
      <c r="K1410" s="12">
        <f t="shared" si="125"/>
        <v>4.8465873831587437E-3</v>
      </c>
    </row>
    <row r="1411" spans="1:11" x14ac:dyDescent="0.2">
      <c r="A1411" s="2">
        <v>41780</v>
      </c>
      <c r="B1411" s="1">
        <v>1.3184</v>
      </c>
      <c r="C1411" s="1">
        <v>1.4419999999999999</v>
      </c>
      <c r="D1411" s="16">
        <f t="shared" si="120"/>
        <v>0.7584951456310679</v>
      </c>
      <c r="E1411" s="16">
        <f t="shared" si="120"/>
        <v>0.69348127600554788</v>
      </c>
      <c r="F1411" s="17">
        <f t="shared" si="121"/>
        <v>1.0315533980582506E-2</v>
      </c>
      <c r="G1411" s="17">
        <f t="shared" si="121"/>
        <v>3.3980582524273124E-3</v>
      </c>
      <c r="H1411" s="14">
        <f t="shared" si="122"/>
        <v>2.0604093769632431E-5</v>
      </c>
      <c r="I1411" s="14">
        <f t="shared" si="123"/>
        <v>1.4348292705194281E-5</v>
      </c>
      <c r="J1411" s="7">
        <f t="shared" si="124"/>
        <v>0.69638067393877179</v>
      </c>
      <c r="K1411" s="12">
        <f t="shared" si="125"/>
        <v>-3.7854802530090347E-3</v>
      </c>
    </row>
    <row r="1412" spans="1:11" x14ac:dyDescent="0.2">
      <c r="A1412" s="2">
        <v>41781</v>
      </c>
      <c r="B1412" s="1">
        <v>1.3254999999999999</v>
      </c>
      <c r="C1412" s="1">
        <v>1.4487000000000001</v>
      </c>
      <c r="D1412" s="16">
        <f t="shared" ref="D1412:E1475" si="126">1/B1412</f>
        <v>0.75443228970199927</v>
      </c>
      <c r="E1412" s="16">
        <f t="shared" si="126"/>
        <v>0.69027403879340088</v>
      </c>
      <c r="F1412" s="17">
        <f t="shared" si="121"/>
        <v>-5.3564692568840843E-3</v>
      </c>
      <c r="G1412" s="17">
        <f t="shared" si="121"/>
        <v>-4.6248360599159682E-3</v>
      </c>
      <c r="H1412" s="14">
        <f t="shared" si="122"/>
        <v>2.5752462621727632E-5</v>
      </c>
      <c r="I1412" s="14">
        <f t="shared" si="123"/>
        <v>1.5590562265137391E-5</v>
      </c>
      <c r="J1412" s="7">
        <f t="shared" si="124"/>
        <v>0.60540083075330686</v>
      </c>
      <c r="K1412" s="12">
        <f t="shared" si="125"/>
        <v>-1.3820251218937952E-3</v>
      </c>
    </row>
    <row r="1413" spans="1:11" x14ac:dyDescent="0.2">
      <c r="A1413" s="2">
        <v>41782</v>
      </c>
      <c r="B1413" s="1">
        <v>1.3209</v>
      </c>
      <c r="C1413" s="1">
        <v>1.4439</v>
      </c>
      <c r="D1413" s="16">
        <f t="shared" si="126"/>
        <v>0.75705958058899236</v>
      </c>
      <c r="E1413" s="16">
        <f t="shared" si="126"/>
        <v>0.69256873744719161</v>
      </c>
      <c r="F1413" s="17">
        <f t="shared" ref="F1413:G1476" si="127">(D1413-D1412)/D1412</f>
        <v>3.4824740707093465E-3</v>
      </c>
      <c r="G1413" s="17">
        <f t="shared" si="127"/>
        <v>3.3243299397466277E-3</v>
      </c>
      <c r="H1413" s="14">
        <f t="shared" si="122"/>
        <v>2.5928820638420634E-5</v>
      </c>
      <c r="I1413" s="14">
        <f t="shared" si="123"/>
        <v>1.6141496059613274E-5</v>
      </c>
      <c r="J1413" s="7">
        <f t="shared" si="124"/>
        <v>0.62253105471736092</v>
      </c>
      <c r="K1413" s="12">
        <f t="shared" si="125"/>
        <v>1.1563816834820771E-3</v>
      </c>
    </row>
    <row r="1414" spans="1:11" x14ac:dyDescent="0.2">
      <c r="A1414" s="2">
        <v>41783</v>
      </c>
      <c r="B1414" s="1">
        <v>1.3236000000000001</v>
      </c>
      <c r="C1414" s="1">
        <v>1.4457</v>
      </c>
      <c r="D1414" s="16">
        <f t="shared" si="126"/>
        <v>0.7555152614082804</v>
      </c>
      <c r="E1414" s="16">
        <f t="shared" si="126"/>
        <v>0.69170643978695445</v>
      </c>
      <c r="F1414" s="17">
        <f t="shared" si="127"/>
        <v>-2.0398912058024301E-3</v>
      </c>
      <c r="G1414" s="17">
        <f t="shared" si="127"/>
        <v>-1.2450715916164277E-3</v>
      </c>
      <c r="H1414" s="14">
        <f t="shared" ref="H1414:H1477" si="128">H1413*$N$1+F1413^2*(1-$N$1)</f>
        <v>2.5100748939305169E-5</v>
      </c>
      <c r="I1414" s="14">
        <f t="shared" ref="I1414:I1477" si="129">I1413*$N$1+F1413*G1413*(1-$N$1)</f>
        <v>1.58676198650955E-5</v>
      </c>
      <c r="J1414" s="7">
        <f t="shared" si="124"/>
        <v>0.63215722779683492</v>
      </c>
      <c r="K1414" s="12">
        <f t="shared" si="125"/>
        <v>4.4460378050779339E-5</v>
      </c>
    </row>
    <row r="1415" spans="1:11" x14ac:dyDescent="0.2">
      <c r="A1415" s="2">
        <v>41786</v>
      </c>
      <c r="B1415" s="1">
        <v>1.325</v>
      </c>
      <c r="C1415" s="1">
        <v>1.4404999999999999</v>
      </c>
      <c r="D1415" s="16">
        <f t="shared" si="126"/>
        <v>0.75471698113207553</v>
      </c>
      <c r="E1415" s="16">
        <f t="shared" si="126"/>
        <v>0.69420340159666782</v>
      </c>
      <c r="F1415" s="17">
        <f t="shared" si="127"/>
        <v>-1.0566037735847752E-3</v>
      </c>
      <c r="G1415" s="17">
        <f t="shared" si="127"/>
        <v>3.6098576883026212E-3</v>
      </c>
      <c r="H1415" s="14">
        <f t="shared" si="128"/>
        <v>2.3844373370837463E-5</v>
      </c>
      <c r="I1415" s="14">
        <f t="shared" si="129"/>
        <v>1.5067951308609737E-5</v>
      </c>
      <c r="J1415" s="7">
        <f t="shared" si="124"/>
        <v>0.63192901210976637</v>
      </c>
      <c r="K1415" s="12">
        <f t="shared" si="125"/>
        <v>4.2775562671354996E-3</v>
      </c>
    </row>
    <row r="1416" spans="1:11" x14ac:dyDescent="0.2">
      <c r="A1416" s="2">
        <v>41787</v>
      </c>
      <c r="B1416" s="1">
        <v>1.3307</v>
      </c>
      <c r="C1416" s="1">
        <v>1.4473</v>
      </c>
      <c r="D1416" s="16">
        <f t="shared" si="126"/>
        <v>0.75148418125798455</v>
      </c>
      <c r="E1416" s="16">
        <f t="shared" si="126"/>
        <v>0.69094175361017063</v>
      </c>
      <c r="F1416" s="17">
        <f t="shared" si="127"/>
        <v>-4.2834598331705411E-3</v>
      </c>
      <c r="G1416" s="17">
        <f t="shared" si="127"/>
        <v>-4.6984039245492109E-3</v>
      </c>
      <c r="H1416" s="14">
        <f t="shared" si="128"/>
        <v>2.2480695660648429E-5</v>
      </c>
      <c r="I1416" s="14">
        <f t="shared" si="129"/>
        <v>1.3935022874759278E-5</v>
      </c>
      <c r="J1416" s="7">
        <f t="shared" si="124"/>
        <v>0.61986617696853508</v>
      </c>
      <c r="K1416" s="12">
        <f t="shared" si="125"/>
        <v>-2.0432320535635085E-3</v>
      </c>
    </row>
    <row r="1417" spans="1:11" x14ac:dyDescent="0.2">
      <c r="A1417" s="2">
        <v>41788</v>
      </c>
      <c r="B1417" s="1">
        <v>1.3226</v>
      </c>
      <c r="C1417" s="1">
        <v>1.4321999999999999</v>
      </c>
      <c r="D1417" s="16">
        <f t="shared" si="126"/>
        <v>0.75608649629517621</v>
      </c>
      <c r="E1417" s="16">
        <f t="shared" si="126"/>
        <v>0.69822650467811764</v>
      </c>
      <c r="F1417" s="17">
        <f t="shared" si="127"/>
        <v>6.1243006199909449E-3</v>
      </c>
      <c r="G1417" s="17">
        <f t="shared" si="127"/>
        <v>1.0543220220639716E-2</v>
      </c>
      <c r="H1417" s="14">
        <f t="shared" si="128"/>
        <v>2.2232735609552648E-5</v>
      </c>
      <c r="I1417" s="14">
        <f t="shared" si="129"/>
        <v>1.4306446971722765E-5</v>
      </c>
      <c r="J1417" s="7">
        <f t="shared" si="124"/>
        <v>0.64348567908916132</v>
      </c>
      <c r="K1417" s="12">
        <f t="shared" si="125"/>
        <v>6.6023204772386705E-3</v>
      </c>
    </row>
    <row r="1418" spans="1:11" x14ac:dyDescent="0.2">
      <c r="A1418" s="2">
        <v>41789</v>
      </c>
      <c r="B1418" s="1">
        <v>1.3208</v>
      </c>
      <c r="C1418" s="1">
        <v>1.4272</v>
      </c>
      <c r="D1418" s="16">
        <f t="shared" si="126"/>
        <v>0.75711689884918232</v>
      </c>
      <c r="E1418" s="16">
        <f t="shared" si="126"/>
        <v>0.70067264573991028</v>
      </c>
      <c r="F1418" s="17">
        <f t="shared" si="127"/>
        <v>1.3628104179284738E-3</v>
      </c>
      <c r="G1418" s="17">
        <f t="shared" si="127"/>
        <v>3.5033632286994177E-3</v>
      </c>
      <c r="H1418" s="14">
        <f t="shared" si="128"/>
        <v>2.3149194958020781E-5</v>
      </c>
      <c r="I1418" s="14">
        <f t="shared" si="129"/>
        <v>1.7322251161457295E-5</v>
      </c>
      <c r="J1418" s="7">
        <f t="shared" si="124"/>
        <v>0.74828741098210183</v>
      </c>
      <c r="K1418" s="12">
        <f t="shared" si="125"/>
        <v>2.483589349408284E-3</v>
      </c>
    </row>
    <row r="1419" spans="1:11" x14ac:dyDescent="0.2">
      <c r="A1419" s="2">
        <v>41790</v>
      </c>
      <c r="B1419" s="1">
        <v>1.3234999999999999</v>
      </c>
      <c r="C1419" s="1">
        <v>1.4328000000000001</v>
      </c>
      <c r="D1419" s="16">
        <f t="shared" si="126"/>
        <v>0.75557234605213452</v>
      </c>
      <c r="E1419" s="16">
        <f t="shared" si="126"/>
        <v>0.69793411501954217</v>
      </c>
      <c r="F1419" s="17">
        <f t="shared" si="127"/>
        <v>-2.0400453343407256E-3</v>
      </c>
      <c r="G1419" s="17">
        <f t="shared" si="127"/>
        <v>-3.9084310441093745E-3</v>
      </c>
      <c r="H1419" s="14">
        <f t="shared" si="128"/>
        <v>2.1871678394652395E-5</v>
      </c>
      <c r="I1419" s="14">
        <f t="shared" si="129"/>
        <v>1.6569381286121403E-5</v>
      </c>
      <c r="J1419" s="7">
        <f t="shared" si="124"/>
        <v>0.75757246367396303</v>
      </c>
      <c r="K1419" s="12">
        <f t="shared" si="125"/>
        <v>-2.3629488741662976E-3</v>
      </c>
    </row>
    <row r="1420" spans="1:11" x14ac:dyDescent="0.2">
      <c r="A1420" s="2">
        <v>41793</v>
      </c>
      <c r="B1420" s="1">
        <v>1.3069999999999999</v>
      </c>
      <c r="C1420" s="1">
        <v>1.4213</v>
      </c>
      <c r="D1420" s="16">
        <f t="shared" si="126"/>
        <v>0.76511094108645761</v>
      </c>
      <c r="E1420" s="16">
        <f t="shared" si="126"/>
        <v>0.70358122845282489</v>
      </c>
      <c r="F1420" s="17">
        <f t="shared" si="127"/>
        <v>1.26243305279266E-2</v>
      </c>
      <c r="G1420" s="17">
        <f t="shared" si="127"/>
        <v>8.0911841272074871E-3</v>
      </c>
      <c r="H1420" s="14">
        <f t="shared" si="128"/>
        <v>2.0809084788943174E-5</v>
      </c>
      <c r="I1420" s="14">
        <f t="shared" si="129"/>
        <v>1.6053620999921787E-5</v>
      </c>
      <c r="J1420" s="7">
        <f t="shared" si="124"/>
        <v>0.77147174720782608</v>
      </c>
      <c r="K1420" s="12">
        <f t="shared" si="125"/>
        <v>-1.6481302025011437E-3</v>
      </c>
    </row>
    <row r="1421" spans="1:11" x14ac:dyDescent="0.2">
      <c r="A1421" s="2">
        <v>41794</v>
      </c>
      <c r="B1421" s="1">
        <v>1.3137000000000001</v>
      </c>
      <c r="C1421" s="1">
        <v>1.4245000000000001</v>
      </c>
      <c r="D1421" s="16">
        <f t="shared" si="126"/>
        <v>0.76120879957372301</v>
      </c>
      <c r="E1421" s="16">
        <f t="shared" si="126"/>
        <v>0.70200070200070197</v>
      </c>
      <c r="F1421" s="17">
        <f t="shared" si="127"/>
        <v>-5.1000989571441252E-3</v>
      </c>
      <c r="G1421" s="17">
        <f t="shared" si="127"/>
        <v>-2.2464022464023081E-3</v>
      </c>
      <c r="H1421" s="14">
        <f t="shared" si="128"/>
        <v>2.9122962978306962E-5</v>
      </c>
      <c r="I1421" s="14">
        <f t="shared" si="129"/>
        <v>2.1219150706977322E-5</v>
      </c>
      <c r="J1421" s="7">
        <f t="shared" si="124"/>
        <v>0.72860548985977103</v>
      </c>
      <c r="K1421" s="12">
        <f t="shared" si="125"/>
        <v>1.4695578526009948E-3</v>
      </c>
    </row>
    <row r="1422" spans="1:11" x14ac:dyDescent="0.2">
      <c r="A1422" s="2">
        <v>41795</v>
      </c>
      <c r="B1422" s="1">
        <v>1.3042</v>
      </c>
      <c r="C1422" s="1">
        <v>1.4202999999999999</v>
      </c>
      <c r="D1422" s="16">
        <f t="shared" si="126"/>
        <v>0.76675356540407913</v>
      </c>
      <c r="E1422" s="16">
        <f t="shared" si="126"/>
        <v>0.70407660353446455</v>
      </c>
      <c r="F1422" s="17">
        <f t="shared" si="127"/>
        <v>7.2841588713388411E-3</v>
      </c>
      <c r="G1422" s="17">
        <f t="shared" si="127"/>
        <v>2.9571217348447966E-3</v>
      </c>
      <c r="H1422" s="14">
        <f t="shared" si="128"/>
        <v>2.89362457619683E-5</v>
      </c>
      <c r="I1422" s="14">
        <f t="shared" si="129"/>
        <v>2.0633414089810839E-5</v>
      </c>
      <c r="J1422" s="7">
        <f t="shared" si="124"/>
        <v>0.71306465460456858</v>
      </c>
      <c r="K1422" s="12">
        <f t="shared" si="125"/>
        <v>-2.2369544948312382E-3</v>
      </c>
    </row>
    <row r="1423" spans="1:11" x14ac:dyDescent="0.2">
      <c r="A1423" s="2">
        <v>41796</v>
      </c>
      <c r="B1423" s="1">
        <v>1.31</v>
      </c>
      <c r="C1423" s="1">
        <v>1.4211</v>
      </c>
      <c r="D1423" s="16">
        <f t="shared" si="126"/>
        <v>0.76335877862595414</v>
      </c>
      <c r="E1423" s="16">
        <f t="shared" si="126"/>
        <v>0.70368024769544713</v>
      </c>
      <c r="F1423" s="17">
        <f t="shared" si="127"/>
        <v>-4.4274809160306143E-3</v>
      </c>
      <c r="G1423" s="17">
        <f t="shared" si="127"/>
        <v>-5.6294419815645013E-4</v>
      </c>
      <c r="H1423" s="14">
        <f t="shared" si="128"/>
        <v>3.0383609244024462E-5</v>
      </c>
      <c r="I1423" s="14">
        <f t="shared" si="129"/>
        <v>2.0687817915532107E-5</v>
      </c>
      <c r="J1423" s="7">
        <f t="shared" si="124"/>
        <v>0.68088743998051438</v>
      </c>
      <c r="K1423" s="12">
        <f t="shared" si="125"/>
        <v>2.4516719483222175E-3</v>
      </c>
    </row>
    <row r="1424" spans="1:11" x14ac:dyDescent="0.2">
      <c r="A1424" s="2">
        <v>41797</v>
      </c>
      <c r="B1424" s="1">
        <v>1.3166</v>
      </c>
      <c r="C1424" s="1">
        <v>1.4221999999999999</v>
      </c>
      <c r="D1424" s="16">
        <f t="shared" si="126"/>
        <v>0.75953212820902327</v>
      </c>
      <c r="E1424" s="16">
        <f t="shared" si="126"/>
        <v>0.70313598649978915</v>
      </c>
      <c r="F1424" s="17">
        <f t="shared" si="127"/>
        <v>-5.0129120461794349E-3</v>
      </c>
      <c r="G1424" s="17">
        <f t="shared" si="127"/>
        <v>-7.734495851495556E-4</v>
      </c>
      <c r="H1424" s="14">
        <f t="shared" si="128"/>
        <v>2.973674792509191E-5</v>
      </c>
      <c r="I1424" s="14">
        <f t="shared" si="129"/>
        <v>1.9596094322247848E-5</v>
      </c>
      <c r="J1424" s="7">
        <f t="shared" si="124"/>
        <v>0.65898578995965573</v>
      </c>
      <c r="K1424" s="12">
        <f t="shared" si="125"/>
        <v>2.5299882196002732E-3</v>
      </c>
    </row>
    <row r="1425" spans="1:11" x14ac:dyDescent="0.2">
      <c r="A1425" s="2">
        <v>41800</v>
      </c>
      <c r="B1425" s="1">
        <v>1.3137000000000001</v>
      </c>
      <c r="C1425" s="1">
        <v>1.4217</v>
      </c>
      <c r="D1425" s="16">
        <f t="shared" si="126"/>
        <v>0.76120879957372301</v>
      </c>
      <c r="E1425" s="16">
        <f t="shared" si="126"/>
        <v>0.70338327354575514</v>
      </c>
      <c r="F1425" s="17">
        <f t="shared" si="127"/>
        <v>2.207505518763669E-3</v>
      </c>
      <c r="G1425" s="17">
        <f t="shared" si="127"/>
        <v>3.5169163677283623E-4</v>
      </c>
      <c r="H1425" s="14">
        <f t="shared" si="128"/>
        <v>2.9460300280550248E-5</v>
      </c>
      <c r="I1425" s="14">
        <f t="shared" si="129"/>
        <v>1.8652962747463498E-5</v>
      </c>
      <c r="J1425" s="7">
        <f t="shared" si="124"/>
        <v>0.63315589351878476</v>
      </c>
      <c r="K1425" s="12">
        <f t="shared" si="125"/>
        <v>-1.0460034924076231E-3</v>
      </c>
    </row>
    <row r="1426" spans="1:11" x14ac:dyDescent="0.2">
      <c r="A1426" s="2">
        <v>41801</v>
      </c>
      <c r="B1426" s="1">
        <v>1.3166</v>
      </c>
      <c r="C1426" s="1">
        <v>1.4245000000000001</v>
      </c>
      <c r="D1426" s="16">
        <f t="shared" si="126"/>
        <v>0.75953212820902327</v>
      </c>
      <c r="E1426" s="16">
        <f t="shared" si="126"/>
        <v>0.70200070200070197</v>
      </c>
      <c r="F1426" s="17">
        <f t="shared" si="127"/>
        <v>-2.2026431718060397E-3</v>
      </c>
      <c r="G1426" s="17">
        <f t="shared" si="127"/>
        <v>-1.9656019656020892E-3</v>
      </c>
      <c r="H1426" s="14">
        <f t="shared" si="128"/>
        <v>2.7985067100639556E-5</v>
      </c>
      <c r="I1426" s="14">
        <f t="shared" si="129"/>
        <v>1.7580366656360429E-5</v>
      </c>
      <c r="J1426" s="7">
        <f t="shared" si="124"/>
        <v>0.62820527080167898</v>
      </c>
      <c r="K1426" s="12">
        <f t="shared" si="125"/>
        <v>-5.8188991537820698E-4</v>
      </c>
    </row>
    <row r="1427" spans="1:11" x14ac:dyDescent="0.2">
      <c r="A1427" s="2">
        <v>41802</v>
      </c>
      <c r="B1427" s="1">
        <v>1.3182</v>
      </c>
      <c r="C1427" s="1">
        <v>1.4213</v>
      </c>
      <c r="D1427" s="16">
        <f t="shared" si="126"/>
        <v>0.75861022606584738</v>
      </c>
      <c r="E1427" s="16">
        <f t="shared" si="126"/>
        <v>0.70358122845282489</v>
      </c>
      <c r="F1427" s="17">
        <f t="shared" si="127"/>
        <v>-1.2137763617053768E-3</v>
      </c>
      <c r="G1427" s="17">
        <f t="shared" si="127"/>
        <v>2.2514599310491015E-3</v>
      </c>
      <c r="H1427" s="14">
        <f t="shared" si="128"/>
        <v>2.6597061291139407E-5</v>
      </c>
      <c r="I1427" s="14">
        <f t="shared" si="129"/>
        <v>1.6785315841860122E-5</v>
      </c>
      <c r="J1427" s="7">
        <f t="shared" si="124"/>
        <v>0.6310966335010858</v>
      </c>
      <c r="K1427" s="12">
        <f t="shared" si="125"/>
        <v>3.0174701067445611E-3</v>
      </c>
    </row>
    <row r="1428" spans="1:11" x14ac:dyDescent="0.2">
      <c r="A1428" s="2">
        <v>41803</v>
      </c>
      <c r="B1428" s="1">
        <v>1.3302</v>
      </c>
      <c r="C1428" s="1">
        <v>1.4277</v>
      </c>
      <c r="D1428" s="16">
        <f t="shared" si="126"/>
        <v>0.7517666516313336</v>
      </c>
      <c r="E1428" s="16">
        <f t="shared" si="126"/>
        <v>0.70042726062898375</v>
      </c>
      <c r="F1428" s="17">
        <f t="shared" si="127"/>
        <v>-9.0211998195760604E-3</v>
      </c>
      <c r="G1428" s="17">
        <f t="shared" si="127"/>
        <v>-4.4827344680254148E-3</v>
      </c>
      <c r="H1428" s="14">
        <f t="shared" si="128"/>
        <v>2.5089632797045127E-5</v>
      </c>
      <c r="I1428" s="14">
        <f t="shared" si="129"/>
        <v>1.561423076073046E-5</v>
      </c>
      <c r="J1428" s="7">
        <f t="shared" si="124"/>
        <v>0.62233795476549936</v>
      </c>
      <c r="K1428" s="12">
        <f t="shared" si="125"/>
        <v>1.1315005772204421E-3</v>
      </c>
    </row>
    <row r="1429" spans="1:11" x14ac:dyDescent="0.2">
      <c r="A1429" s="2">
        <v>41804</v>
      </c>
      <c r="B1429" s="1">
        <v>1.3416999999999999</v>
      </c>
      <c r="C1429" s="1">
        <v>1.4402999999999999</v>
      </c>
      <c r="D1429" s="16">
        <f t="shared" si="126"/>
        <v>0.74532309756279358</v>
      </c>
      <c r="E1429" s="16">
        <f t="shared" si="126"/>
        <v>0.69429979865305846</v>
      </c>
      <c r="F1429" s="17">
        <f t="shared" si="127"/>
        <v>-8.571215621971941E-3</v>
      </c>
      <c r="G1429" s="17">
        <f t="shared" si="127"/>
        <v>-8.7481774630285298E-3</v>
      </c>
      <c r="H1429" s="14">
        <f t="shared" si="128"/>
        <v>2.846717760030557E-5</v>
      </c>
      <c r="I1429" s="14">
        <f t="shared" si="129"/>
        <v>1.7103755517536129E-5</v>
      </c>
      <c r="J1429" s="7">
        <f t="shared" si="124"/>
        <v>0.6008237190803396</v>
      </c>
      <c r="K1429" s="12">
        <f t="shared" si="125"/>
        <v>-3.5983878159958418E-3</v>
      </c>
    </row>
    <row r="1430" spans="1:11" x14ac:dyDescent="0.2">
      <c r="A1430" s="2">
        <v>41807</v>
      </c>
      <c r="B1430" s="1">
        <v>1.3472</v>
      </c>
      <c r="C1430" s="1">
        <v>1.4418</v>
      </c>
      <c r="D1430" s="16">
        <f t="shared" si="126"/>
        <v>0.74228028503562948</v>
      </c>
      <c r="E1430" s="16">
        <f t="shared" si="126"/>
        <v>0.69357747260368985</v>
      </c>
      <c r="F1430" s="17">
        <f t="shared" si="127"/>
        <v>-4.0825415676960667E-3</v>
      </c>
      <c r="G1430" s="17">
        <f t="shared" si="127"/>
        <v>-1.040366208905617E-3</v>
      </c>
      <c r="H1430" s="14">
        <f t="shared" si="128"/>
        <v>3.1167091178587387E-5</v>
      </c>
      <c r="I1430" s="14">
        <f t="shared" si="129"/>
        <v>2.0576481106577544E-5</v>
      </c>
      <c r="J1430" s="7">
        <f t="shared" si="124"/>
        <v>0.66019895756951896</v>
      </c>
      <c r="K1430" s="12">
        <f t="shared" si="125"/>
        <v>1.6549234783215557E-3</v>
      </c>
    </row>
    <row r="1431" spans="1:11" x14ac:dyDescent="0.2">
      <c r="A1431" s="2">
        <v>41808</v>
      </c>
      <c r="B1431" s="1">
        <v>1.3564000000000001</v>
      </c>
      <c r="C1431" s="1">
        <v>1.4495</v>
      </c>
      <c r="D1431" s="16">
        <f t="shared" si="126"/>
        <v>0.73724565025066346</v>
      </c>
      <c r="E1431" s="16">
        <f t="shared" si="126"/>
        <v>0.68989306657468097</v>
      </c>
      <c r="F1431" s="17">
        <f t="shared" si="127"/>
        <v>-6.7826599823062207E-3</v>
      </c>
      <c r="G1431" s="17">
        <f t="shared" si="127"/>
        <v>-5.3121766126250029E-3</v>
      </c>
      <c r="H1431" s="14">
        <f t="shared" si="128"/>
        <v>3.0297094446990117E-5</v>
      </c>
      <c r="I1431" s="14">
        <f t="shared" si="129"/>
        <v>1.9596732537791903E-5</v>
      </c>
      <c r="J1431" s="7">
        <f t="shared" si="124"/>
        <v>0.64681887473004041</v>
      </c>
      <c r="K1431" s="12">
        <f t="shared" si="125"/>
        <v>-9.250241151932178E-4</v>
      </c>
    </row>
    <row r="1432" spans="1:11" x14ac:dyDescent="0.2">
      <c r="A1432" s="2">
        <v>41809</v>
      </c>
      <c r="B1432" s="1">
        <v>1.3552</v>
      </c>
      <c r="C1432" s="1">
        <v>1.4549000000000001</v>
      </c>
      <c r="D1432" s="16">
        <f t="shared" si="126"/>
        <v>0.73789846517119251</v>
      </c>
      <c r="E1432" s="16">
        <f t="shared" si="126"/>
        <v>0.68733246271221382</v>
      </c>
      <c r="F1432" s="17">
        <f t="shared" si="127"/>
        <v>8.8547815820559455E-4</v>
      </c>
      <c r="G1432" s="17">
        <f t="shared" si="127"/>
        <v>-3.7115952986461307E-3</v>
      </c>
      <c r="H1432" s="14">
        <f t="shared" si="128"/>
        <v>3.1239537366305401E-5</v>
      </c>
      <c r="I1432" s="14">
        <f t="shared" si="129"/>
        <v>2.0582769849288068E-5</v>
      </c>
      <c r="J1432" s="7">
        <f t="shared" si="124"/>
        <v>0.65886922741334841</v>
      </c>
      <c r="K1432" s="12">
        <f t="shared" si="125"/>
        <v>-4.2950096086344456E-3</v>
      </c>
    </row>
    <row r="1433" spans="1:11" x14ac:dyDescent="0.2">
      <c r="A1433" s="2">
        <v>41810</v>
      </c>
      <c r="B1433" s="1">
        <v>1.3547</v>
      </c>
      <c r="C1433" s="1">
        <v>1.4545999999999999</v>
      </c>
      <c r="D1433" s="16">
        <f t="shared" si="126"/>
        <v>0.73817081272606477</v>
      </c>
      <c r="E1433" s="16">
        <f t="shared" si="126"/>
        <v>0.6874742197167607</v>
      </c>
      <c r="F1433" s="17">
        <f t="shared" si="127"/>
        <v>3.6908540636289397E-4</v>
      </c>
      <c r="G1433" s="17">
        <f t="shared" si="127"/>
        <v>2.0624226591526012E-4</v>
      </c>
      <c r="H1433" s="14">
        <f t="shared" si="128"/>
        <v>2.9412209418446626E-5</v>
      </c>
      <c r="I1433" s="14">
        <f t="shared" si="129"/>
        <v>1.91506114641878E-5</v>
      </c>
      <c r="J1433" s="7">
        <f t="shared" si="124"/>
        <v>0.6511109448369764</v>
      </c>
      <c r="K1433" s="12">
        <f t="shared" si="125"/>
        <v>-3.4073281747223151E-5</v>
      </c>
    </row>
    <row r="1434" spans="1:11" x14ac:dyDescent="0.2">
      <c r="A1434" s="2">
        <v>41811</v>
      </c>
      <c r="B1434" s="1">
        <v>1.3452</v>
      </c>
      <c r="C1434" s="1">
        <v>1.4480999999999999</v>
      </c>
      <c r="D1434" s="16">
        <f t="shared" si="126"/>
        <v>0.74338388343740713</v>
      </c>
      <c r="E1434" s="16">
        <f t="shared" si="126"/>
        <v>0.69056004419584283</v>
      </c>
      <c r="F1434" s="17">
        <f t="shared" si="127"/>
        <v>7.0621468926554956E-3</v>
      </c>
      <c r="G1434" s="17">
        <f t="shared" si="127"/>
        <v>4.4886402872728543E-3</v>
      </c>
      <c r="H1434" s="14">
        <f t="shared" si="128"/>
        <v>2.7655650295571229E-5</v>
      </c>
      <c r="I1434" s="14">
        <f t="shared" si="129"/>
        <v>1.8006142036968003E-5</v>
      </c>
      <c r="J1434" s="7">
        <f t="shared" si="124"/>
        <v>0.65108366082613878</v>
      </c>
      <c r="K1434" s="12">
        <f t="shared" si="125"/>
        <v>-1.0940816488922648E-4</v>
      </c>
    </row>
    <row r="1435" spans="1:11" x14ac:dyDescent="0.2">
      <c r="A1435" s="2">
        <v>41814</v>
      </c>
      <c r="B1435" s="1">
        <v>1.3496999999999999</v>
      </c>
      <c r="C1435" s="1">
        <v>1.4504999999999999</v>
      </c>
      <c r="D1435" s="16">
        <f t="shared" si="126"/>
        <v>0.74090538638215908</v>
      </c>
      <c r="E1435" s="16">
        <f t="shared" si="126"/>
        <v>0.6894174422612892</v>
      </c>
      <c r="F1435" s="17">
        <f t="shared" si="127"/>
        <v>-3.3340742387196797E-3</v>
      </c>
      <c r="G1435" s="17">
        <f t="shared" si="127"/>
        <v>-1.6546018614271001E-3</v>
      </c>
      <c r="H1435" s="14">
        <f t="shared" si="128"/>
        <v>2.8988746401843579E-5</v>
      </c>
      <c r="I1435" s="14">
        <f t="shared" si="129"/>
        <v>1.8827739738170659E-5</v>
      </c>
      <c r="J1435" s="7">
        <f t="shared" si="124"/>
        <v>0.64948444051976262</v>
      </c>
      <c r="K1435" s="12">
        <f t="shared" si="125"/>
        <v>5.1082748015910447E-4</v>
      </c>
    </row>
    <row r="1436" spans="1:11" x14ac:dyDescent="0.2">
      <c r="A1436" s="2">
        <v>41815</v>
      </c>
      <c r="B1436" s="1">
        <v>1.3525</v>
      </c>
      <c r="C1436" s="1">
        <v>1.4583999999999999</v>
      </c>
      <c r="D1436" s="16">
        <f t="shared" si="126"/>
        <v>0.73937153419593349</v>
      </c>
      <c r="E1436" s="16">
        <f t="shared" si="126"/>
        <v>0.68568294020844767</v>
      </c>
      <c r="F1436" s="17">
        <f t="shared" si="127"/>
        <v>-2.0702402957486822E-3</v>
      </c>
      <c r="G1436" s="17">
        <f t="shared" si="127"/>
        <v>-5.4168952276466504E-3</v>
      </c>
      <c r="H1436" s="14">
        <f t="shared" si="128"/>
        <v>2.7916384679490619E-5</v>
      </c>
      <c r="I1436" s="14">
        <f t="shared" si="129"/>
        <v>1.8029069280371722E-5</v>
      </c>
      <c r="J1436" s="7">
        <f t="shared" si="124"/>
        <v>0.64582393054703724</v>
      </c>
      <c r="K1436" s="12">
        <f t="shared" si="125"/>
        <v>-4.0798845026693755E-3</v>
      </c>
    </row>
    <row r="1437" spans="1:11" x14ac:dyDescent="0.2">
      <c r="A1437" s="2">
        <v>41816</v>
      </c>
      <c r="B1437" s="1">
        <v>1.3572</v>
      </c>
      <c r="C1437" s="1">
        <v>1.4701</v>
      </c>
      <c r="D1437" s="16">
        <f t="shared" si="126"/>
        <v>0.73681108163866782</v>
      </c>
      <c r="E1437" s="16">
        <f t="shared" si="126"/>
        <v>0.68022583497721245</v>
      </c>
      <c r="F1437" s="17">
        <f t="shared" si="127"/>
        <v>-3.4630120837018169E-3</v>
      </c>
      <c r="G1437" s="17">
        <f t="shared" si="127"/>
        <v>-7.9586422692334378E-3</v>
      </c>
      <c r="H1437" s="14">
        <f t="shared" si="128"/>
        <v>2.6498555291649674E-5</v>
      </c>
      <c r="I1437" s="14">
        <f t="shared" si="129"/>
        <v>1.7620181610236788E-5</v>
      </c>
      <c r="J1437" s="7">
        <f t="shared" si="124"/>
        <v>0.66494876480263543</v>
      </c>
      <c r="K1437" s="12">
        <f t="shared" si="125"/>
        <v>-5.6559166616793142E-3</v>
      </c>
    </row>
    <row r="1438" spans="1:11" x14ac:dyDescent="0.2">
      <c r="A1438" s="2">
        <v>41817</v>
      </c>
      <c r="B1438" s="1">
        <v>1.3607</v>
      </c>
      <c r="C1438" s="1">
        <v>1.48</v>
      </c>
      <c r="D1438" s="16">
        <f t="shared" si="126"/>
        <v>0.73491585213493049</v>
      </c>
      <c r="E1438" s="16">
        <f t="shared" si="126"/>
        <v>0.67567567567567566</v>
      </c>
      <c r="F1438" s="17">
        <f t="shared" si="127"/>
        <v>-2.5722054824723014E-3</v>
      </c>
      <c r="G1438" s="17">
        <f t="shared" si="127"/>
        <v>-6.6891891891892397E-3</v>
      </c>
      <c r="H1438" s="14">
        <f t="shared" si="128"/>
        <v>2.5628189135662579E-5</v>
      </c>
      <c r="I1438" s="14">
        <f t="shared" si="129"/>
        <v>1.8216623174515507E-5</v>
      </c>
      <c r="J1438" s="7">
        <f t="shared" si="124"/>
        <v>0.71080414921577106</v>
      </c>
      <c r="K1438" s="12">
        <f t="shared" si="125"/>
        <v>-4.8608548596123739E-3</v>
      </c>
    </row>
    <row r="1439" spans="1:11" x14ac:dyDescent="0.2">
      <c r="A1439" s="2">
        <v>41818</v>
      </c>
      <c r="B1439" s="1">
        <v>1.3529</v>
      </c>
      <c r="C1439" s="1">
        <v>1.4779</v>
      </c>
      <c r="D1439" s="16">
        <f t="shared" si="126"/>
        <v>0.73915293074137034</v>
      </c>
      <c r="E1439" s="16">
        <f t="shared" si="126"/>
        <v>0.67663576696664185</v>
      </c>
      <c r="F1439" s="17">
        <f t="shared" si="127"/>
        <v>5.7653928597827019E-3</v>
      </c>
      <c r="G1439" s="17">
        <f t="shared" si="127"/>
        <v>1.4209351106299639E-3</v>
      </c>
      <c r="H1439" s="14">
        <f t="shared" si="128"/>
        <v>2.4487472250166457E-5</v>
      </c>
      <c r="I1439" s="14">
        <f t="shared" si="129"/>
        <v>1.8155983930388196E-5</v>
      </c>
      <c r="J1439" s="7">
        <f t="shared" si="124"/>
        <v>0.74143969393430464</v>
      </c>
      <c r="K1439" s="12">
        <f t="shared" si="125"/>
        <v>-2.853756006738348E-3</v>
      </c>
    </row>
    <row r="1440" spans="1:11" x14ac:dyDescent="0.2">
      <c r="A1440" s="2">
        <v>41822</v>
      </c>
      <c r="B1440" s="1">
        <v>1.3541000000000001</v>
      </c>
      <c r="C1440" s="1">
        <v>1.4821</v>
      </c>
      <c r="D1440" s="16">
        <f t="shared" si="126"/>
        <v>0.73849789528099841</v>
      </c>
      <c r="E1440" s="16">
        <f t="shared" si="126"/>
        <v>0.67471830510761754</v>
      </c>
      <c r="F1440" s="17">
        <f t="shared" si="127"/>
        <v>-8.8619747433718859E-4</v>
      </c>
      <c r="G1440" s="17">
        <f t="shared" si="127"/>
        <v>-2.833816881452021E-3</v>
      </c>
      <c r="H1440" s="14">
        <f t="shared" si="128"/>
        <v>2.5012609204814474E-5</v>
      </c>
      <c r="I1440" s="14">
        <f t="shared" si="129"/>
        <v>1.7558159843027337E-5</v>
      </c>
      <c r="J1440" s="7">
        <f t="shared" si="124"/>
        <v>0.70197234120012197</v>
      </c>
      <c r="K1440" s="12">
        <f t="shared" si="125"/>
        <v>-2.2117307656259098E-3</v>
      </c>
    </row>
    <row r="1441" spans="1:11" x14ac:dyDescent="0.2">
      <c r="A1441" s="2">
        <v>41823</v>
      </c>
      <c r="B1441" s="1">
        <v>1.3543000000000001</v>
      </c>
      <c r="C1441" s="1">
        <v>1.4786999999999999</v>
      </c>
      <c r="D1441" s="16">
        <f t="shared" si="126"/>
        <v>0.73838883556080626</v>
      </c>
      <c r="E1441" s="16">
        <f t="shared" si="126"/>
        <v>0.67626969635490641</v>
      </c>
      <c r="F1441" s="17">
        <f t="shared" si="127"/>
        <v>-1.4767776711219113E-4</v>
      </c>
      <c r="G1441" s="17">
        <f t="shared" si="127"/>
        <v>2.2993169676068328E-3</v>
      </c>
      <c r="H1441" s="14">
        <f t="shared" si="128"/>
        <v>2.3558973410336901E-5</v>
      </c>
      <c r="I1441" s="14">
        <f t="shared" si="129"/>
        <v>1.6655349534230311E-5</v>
      </c>
      <c r="J1441" s="7">
        <f t="shared" si="124"/>
        <v>0.70696414670269514</v>
      </c>
      <c r="K1441" s="12">
        <f t="shared" si="125"/>
        <v>2.4037198542202621E-3</v>
      </c>
    </row>
    <row r="1442" spans="1:11" x14ac:dyDescent="0.2">
      <c r="A1442" s="2">
        <v>41824</v>
      </c>
      <c r="B1442" s="1">
        <v>1.3533999999999999</v>
      </c>
      <c r="C1442" s="1">
        <v>1.4733000000000001</v>
      </c>
      <c r="D1442" s="16">
        <f t="shared" si="126"/>
        <v>0.73887985813506729</v>
      </c>
      <c r="E1442" s="16">
        <f t="shared" si="126"/>
        <v>0.67874838797257853</v>
      </c>
      <c r="F1442" s="17">
        <f t="shared" si="127"/>
        <v>6.6499187232172004E-4</v>
      </c>
      <c r="G1442" s="17">
        <f t="shared" si="127"/>
        <v>3.6652412950517531E-3</v>
      </c>
      <c r="H1442" s="14">
        <f t="shared" si="128"/>
        <v>2.214674352909064E-5</v>
      </c>
      <c r="I1442" s="14">
        <f t="shared" si="129"/>
        <v>1.5635655082436933E-5</v>
      </c>
      <c r="J1442" s="7">
        <f t="shared" si="124"/>
        <v>0.70600244509531929</v>
      </c>
      <c r="K1442" s="12">
        <f t="shared" si="125"/>
        <v>3.1957554072241045E-3</v>
      </c>
    </row>
    <row r="1443" spans="1:11" x14ac:dyDescent="0.2">
      <c r="A1443" s="2">
        <v>41825</v>
      </c>
      <c r="B1443" s="1">
        <v>1.3469</v>
      </c>
      <c r="C1443" s="1">
        <v>1.4636</v>
      </c>
      <c r="D1443" s="16">
        <f t="shared" si="126"/>
        <v>0.74244561585863833</v>
      </c>
      <c r="E1443" s="16">
        <f t="shared" si="126"/>
        <v>0.68324678874009293</v>
      </c>
      <c r="F1443" s="17">
        <f t="shared" si="127"/>
        <v>4.8258965030810444E-3</v>
      </c>
      <c r="G1443" s="17">
        <f t="shared" si="127"/>
        <v>6.6274938507789646E-3</v>
      </c>
      <c r="H1443" s="14">
        <f t="shared" si="128"/>
        <v>2.0844471768760436E-5</v>
      </c>
      <c r="I1443" s="14">
        <f t="shared" si="129"/>
        <v>1.4843757117769158E-5</v>
      </c>
      <c r="J1443" s="7">
        <f t="shared" si="124"/>
        <v>0.7121196105346006</v>
      </c>
      <c r="K1443" s="12">
        <f t="shared" si="125"/>
        <v>3.1908783125246002E-3</v>
      </c>
    </row>
    <row r="1444" spans="1:11" x14ac:dyDescent="0.2">
      <c r="A1444" s="2">
        <v>41828</v>
      </c>
      <c r="B1444" s="1">
        <v>1.3389</v>
      </c>
      <c r="C1444" s="1">
        <v>1.4616</v>
      </c>
      <c r="D1444" s="16">
        <f t="shared" si="126"/>
        <v>0.74688176861602806</v>
      </c>
      <c r="E1444" s="16">
        <f t="shared" si="126"/>
        <v>0.6841817186644773</v>
      </c>
      <c r="F1444" s="17">
        <f t="shared" si="127"/>
        <v>5.9750541489282313E-3</v>
      </c>
      <c r="G1444" s="17">
        <f t="shared" si="127"/>
        <v>1.3683634373289721E-3</v>
      </c>
      <c r="H1444" s="14">
        <f t="shared" si="128"/>
        <v>2.0991160086141801E-5</v>
      </c>
      <c r="I1444" s="14">
        <f t="shared" si="129"/>
        <v>1.587214765462293E-5</v>
      </c>
      <c r="J1444" s="7">
        <f t="shared" si="124"/>
        <v>0.75613484864524461</v>
      </c>
      <c r="K1444" s="12">
        <f t="shared" si="125"/>
        <v>-3.1495832272180166E-3</v>
      </c>
    </row>
    <row r="1445" spans="1:11" x14ac:dyDescent="0.2">
      <c r="A1445" s="2">
        <v>41829</v>
      </c>
      <c r="B1445" s="1">
        <v>1.3407</v>
      </c>
      <c r="C1445" s="1">
        <v>1.4637</v>
      </c>
      <c r="D1445" s="16">
        <f t="shared" si="126"/>
        <v>0.7458790184232118</v>
      </c>
      <c r="E1445" s="16">
        <f t="shared" si="126"/>
        <v>0.68320010931201747</v>
      </c>
      <c r="F1445" s="17">
        <f t="shared" si="127"/>
        <v>-1.3425822331616902E-3</v>
      </c>
      <c r="G1445" s="17">
        <f t="shared" si="127"/>
        <v>-1.4347202295552925E-3</v>
      </c>
      <c r="H1445" s="14">
        <f t="shared" si="128"/>
        <v>2.1873766805930762E-5</v>
      </c>
      <c r="I1445" s="14">
        <f t="shared" si="129"/>
        <v>1.5410381533352803E-5</v>
      </c>
      <c r="J1445" s="7">
        <f t="shared" si="124"/>
        <v>0.70451430108391278</v>
      </c>
      <c r="K1445" s="12">
        <f t="shared" si="125"/>
        <v>-4.8885184591170559E-4</v>
      </c>
    </row>
    <row r="1446" spans="1:11" x14ac:dyDescent="0.2">
      <c r="A1446" s="2">
        <v>41830</v>
      </c>
      <c r="B1446" s="1">
        <v>1.353</v>
      </c>
      <c r="C1446" s="1">
        <v>1.4748000000000001</v>
      </c>
      <c r="D1446" s="16">
        <f t="shared" si="126"/>
        <v>0.73909830007390986</v>
      </c>
      <c r="E1446" s="16">
        <f t="shared" si="126"/>
        <v>0.67805804176837536</v>
      </c>
      <c r="F1446" s="17">
        <f t="shared" si="127"/>
        <v>-9.0909090909091095E-3</v>
      </c>
      <c r="G1446" s="17">
        <f t="shared" si="127"/>
        <v>-7.5264442636289479E-3</v>
      </c>
      <c r="H1446" s="14">
        <f t="shared" si="128"/>
        <v>2.0669492420743E-5</v>
      </c>
      <c r="I1446" s="14">
        <f t="shared" si="129"/>
        <v>1.4601332434737151E-5</v>
      </c>
      <c r="J1446" s="7">
        <f t="shared" si="124"/>
        <v>0.70641949678860483</v>
      </c>
      <c r="K1446" s="12">
        <f t="shared" si="125"/>
        <v>-1.1044488382779818E-3</v>
      </c>
    </row>
    <row r="1447" spans="1:11" x14ac:dyDescent="0.2">
      <c r="A1447" s="2">
        <v>41831</v>
      </c>
      <c r="B1447" s="1">
        <v>1.3504</v>
      </c>
      <c r="C1447" s="1">
        <v>1.4762</v>
      </c>
      <c r="D1447" s="16">
        <f t="shared" si="126"/>
        <v>0.74052132701421802</v>
      </c>
      <c r="E1447" s="16">
        <f t="shared" si="126"/>
        <v>0.67741498441945536</v>
      </c>
      <c r="F1447" s="17">
        <f t="shared" si="127"/>
        <v>1.9253554502369386E-3</v>
      </c>
      <c r="G1447" s="17">
        <f t="shared" si="127"/>
        <v>-9.4838097818722553E-4</v>
      </c>
      <c r="H1447" s="14">
        <f t="shared" si="128"/>
        <v>2.4388000561448858E-5</v>
      </c>
      <c r="I1447" s="14">
        <f t="shared" si="129"/>
        <v>1.7830585723359629E-5</v>
      </c>
      <c r="J1447" s="7">
        <f t="shared" si="124"/>
        <v>0.73112126098378027</v>
      </c>
      <c r="K1447" s="12">
        <f t="shared" si="125"/>
        <v>-2.35604928280645E-3</v>
      </c>
    </row>
    <row r="1448" spans="1:11" x14ac:dyDescent="0.2">
      <c r="A1448" s="2">
        <v>41832</v>
      </c>
      <c r="B1448" s="1">
        <v>1.3506</v>
      </c>
      <c r="C1448" s="1">
        <v>1.4806999999999999</v>
      </c>
      <c r="D1448" s="16">
        <f t="shared" si="126"/>
        <v>0.74041166888790166</v>
      </c>
      <c r="E1448" s="16">
        <f t="shared" si="126"/>
        <v>0.67535625042209768</v>
      </c>
      <c r="F1448" s="17">
        <f t="shared" si="127"/>
        <v>-1.4808233377761084E-4</v>
      </c>
      <c r="G1448" s="17">
        <f t="shared" si="127"/>
        <v>-3.0391031268994007E-3</v>
      </c>
      <c r="H1448" s="14">
        <f t="shared" si="128"/>
        <v>2.314714014434735E-5</v>
      </c>
      <c r="I1448" s="14">
        <f t="shared" si="129"/>
        <v>1.6651192350842824E-5</v>
      </c>
      <c r="J1448" s="7">
        <f t="shared" si="124"/>
        <v>0.71936283476078278</v>
      </c>
      <c r="K1448" s="12">
        <f t="shared" si="125"/>
        <v>-2.932578199495146E-3</v>
      </c>
    </row>
    <row r="1449" spans="1:11" x14ac:dyDescent="0.2">
      <c r="A1449" s="2">
        <v>41835</v>
      </c>
      <c r="B1449" s="1">
        <v>1.3474999999999999</v>
      </c>
      <c r="C1449" s="1">
        <v>1.4759</v>
      </c>
      <c r="D1449" s="16">
        <f t="shared" si="126"/>
        <v>0.7421150278293136</v>
      </c>
      <c r="E1449" s="16">
        <f t="shared" si="126"/>
        <v>0.67755267972084832</v>
      </c>
      <c r="F1449" s="17">
        <f t="shared" si="127"/>
        <v>2.3005565862709615E-3</v>
      </c>
      <c r="G1449" s="17">
        <f t="shared" si="127"/>
        <v>3.2522528626600651E-3</v>
      </c>
      <c r="H1449" s="14">
        <f t="shared" si="128"/>
        <v>2.1759627438341127E-5</v>
      </c>
      <c r="I1449" s="14">
        <f t="shared" si="129"/>
        <v>1.5679123058809579E-5</v>
      </c>
      <c r="J1449" s="7">
        <f t="shared" si="124"/>
        <v>0.72056027168840608</v>
      </c>
      <c r="K1449" s="12">
        <f t="shared" si="125"/>
        <v>1.594563183822109E-3</v>
      </c>
    </row>
    <row r="1450" spans="1:11" x14ac:dyDescent="0.2">
      <c r="A1450" s="2">
        <v>41836</v>
      </c>
      <c r="B1450" s="1">
        <v>1.3529</v>
      </c>
      <c r="C1450" s="1">
        <v>1.4729000000000001</v>
      </c>
      <c r="D1450" s="16">
        <f t="shared" si="126"/>
        <v>0.73915293074137034</v>
      </c>
      <c r="E1450" s="16">
        <f t="shared" si="126"/>
        <v>0.67893271776766917</v>
      </c>
      <c r="F1450" s="17">
        <f t="shared" si="127"/>
        <v>-3.9914258260035432E-3</v>
      </c>
      <c r="G1450" s="17">
        <f t="shared" si="127"/>
        <v>2.0367981533028967E-3</v>
      </c>
      <c r="H1450" s="14">
        <f t="shared" si="128"/>
        <v>2.0771603428438742E-5</v>
      </c>
      <c r="I1450" s="14">
        <f t="shared" si="129"/>
        <v>1.5187295179885675E-5</v>
      </c>
      <c r="J1450" s="7">
        <f t="shared" si="124"/>
        <v>0.73115661158312417</v>
      </c>
      <c r="K1450" s="12">
        <f t="shared" si="125"/>
        <v>4.9551555356290196E-3</v>
      </c>
    </row>
    <row r="1451" spans="1:11" x14ac:dyDescent="0.2">
      <c r="A1451" s="2">
        <v>41837</v>
      </c>
      <c r="B1451" s="1">
        <v>1.3540000000000001</v>
      </c>
      <c r="C1451" s="1">
        <v>1.4733000000000001</v>
      </c>
      <c r="D1451" s="16">
        <f t="shared" si="126"/>
        <v>0.73855243722304276</v>
      </c>
      <c r="E1451" s="16">
        <f t="shared" si="126"/>
        <v>0.67874838797257853</v>
      </c>
      <c r="F1451" s="17">
        <f t="shared" si="127"/>
        <v>-8.1240768094538679E-4</v>
      </c>
      <c r="G1451" s="17">
        <f t="shared" si="127"/>
        <v>-2.7149935518900822E-4</v>
      </c>
      <c r="H1451" s="14">
        <f t="shared" si="128"/>
        <v>2.04811960302017E-5</v>
      </c>
      <c r="I1451" s="14">
        <f t="shared" si="129"/>
        <v>1.3788273744005563E-5</v>
      </c>
      <c r="J1451" s="7">
        <f t="shared" si="124"/>
        <v>0.67321623813732789</v>
      </c>
      <c r="K1451" s="12">
        <f t="shared" si="125"/>
        <v>2.7542668761091564E-4</v>
      </c>
    </row>
    <row r="1452" spans="1:11" x14ac:dyDescent="0.2">
      <c r="A1452" s="2">
        <v>41838</v>
      </c>
      <c r="B1452" s="1">
        <v>1.3616999999999999</v>
      </c>
      <c r="C1452" s="1">
        <v>1.4855</v>
      </c>
      <c r="D1452" s="16">
        <f t="shared" si="126"/>
        <v>0.7343761474627305</v>
      </c>
      <c r="E1452" s="16">
        <f t="shared" si="126"/>
        <v>0.67317401548300237</v>
      </c>
      <c r="F1452" s="17">
        <f t="shared" si="127"/>
        <v>-5.6546963354627972E-3</v>
      </c>
      <c r="G1452" s="17">
        <f t="shared" si="127"/>
        <v>-8.2127229888925447E-3</v>
      </c>
      <c r="H1452" s="14">
        <f t="shared" si="128"/>
        <v>1.9291924642793141E-5</v>
      </c>
      <c r="I1452" s="14">
        <f t="shared" si="129"/>
        <v>1.2974211409056864E-5</v>
      </c>
      <c r="J1452" s="7">
        <f t="shared" si="124"/>
        <v>0.67252032388088467</v>
      </c>
      <c r="K1452" s="12">
        <f t="shared" si="125"/>
        <v>-4.4098247779190526E-3</v>
      </c>
    </row>
    <row r="1453" spans="1:11" x14ac:dyDescent="0.2">
      <c r="A1453" s="2">
        <v>41839</v>
      </c>
      <c r="B1453" s="1">
        <v>1.3489</v>
      </c>
      <c r="C1453" s="1">
        <v>1.4702</v>
      </c>
      <c r="D1453" s="16">
        <f t="shared" si="126"/>
        <v>0.74134479946623177</v>
      </c>
      <c r="E1453" s="16">
        <f t="shared" si="126"/>
        <v>0.6801795674057951</v>
      </c>
      <c r="F1453" s="17">
        <f t="shared" si="127"/>
        <v>9.4892134331676838E-3</v>
      </c>
      <c r="G1453" s="17">
        <f t="shared" si="127"/>
        <v>1.04067473813086E-2</v>
      </c>
      <c r="H1453" s="14">
        <f t="shared" si="128"/>
        <v>2.0052944603003337E-5</v>
      </c>
      <c r="I1453" s="14">
        <f t="shared" si="129"/>
        <v>1.4982185999881158E-5</v>
      </c>
      <c r="J1453" s="7">
        <f t="shared" si="124"/>
        <v>0.74713147103778821</v>
      </c>
      <c r="K1453" s="12">
        <f t="shared" si="125"/>
        <v>3.3170573899944881E-3</v>
      </c>
    </row>
    <row r="1454" spans="1:11" x14ac:dyDescent="0.2">
      <c r="A1454" s="2">
        <v>41842</v>
      </c>
      <c r="B1454" s="1">
        <v>1.3542000000000001</v>
      </c>
      <c r="C1454" s="1">
        <v>1.4731000000000001</v>
      </c>
      <c r="D1454" s="16">
        <f t="shared" si="126"/>
        <v>0.73844336139418099</v>
      </c>
      <c r="E1454" s="16">
        <f t="shared" si="126"/>
        <v>0.67884054035707009</v>
      </c>
      <c r="F1454" s="17">
        <f t="shared" si="127"/>
        <v>-3.9137498153893084E-3</v>
      </c>
      <c r="G1454" s="17">
        <f t="shared" si="127"/>
        <v>-1.9686375670355197E-3</v>
      </c>
      <c r="H1454" s="14">
        <f t="shared" si="128"/>
        <v>2.4252478221635744E-5</v>
      </c>
      <c r="I1454" s="14">
        <f t="shared" si="129"/>
        <v>2.0008365662666063E-5</v>
      </c>
      <c r="J1454" s="7">
        <f t="shared" si="124"/>
        <v>0.82500293288858662</v>
      </c>
      <c r="K1454" s="12">
        <f t="shared" si="125"/>
        <v>1.260217509252824E-3</v>
      </c>
    </row>
    <row r="1455" spans="1:11" x14ac:dyDescent="0.2">
      <c r="A1455" s="2">
        <v>41843</v>
      </c>
      <c r="B1455" s="1">
        <v>1.3485</v>
      </c>
      <c r="C1455" s="1">
        <v>1.4699</v>
      </c>
      <c r="D1455" s="16">
        <f t="shared" si="126"/>
        <v>0.74156470152020759</v>
      </c>
      <c r="E1455" s="16">
        <f t="shared" si="126"/>
        <v>0.68031838900605479</v>
      </c>
      <c r="F1455" s="17">
        <f t="shared" si="127"/>
        <v>4.22691879866523E-3</v>
      </c>
      <c r="G1455" s="17">
        <f t="shared" si="127"/>
        <v>2.1770188448193661E-3</v>
      </c>
      <c r="H1455" s="14">
        <f t="shared" si="128"/>
        <v>2.3716375785385192E-5</v>
      </c>
      <c r="I1455" s="14">
        <f t="shared" si="129"/>
        <v>1.9270149017779321E-5</v>
      </c>
      <c r="J1455" s="7">
        <f t="shared" si="124"/>
        <v>0.81252503300500989</v>
      </c>
      <c r="K1455" s="12">
        <f t="shared" si="125"/>
        <v>-1.2574584915755966E-3</v>
      </c>
    </row>
    <row r="1456" spans="1:11" x14ac:dyDescent="0.2">
      <c r="A1456" s="2">
        <v>41844</v>
      </c>
      <c r="B1456" s="1">
        <v>1.3472999999999999</v>
      </c>
      <c r="C1456" s="1">
        <v>1.4676</v>
      </c>
      <c r="D1456" s="16">
        <f t="shared" si="126"/>
        <v>0.74222519112298679</v>
      </c>
      <c r="E1456" s="16">
        <f t="shared" si="126"/>
        <v>0.68138457345325698</v>
      </c>
      <c r="F1456" s="17">
        <f t="shared" si="127"/>
        <v>8.9067022934775366E-4</v>
      </c>
      <c r="G1456" s="17">
        <f t="shared" si="127"/>
        <v>1.5671845189424989E-3</v>
      </c>
      <c r="H1456" s="14">
        <f t="shared" si="128"/>
        <v>2.3365403790092651E-5</v>
      </c>
      <c r="I1456" s="14">
        <f t="shared" si="129"/>
        <v>1.8666064989525487E-5</v>
      </c>
      <c r="J1456" s="7">
        <f t="shared" si="124"/>
        <v>0.79887619992427572</v>
      </c>
      <c r="K1456" s="12">
        <f t="shared" si="125"/>
        <v>8.5564927073548231E-4</v>
      </c>
    </row>
    <row r="1457" spans="1:11" x14ac:dyDescent="0.2">
      <c r="A1457" s="2">
        <v>41845</v>
      </c>
      <c r="B1457" s="1">
        <v>1.3531</v>
      </c>
      <c r="C1457" s="1">
        <v>1.4716</v>
      </c>
      <c r="D1457" s="16">
        <f t="shared" si="126"/>
        <v>0.73904367748133915</v>
      </c>
      <c r="E1457" s="16">
        <f t="shared" si="126"/>
        <v>0.67953248165262303</v>
      </c>
      <c r="F1457" s="17">
        <f t="shared" si="127"/>
        <v>-4.2864533293918766E-3</v>
      </c>
      <c r="G1457" s="17">
        <f t="shared" si="127"/>
        <v>-2.7181299266103823E-3</v>
      </c>
      <c r="H1457" s="14">
        <f t="shared" si="128"/>
        <v>2.2011077170133873E-5</v>
      </c>
      <c r="I1457" s="14">
        <f t="shared" si="129"/>
        <v>1.7629851765848961E-5</v>
      </c>
      <c r="J1457" s="7">
        <f t="shared" si="124"/>
        <v>0.80095361210992178</v>
      </c>
      <c r="K1457" s="12">
        <f t="shared" si="125"/>
        <v>7.1512035070664176E-4</v>
      </c>
    </row>
    <row r="1458" spans="1:11" x14ac:dyDescent="0.2">
      <c r="A1458" s="2">
        <v>41846</v>
      </c>
      <c r="B1458" s="1">
        <v>1.3512</v>
      </c>
      <c r="C1458" s="1">
        <v>1.4722999999999999</v>
      </c>
      <c r="D1458" s="16">
        <f t="shared" si="126"/>
        <v>0.74008288928359978</v>
      </c>
      <c r="E1458" s="16">
        <f t="shared" si="126"/>
        <v>0.67920940025809962</v>
      </c>
      <c r="F1458" s="17">
        <f t="shared" si="127"/>
        <v>1.4061574896388599E-3</v>
      </c>
      <c r="G1458" s="17">
        <f t="shared" si="127"/>
        <v>-4.7544658018066011E-4</v>
      </c>
      <c r="H1458" s="14">
        <f t="shared" si="128"/>
        <v>2.1792833468629123E-5</v>
      </c>
      <c r="I1458" s="14">
        <f t="shared" si="129"/>
        <v>1.7271128884316351E-5</v>
      </c>
      <c r="J1458" s="7">
        <f t="shared" si="124"/>
        <v>0.79251414962529843</v>
      </c>
      <c r="K1458" s="12">
        <f t="shared" si="125"/>
        <v>-1.5898462873210454E-3</v>
      </c>
    </row>
    <row r="1459" spans="1:11" x14ac:dyDescent="0.2">
      <c r="A1459" s="2">
        <v>41849</v>
      </c>
      <c r="B1459" s="1">
        <v>1.3503000000000001</v>
      </c>
      <c r="C1459" s="1">
        <v>1.4653</v>
      </c>
      <c r="D1459" s="16">
        <f t="shared" si="126"/>
        <v>0.74057616825890538</v>
      </c>
      <c r="E1459" s="16">
        <f t="shared" si="126"/>
        <v>0.68245410496144132</v>
      </c>
      <c r="F1459" s="17">
        <f t="shared" si="127"/>
        <v>6.6651855143292661E-4</v>
      </c>
      <c r="G1459" s="17">
        <f t="shared" si="127"/>
        <v>4.7771787347299921E-3</v>
      </c>
      <c r="H1459" s="14">
        <f t="shared" si="128"/>
        <v>2.0603900193651421E-5</v>
      </c>
      <c r="I1459" s="14">
        <f t="shared" si="129"/>
        <v>1.6194747985078716E-5</v>
      </c>
      <c r="J1459" s="7">
        <f t="shared" si="124"/>
        <v>0.78600400083809008</v>
      </c>
      <c r="K1459" s="12">
        <f t="shared" si="125"/>
        <v>4.2532924866709038E-3</v>
      </c>
    </row>
    <row r="1460" spans="1:11" x14ac:dyDescent="0.2">
      <c r="A1460" s="2">
        <v>41850</v>
      </c>
      <c r="B1460" s="1">
        <v>1.3455999999999999</v>
      </c>
      <c r="C1460" s="1">
        <v>1.4675</v>
      </c>
      <c r="D1460" s="16">
        <f t="shared" si="126"/>
        <v>0.74316290130796681</v>
      </c>
      <c r="E1460" s="16">
        <f t="shared" si="126"/>
        <v>0.68143100511073251</v>
      </c>
      <c r="F1460" s="17">
        <f t="shared" si="127"/>
        <v>3.4928656361476484E-3</v>
      </c>
      <c r="G1460" s="17">
        <f t="shared" si="127"/>
        <v>-1.4991482112436171E-3</v>
      </c>
      <c r="H1460" s="14">
        <f t="shared" si="128"/>
        <v>1.939432100079659E-5</v>
      </c>
      <c r="I1460" s="14">
        <f t="shared" si="129"/>
        <v>1.5414107800986496E-5</v>
      </c>
      <c r="J1460" s="7">
        <f t="shared" si="124"/>
        <v>0.79477429502963193</v>
      </c>
      <c r="K1460" s="12">
        <f t="shared" si="125"/>
        <v>-4.2751880348460914E-3</v>
      </c>
    </row>
    <row r="1461" spans="1:11" x14ac:dyDescent="0.2">
      <c r="A1461" s="2">
        <v>41851</v>
      </c>
      <c r="B1461" s="1">
        <v>1.3507</v>
      </c>
      <c r="C1461" s="1">
        <v>1.4715</v>
      </c>
      <c r="D1461" s="16">
        <f t="shared" si="126"/>
        <v>0.74035685200266532</v>
      </c>
      <c r="E1461" s="16">
        <f t="shared" si="126"/>
        <v>0.67957866123003741</v>
      </c>
      <c r="F1461" s="17">
        <f t="shared" si="127"/>
        <v>-3.7758199452136757E-3</v>
      </c>
      <c r="G1461" s="17">
        <f t="shared" si="127"/>
        <v>-2.7183146449200691E-3</v>
      </c>
      <c r="H1461" s="14">
        <f t="shared" si="128"/>
        <v>1.8962668361879661E-5</v>
      </c>
      <c r="I1461" s="14">
        <f t="shared" si="129"/>
        <v>1.4175081936694602E-5</v>
      </c>
      <c r="J1461" s="7">
        <f t="shared" si="124"/>
        <v>0.74752569976863248</v>
      </c>
      <c r="K1461" s="12">
        <f t="shared" si="125"/>
        <v>1.042078018261435E-4</v>
      </c>
    </row>
    <row r="1462" spans="1:11" x14ac:dyDescent="0.2">
      <c r="A1462" s="2">
        <v>41852</v>
      </c>
      <c r="B1462" s="1">
        <v>1.3563000000000001</v>
      </c>
      <c r="C1462" s="1">
        <v>1.4812000000000001</v>
      </c>
      <c r="D1462" s="16">
        <f t="shared" si="126"/>
        <v>0.73730000737300005</v>
      </c>
      <c r="E1462" s="16">
        <f t="shared" si="126"/>
        <v>0.67512827437213063</v>
      </c>
      <c r="F1462" s="17">
        <f t="shared" si="127"/>
        <v>-4.1288800412888765E-3</v>
      </c>
      <c r="G1462" s="17">
        <f t="shared" si="127"/>
        <v>-6.5487442614098178E-3</v>
      </c>
      <c r="H1462" s="14">
        <f t="shared" si="128"/>
        <v>1.8680317235687285E-5</v>
      </c>
      <c r="I1462" s="14">
        <f t="shared" si="129"/>
        <v>1.3940409019712263E-5</v>
      </c>
      <c r="J1462" s="7">
        <f t="shared" si="124"/>
        <v>0.74626189929366948</v>
      </c>
      <c r="K1462" s="12">
        <f t="shared" si="125"/>
        <v>-3.4675183998418564E-3</v>
      </c>
    </row>
    <row r="1463" spans="1:11" x14ac:dyDescent="0.2">
      <c r="A1463" s="2">
        <v>41853</v>
      </c>
      <c r="B1463" s="1">
        <v>1.3512999999999999</v>
      </c>
      <c r="C1463" s="1">
        <v>1.4811000000000001</v>
      </c>
      <c r="D1463" s="16">
        <f t="shared" si="126"/>
        <v>0.74002812106860061</v>
      </c>
      <c r="E1463" s="16">
        <f t="shared" si="126"/>
        <v>0.67517385726824652</v>
      </c>
      <c r="F1463" s="17">
        <f t="shared" si="127"/>
        <v>3.7001406053430311E-3</v>
      </c>
      <c r="G1463" s="17">
        <f t="shared" si="127"/>
        <v>6.7517385726859481E-5</v>
      </c>
      <c r="H1463" s="14">
        <f t="shared" si="128"/>
        <v>1.8582357225267266E-5</v>
      </c>
      <c r="I1463" s="14">
        <f t="shared" si="129"/>
        <v>1.4726323247115933E-5</v>
      </c>
      <c r="J1463" s="7">
        <f t="shared" si="124"/>
        <v>0.79248951403710444</v>
      </c>
      <c r="K1463" s="12">
        <f t="shared" si="125"/>
        <v>-2.8648052444703968E-3</v>
      </c>
    </row>
    <row r="1464" spans="1:11" x14ac:dyDescent="0.2">
      <c r="A1464" s="2">
        <v>41857</v>
      </c>
      <c r="B1464" s="1">
        <v>1.3466</v>
      </c>
      <c r="C1464" s="1">
        <v>1.4843</v>
      </c>
      <c r="D1464" s="16">
        <f t="shared" si="126"/>
        <v>0.74261102034754189</v>
      </c>
      <c r="E1464" s="16">
        <f t="shared" si="126"/>
        <v>0.67371825102742033</v>
      </c>
      <c r="F1464" s="17">
        <f t="shared" si="127"/>
        <v>3.4902717956333601E-3</v>
      </c>
      <c r="G1464" s="17">
        <f t="shared" si="127"/>
        <v>-2.1558984032876709E-3</v>
      </c>
      <c r="H1464" s="14">
        <f t="shared" si="128"/>
        <v>1.8288878221709729E-5</v>
      </c>
      <c r="I1464" s="14">
        <f t="shared" si="129"/>
        <v>1.385773328151865E-5</v>
      </c>
      <c r="J1464" s="7">
        <f t="shared" si="124"/>
        <v>0.75771368333946754</v>
      </c>
      <c r="K1464" s="12">
        <f t="shared" si="125"/>
        <v>-4.8005251014128815E-3</v>
      </c>
    </row>
    <row r="1465" spans="1:11" x14ac:dyDescent="0.2">
      <c r="A1465" s="2">
        <v>41858</v>
      </c>
      <c r="B1465" s="1">
        <v>1.3478000000000001</v>
      </c>
      <c r="C1465" s="1">
        <v>1.4829000000000001</v>
      </c>
      <c r="D1465" s="16">
        <f t="shared" si="126"/>
        <v>0.74194984419053267</v>
      </c>
      <c r="E1465" s="16">
        <f t="shared" si="126"/>
        <v>0.6743543057522422</v>
      </c>
      <c r="F1465" s="17">
        <f t="shared" si="127"/>
        <v>-8.9033981302862183E-4</v>
      </c>
      <c r="G1465" s="17">
        <f t="shared" si="127"/>
        <v>9.4409602805309604E-4</v>
      </c>
      <c r="H1465" s="14">
        <f t="shared" si="128"/>
        <v>1.7922465360850768E-5</v>
      </c>
      <c r="I1465" s="14">
        <f t="shared" si="129"/>
        <v>1.2574789001152773E-5</v>
      </c>
      <c r="J1465" s="7">
        <f t="shared" si="124"/>
        <v>0.70162160997229317</v>
      </c>
      <c r="K1465" s="12">
        <f t="shared" si="125"/>
        <v>1.5687776810926683E-3</v>
      </c>
    </row>
    <row r="1466" spans="1:11" x14ac:dyDescent="0.2">
      <c r="A1466" s="2">
        <v>41859</v>
      </c>
      <c r="B1466" s="1">
        <v>1.3515999999999999</v>
      </c>
      <c r="C1466" s="1">
        <v>1.5085999999999999</v>
      </c>
      <c r="D1466" s="16">
        <f t="shared" si="126"/>
        <v>0.73986386504883106</v>
      </c>
      <c r="E1466" s="16">
        <f t="shared" si="126"/>
        <v>0.66286623359406072</v>
      </c>
      <c r="F1466" s="17">
        <f t="shared" si="127"/>
        <v>-2.8114826871854307E-3</v>
      </c>
      <c r="G1466" s="17">
        <f t="shared" si="127"/>
        <v>-1.7035662203367323E-2</v>
      </c>
      <c r="H1466" s="14">
        <f t="shared" si="128"/>
        <v>1.6894679738159552E-5</v>
      </c>
      <c r="I1466" s="14">
        <f t="shared" si="129"/>
        <v>1.1769867684217735E-5</v>
      </c>
      <c r="J1466" s="7">
        <f t="shared" si="124"/>
        <v>0.69666118959529344</v>
      </c>
      <c r="K1466" s="12">
        <f t="shared" si="125"/>
        <v>-1.5077011329986149E-2</v>
      </c>
    </row>
    <row r="1467" spans="1:11" x14ac:dyDescent="0.2">
      <c r="A1467" s="2">
        <v>41860</v>
      </c>
      <c r="B1467" s="1">
        <v>1.3696999999999999</v>
      </c>
      <c r="C1467" s="1">
        <v>1.5163</v>
      </c>
      <c r="D1467" s="16">
        <f t="shared" si="126"/>
        <v>0.73008688033876035</v>
      </c>
      <c r="E1467" s="16">
        <f t="shared" si="126"/>
        <v>0.65950009892501482</v>
      </c>
      <c r="F1467" s="17">
        <f t="shared" si="127"/>
        <v>-1.3214572534131575E-2</v>
      </c>
      <c r="G1467" s="17">
        <f t="shared" si="127"/>
        <v>-5.0781507617226372E-3</v>
      </c>
      <c r="H1467" s="14">
        <f t="shared" si="128"/>
        <v>1.6355265047890586E-5</v>
      </c>
      <c r="I1467" s="14">
        <f t="shared" si="129"/>
        <v>1.393740378413506E-5</v>
      </c>
      <c r="J1467" s="7">
        <f t="shared" si="124"/>
        <v>0.85216618277504663</v>
      </c>
      <c r="K1467" s="12">
        <f t="shared" si="125"/>
        <v>6.1828610716922411E-3</v>
      </c>
    </row>
    <row r="1468" spans="1:11" x14ac:dyDescent="0.2">
      <c r="A1468" s="2">
        <v>41863</v>
      </c>
      <c r="B1468" s="1">
        <v>1.3749</v>
      </c>
      <c r="C1468" s="1">
        <v>1.5197000000000001</v>
      </c>
      <c r="D1468" s="16">
        <f t="shared" si="126"/>
        <v>0.72732562368172227</v>
      </c>
      <c r="E1468" s="16">
        <f t="shared" si="126"/>
        <v>0.65802461012041846</v>
      </c>
      <c r="F1468" s="17">
        <f t="shared" si="127"/>
        <v>-3.7820932431450586E-3</v>
      </c>
      <c r="G1468" s="17">
        <f t="shared" si="127"/>
        <v>-2.2372836744094589E-3</v>
      </c>
      <c r="H1468" s="14">
        <f t="shared" si="128"/>
        <v>2.5851444780606633E-5</v>
      </c>
      <c r="I1468" s="14">
        <f t="shared" si="129"/>
        <v>1.7127495051889318E-5</v>
      </c>
      <c r="J1468" s="7">
        <f t="shared" si="124"/>
        <v>0.66253531271637511</v>
      </c>
      <c r="K1468" s="12">
        <f t="shared" si="125"/>
        <v>2.6848665516014192E-4</v>
      </c>
    </row>
    <row r="1469" spans="1:11" x14ac:dyDescent="0.2">
      <c r="A1469" s="2">
        <v>41864</v>
      </c>
      <c r="B1469" s="1">
        <v>1.3801000000000001</v>
      </c>
      <c r="C1469" s="1">
        <v>1.5179</v>
      </c>
      <c r="D1469" s="16">
        <f t="shared" si="126"/>
        <v>0.72458517498731967</v>
      </c>
      <c r="E1469" s="16">
        <f t="shared" si="126"/>
        <v>0.65880492786086042</v>
      </c>
      <c r="F1469" s="17">
        <f t="shared" si="127"/>
        <v>-3.7678429099341315E-3</v>
      </c>
      <c r="G1469" s="17">
        <f t="shared" si="127"/>
        <v>1.1858488701496472E-3</v>
      </c>
      <c r="H1469" s="14">
        <f t="shared" si="128"/>
        <v>2.5158611851760845E-5</v>
      </c>
      <c r="I1469" s="14">
        <f t="shared" si="129"/>
        <v>1.6607542276854922E-5</v>
      </c>
      <c r="J1469" s="7">
        <f t="shared" si="124"/>
        <v>0.66011361734540874</v>
      </c>
      <c r="K1469" s="12">
        <f t="shared" si="125"/>
        <v>3.673053283015518E-3</v>
      </c>
    </row>
    <row r="1470" spans="1:11" x14ac:dyDescent="0.2">
      <c r="A1470" s="2">
        <v>41865</v>
      </c>
      <c r="B1470" s="1">
        <v>1.3831</v>
      </c>
      <c r="C1470" s="1">
        <v>1.5245</v>
      </c>
      <c r="D1470" s="16">
        <f t="shared" si="126"/>
        <v>0.72301352035283062</v>
      </c>
      <c r="E1470" s="16">
        <f t="shared" si="126"/>
        <v>0.65595277140045916</v>
      </c>
      <c r="F1470" s="17">
        <f t="shared" si="127"/>
        <v>-2.1690405610583388E-3</v>
      </c>
      <c r="G1470" s="17">
        <f t="shared" si="127"/>
        <v>-4.3292882912430832E-3</v>
      </c>
      <c r="H1470" s="14">
        <f t="shared" si="128"/>
        <v>2.4500893552291647E-5</v>
      </c>
      <c r="I1470" s="14">
        <f t="shared" si="129"/>
        <v>1.5343004204784824E-5</v>
      </c>
      <c r="J1470" s="7">
        <f t="shared" si="124"/>
        <v>0.62622223030513691</v>
      </c>
      <c r="K1470" s="12">
        <f t="shared" si="125"/>
        <v>-2.9709868734748247E-3</v>
      </c>
    </row>
    <row r="1471" spans="1:11" x14ac:dyDescent="0.2">
      <c r="A1471" s="2">
        <v>41866</v>
      </c>
      <c r="B1471" s="1">
        <v>1.3759999999999999</v>
      </c>
      <c r="C1471" s="1">
        <v>1.5173000000000001</v>
      </c>
      <c r="D1471" s="16">
        <f t="shared" si="126"/>
        <v>0.7267441860465117</v>
      </c>
      <c r="E1471" s="16">
        <f t="shared" si="126"/>
        <v>0.65906544519870824</v>
      </c>
      <c r="F1471" s="17">
        <f t="shared" si="127"/>
        <v>5.1598837209303004E-3</v>
      </c>
      <c r="G1471" s="17">
        <f t="shared" si="127"/>
        <v>4.7452712054307346E-3</v>
      </c>
      <c r="H1471" s="14">
        <f t="shared" si="128"/>
        <v>2.3313124156485123E-5</v>
      </c>
      <c r="I1471" s="14">
        <f t="shared" si="129"/>
        <v>1.4985848066751005E-5</v>
      </c>
      <c r="J1471" s="7">
        <f t="shared" ref="J1471:J1501" si="130">I1471/H1471</f>
        <v>0.64280737176884639</v>
      </c>
      <c r="K1471" s="12">
        <f t="shared" ref="K1471:K1501" si="131">G1471-J1471*F1471</f>
        <v>1.4284599121466724E-3</v>
      </c>
    </row>
    <row r="1472" spans="1:11" x14ac:dyDescent="0.2">
      <c r="A1472" s="2">
        <v>41867</v>
      </c>
      <c r="B1472" s="1">
        <v>1.3720000000000001</v>
      </c>
      <c r="C1472" s="1">
        <v>1.5123</v>
      </c>
      <c r="D1472" s="16">
        <f t="shared" si="126"/>
        <v>0.7288629737609329</v>
      </c>
      <c r="E1472" s="16">
        <f t="shared" si="126"/>
        <v>0.6612444620776301</v>
      </c>
      <c r="F1472" s="17">
        <f t="shared" si="127"/>
        <v>2.9154518950435704E-3</v>
      </c>
      <c r="G1472" s="17">
        <f t="shared" si="127"/>
        <v>3.3062223103881346E-3</v>
      </c>
      <c r="H1472" s="14">
        <f t="shared" si="128"/>
        <v>2.3511800707907309E-5</v>
      </c>
      <c r="I1472" s="14">
        <f t="shared" si="129"/>
        <v>1.5555800041404025E-5</v>
      </c>
      <c r="J1472" s="7">
        <f t="shared" si="130"/>
        <v>0.6616167019556447</v>
      </c>
      <c r="K1472" s="12">
        <f t="shared" si="131"/>
        <v>1.3773106428790732E-3</v>
      </c>
    </row>
    <row r="1473" spans="1:11" x14ac:dyDescent="0.2">
      <c r="A1473" s="2">
        <v>41870</v>
      </c>
      <c r="B1473" s="1">
        <v>1.3668</v>
      </c>
      <c r="C1473" s="1">
        <v>1.5094000000000001</v>
      </c>
      <c r="D1473" s="16">
        <f t="shared" si="126"/>
        <v>0.73163593795727244</v>
      </c>
      <c r="E1473" s="16">
        <f t="shared" si="126"/>
        <v>0.66251490658539813</v>
      </c>
      <c r="F1473" s="17">
        <f t="shared" si="127"/>
        <v>3.8045068773778553E-3</v>
      </c>
      <c r="G1473" s="17">
        <f t="shared" si="127"/>
        <v>1.9212932290975941E-3</v>
      </c>
      <c r="H1473" s="14">
        <f t="shared" si="128"/>
        <v>2.2611084250571659E-5</v>
      </c>
      <c r="I1473" s="14">
        <f t="shared" si="129"/>
        <v>1.5200799964935169E-5</v>
      </c>
      <c r="J1473" s="7">
        <f t="shared" si="130"/>
        <v>0.67227205013624491</v>
      </c>
      <c r="K1473" s="12">
        <f t="shared" si="131"/>
        <v>-6.3637040911466015E-4</v>
      </c>
    </row>
    <row r="1474" spans="1:11" x14ac:dyDescent="0.2">
      <c r="A1474" s="2">
        <v>41871</v>
      </c>
      <c r="B1474" s="1">
        <v>1.3591</v>
      </c>
      <c r="C1474" s="1">
        <v>1.4972000000000001</v>
      </c>
      <c r="D1474" s="16">
        <f t="shared" si="126"/>
        <v>0.73578103156500629</v>
      </c>
      <c r="E1474" s="16">
        <f t="shared" si="126"/>
        <v>0.66791343841838091</v>
      </c>
      <c r="F1474" s="17">
        <f t="shared" si="127"/>
        <v>5.6655139430506285E-3</v>
      </c>
      <c r="G1474" s="17">
        <f t="shared" si="127"/>
        <v>8.1485439487042049E-3</v>
      </c>
      <c r="H1474" s="14">
        <f t="shared" si="128"/>
        <v>2.2122875550338285E-5</v>
      </c>
      <c r="I1474" s="14">
        <f t="shared" si="129"/>
        <v>1.4727326365252736E-5</v>
      </c>
      <c r="J1474" s="7">
        <f t="shared" si="130"/>
        <v>0.66570579090146975</v>
      </c>
      <c r="K1474" s="12">
        <f t="shared" si="131"/>
        <v>4.3769785083823814E-3</v>
      </c>
    </row>
    <row r="1475" spans="1:11" x14ac:dyDescent="0.2">
      <c r="A1475" s="2">
        <v>41872</v>
      </c>
      <c r="B1475" s="1">
        <v>1.3605</v>
      </c>
      <c r="C1475" s="1">
        <v>1.4927999999999999</v>
      </c>
      <c r="D1475" s="16">
        <f t="shared" si="126"/>
        <v>0.735023888276369</v>
      </c>
      <c r="E1475" s="16">
        <f t="shared" si="126"/>
        <v>0.66988210075026799</v>
      </c>
      <c r="F1475" s="17">
        <f t="shared" si="127"/>
        <v>-1.0290334435869495E-3</v>
      </c>
      <c r="G1475" s="17">
        <f t="shared" si="127"/>
        <v>2.9474812433013414E-3</v>
      </c>
      <c r="H1475" s="14">
        <f t="shared" si="128"/>
        <v>2.2721385911652055E-5</v>
      </c>
      <c r="I1475" s="14">
        <f t="shared" si="129"/>
        <v>1.6613628144754244E-5</v>
      </c>
      <c r="J1475" s="7">
        <f t="shared" si="130"/>
        <v>0.73118903086956455</v>
      </c>
      <c r="K1475" s="12">
        <f t="shared" si="131"/>
        <v>3.6998992096500538E-3</v>
      </c>
    </row>
    <row r="1476" spans="1:11" x14ac:dyDescent="0.2">
      <c r="A1476" s="2">
        <v>41873</v>
      </c>
      <c r="B1476" s="1">
        <v>1.3769</v>
      </c>
      <c r="C1476" s="1">
        <v>1.5036</v>
      </c>
      <c r="D1476" s="16">
        <f t="shared" ref="D1476:E1501" si="132">1/B1476</f>
        <v>0.7262691553489723</v>
      </c>
      <c r="E1476" s="16">
        <f t="shared" si="132"/>
        <v>0.66507049747273206</v>
      </c>
      <c r="F1476" s="17">
        <f t="shared" si="127"/>
        <v>-1.1910814147723213E-2</v>
      </c>
      <c r="G1476" s="17">
        <f t="shared" si="127"/>
        <v>-7.1827613727056452E-3</v>
      </c>
      <c r="H1476" s="14">
        <f t="shared" si="128"/>
        <v>2.1421637346634156E-5</v>
      </c>
      <c r="I1476" s="14">
        <f t="shared" si="129"/>
        <v>1.5434827049646851E-5</v>
      </c>
      <c r="J1476" s="7">
        <f t="shared" si="130"/>
        <v>0.72052508404881699</v>
      </c>
      <c r="K1476" s="12">
        <f t="shared" si="131"/>
        <v>1.3992789921724608E-3</v>
      </c>
    </row>
    <row r="1477" spans="1:11" x14ac:dyDescent="0.2">
      <c r="A1477" s="2">
        <v>41874</v>
      </c>
      <c r="B1477" s="1">
        <v>1.3653</v>
      </c>
      <c r="C1477" s="1">
        <v>1.4958</v>
      </c>
      <c r="D1477" s="16">
        <f t="shared" si="132"/>
        <v>0.73243975683000073</v>
      </c>
      <c r="E1477" s="16">
        <f t="shared" si="132"/>
        <v>0.66853857467575883</v>
      </c>
      <c r="F1477" s="17">
        <f t="shared" ref="F1477:G1501" si="133">(D1477-D1476)/D1476</f>
        <v>8.4963011792280555E-3</v>
      </c>
      <c r="G1477" s="17">
        <f t="shared" si="133"/>
        <v>5.2146008824710604E-3</v>
      </c>
      <c r="H1477" s="14">
        <f t="shared" si="128"/>
        <v>2.8648388725532321E-5</v>
      </c>
      <c r="I1477" s="14">
        <f t="shared" si="129"/>
        <v>1.9641889573332576E-5</v>
      </c>
      <c r="J1477" s="7">
        <f t="shared" si="130"/>
        <v>0.68561934709532624</v>
      </c>
      <c r="K1477" s="12">
        <f t="shared" si="131"/>
        <v>-6.1062758475652953E-4</v>
      </c>
    </row>
    <row r="1478" spans="1:11" x14ac:dyDescent="0.2">
      <c r="A1478" s="2">
        <v>41877</v>
      </c>
      <c r="B1478" s="1">
        <v>1.3619000000000001</v>
      </c>
      <c r="C1478" s="1">
        <v>1.4942</v>
      </c>
      <c r="D1478" s="16">
        <f t="shared" si="132"/>
        <v>0.7342683016374183</v>
      </c>
      <c r="E1478" s="16">
        <f t="shared" si="132"/>
        <v>0.66925445054209609</v>
      </c>
      <c r="F1478" s="17">
        <f t="shared" si="133"/>
        <v>2.496512225567201E-3</v>
      </c>
      <c r="G1478" s="17">
        <f t="shared" si="133"/>
        <v>1.0708071208672685E-3</v>
      </c>
      <c r="H1478" s="14">
        <f t="shared" ref="H1478:H1501" si="134">H1477*$N$1+F1477^2*(1-$N$1)</f>
        <v>3.1260713425689505E-5</v>
      </c>
      <c r="I1478" s="14">
        <f t="shared" ref="I1478:I1501" si="135">I1477*$N$1+F1477*G1477*(1-$N$1)</f>
        <v>2.1121665376549177E-5</v>
      </c>
      <c r="J1478" s="7">
        <f t="shared" si="130"/>
        <v>0.67566165521967148</v>
      </c>
      <c r="K1478" s="12">
        <f t="shared" si="131"/>
        <v>-6.1599046173561249E-4</v>
      </c>
    </row>
    <row r="1479" spans="1:11" x14ac:dyDescent="0.2">
      <c r="A1479" s="2">
        <v>41878</v>
      </c>
      <c r="B1479" s="1">
        <v>1.361</v>
      </c>
      <c r="C1479" s="1">
        <v>1.4890000000000001</v>
      </c>
      <c r="D1479" s="16">
        <f t="shared" si="132"/>
        <v>0.73475385745775168</v>
      </c>
      <c r="E1479" s="16">
        <f t="shared" si="132"/>
        <v>0.67159167226326388</v>
      </c>
      <c r="F1479" s="17">
        <f t="shared" si="133"/>
        <v>6.6127847171203462E-4</v>
      </c>
      <c r="G1479" s="17">
        <f t="shared" si="133"/>
        <v>3.4922766957689159E-3</v>
      </c>
      <c r="H1479" s="14">
        <f t="shared" si="134"/>
        <v>2.9759025017692525E-5</v>
      </c>
      <c r="I1479" s="14">
        <f t="shared" si="135"/>
        <v>2.0014762438064396E-5</v>
      </c>
      <c r="J1479" s="7">
        <f t="shared" si="130"/>
        <v>0.67256109453065382</v>
      </c>
      <c r="K1479" s="12">
        <f t="shared" si="131"/>
        <v>3.0475265230447118E-3</v>
      </c>
    </row>
    <row r="1480" spans="1:11" x14ac:dyDescent="0.2">
      <c r="A1480" s="2">
        <v>41879</v>
      </c>
      <c r="B1480" s="1">
        <v>1.3705000000000001</v>
      </c>
      <c r="C1480" s="1">
        <v>1.4918</v>
      </c>
      <c r="D1480" s="16">
        <f t="shared" si="132"/>
        <v>0.72966070777088654</v>
      </c>
      <c r="E1480" s="16">
        <f t="shared" si="132"/>
        <v>0.67033114358493096</v>
      </c>
      <c r="F1480" s="17">
        <f t="shared" si="133"/>
        <v>-6.931776723823454E-3</v>
      </c>
      <c r="G1480" s="17">
        <f t="shared" si="133"/>
        <v>-1.8769272020377305E-3</v>
      </c>
      <c r="H1480" s="14">
        <f t="shared" si="134"/>
        <v>2.7999720869659959E-5</v>
      </c>
      <c r="I1480" s="14">
        <f t="shared" si="135"/>
        <v>1.8952438735550952E-5</v>
      </c>
      <c r="J1480" s="7">
        <f t="shared" si="130"/>
        <v>0.67687955975616554</v>
      </c>
      <c r="K1480" s="12">
        <f t="shared" si="131"/>
        <v>2.8150507751119247E-3</v>
      </c>
    </row>
    <row r="1481" spans="1:11" x14ac:dyDescent="0.2">
      <c r="A1481" s="2">
        <v>41880</v>
      </c>
      <c r="B1481" s="1">
        <v>1.375</v>
      </c>
      <c r="C1481" s="1">
        <v>1.5042</v>
      </c>
      <c r="D1481" s="16">
        <f t="shared" si="132"/>
        <v>0.72727272727272729</v>
      </c>
      <c r="E1481" s="16">
        <f t="shared" si="132"/>
        <v>0.66480521207286269</v>
      </c>
      <c r="F1481" s="17">
        <f t="shared" si="133"/>
        <v>-3.2727272727272492E-3</v>
      </c>
      <c r="G1481" s="17">
        <f t="shared" si="133"/>
        <v>-8.2435846297034317E-3</v>
      </c>
      <c r="H1481" s="14">
        <f t="shared" si="134"/>
        <v>2.9202709330416801E-5</v>
      </c>
      <c r="I1481" s="14">
        <f t="shared" si="135"/>
        <v>1.859591882890167E-5</v>
      </c>
      <c r="J1481" s="7">
        <f t="shared" si="130"/>
        <v>0.63678745072919085</v>
      </c>
      <c r="K1481" s="12">
        <f t="shared" si="131"/>
        <v>-6.1595529727715495E-3</v>
      </c>
    </row>
    <row r="1482" spans="1:11" x14ac:dyDescent="0.2">
      <c r="A1482" s="2">
        <v>41881</v>
      </c>
      <c r="B1482" s="1">
        <v>1.3887</v>
      </c>
      <c r="C1482" s="1">
        <v>1.5099</v>
      </c>
      <c r="D1482" s="16">
        <f t="shared" si="132"/>
        <v>0.72009793331893135</v>
      </c>
      <c r="E1482" s="16">
        <f t="shared" si="132"/>
        <v>0.6622955162593549</v>
      </c>
      <c r="F1482" s="17">
        <f t="shared" si="133"/>
        <v>-9.8653416864694227E-3</v>
      </c>
      <c r="G1482" s="17">
        <f t="shared" si="133"/>
        <v>-3.7750844426784253E-3</v>
      </c>
      <c r="H1482" s="14">
        <f t="shared" si="134"/>
        <v>2.8093191398690957E-5</v>
      </c>
      <c r="I1482" s="14">
        <f t="shared" si="135"/>
        <v>1.9098903953727507E-5</v>
      </c>
      <c r="J1482" s="7">
        <f t="shared" si="130"/>
        <v>0.6798410220711858</v>
      </c>
      <c r="K1482" s="12">
        <f t="shared" si="131"/>
        <v>2.9317795325324229E-3</v>
      </c>
    </row>
    <row r="1483" spans="1:11" x14ac:dyDescent="0.2">
      <c r="A1483" s="2">
        <v>41885</v>
      </c>
      <c r="B1483" s="1">
        <v>1.3929</v>
      </c>
      <c r="C1483" s="1">
        <v>1.5266</v>
      </c>
      <c r="D1483" s="16">
        <f t="shared" si="132"/>
        <v>0.71792662789862871</v>
      </c>
      <c r="E1483" s="16">
        <f t="shared" si="132"/>
        <v>0.65505043888379411</v>
      </c>
      <c r="F1483" s="17">
        <f t="shared" si="133"/>
        <v>-3.0152918371742737E-3</v>
      </c>
      <c r="G1483" s="17">
        <f t="shared" si="133"/>
        <v>-1.0939342329359242E-2</v>
      </c>
      <c r="H1483" s="14">
        <f t="shared" si="134"/>
        <v>3.2247097910216987E-5</v>
      </c>
      <c r="I1483" s="14">
        <f t="shared" si="135"/>
        <v>2.0187519591841719E-5</v>
      </c>
      <c r="J1483" s="7">
        <f t="shared" si="130"/>
        <v>0.62602593411810925</v>
      </c>
      <c r="K1483" s="12">
        <f t="shared" si="131"/>
        <v>-9.0516914403535077E-3</v>
      </c>
    </row>
    <row r="1484" spans="1:11" x14ac:dyDescent="0.2">
      <c r="A1484" s="2">
        <v>41886</v>
      </c>
      <c r="B1484" s="1">
        <v>1.3913</v>
      </c>
      <c r="C1484" s="1">
        <v>1.5189999999999999</v>
      </c>
      <c r="D1484" s="16">
        <f t="shared" si="132"/>
        <v>0.71875224610076904</v>
      </c>
      <c r="E1484" s="16">
        <f t="shared" si="132"/>
        <v>0.65832784726793947</v>
      </c>
      <c r="F1484" s="17">
        <f t="shared" si="133"/>
        <v>1.150003593761269E-3</v>
      </c>
      <c r="G1484" s="17">
        <f t="shared" si="133"/>
        <v>5.0032916392363123E-3</v>
      </c>
      <c r="H1484" s="14">
        <f t="shared" si="134"/>
        <v>3.0857791127403754E-5</v>
      </c>
      <c r="I1484" s="14">
        <f t="shared" si="135"/>
        <v>2.0955386994117533E-5</v>
      </c>
      <c r="J1484" s="7">
        <f t="shared" si="130"/>
        <v>0.67909549674499436</v>
      </c>
      <c r="K1484" s="12">
        <f t="shared" si="131"/>
        <v>4.2223293774724746E-3</v>
      </c>
    </row>
    <row r="1485" spans="1:11" x14ac:dyDescent="0.2">
      <c r="A1485" s="2">
        <v>41887</v>
      </c>
      <c r="B1485" s="1">
        <v>1.3892</v>
      </c>
      <c r="C1485" s="1">
        <v>1.5164</v>
      </c>
      <c r="D1485" s="16">
        <f t="shared" si="132"/>
        <v>0.71983875611862946</v>
      </c>
      <c r="E1485" s="16">
        <f t="shared" si="132"/>
        <v>0.65945660775520976</v>
      </c>
      <c r="F1485" s="17">
        <f t="shared" si="133"/>
        <v>1.5116613878492029E-3</v>
      </c>
      <c r="G1485" s="17">
        <f t="shared" si="133"/>
        <v>1.7145871801635645E-3</v>
      </c>
      <c r="H1485" s="14">
        <f t="shared" si="134"/>
        <v>2.9085674155699357E-5</v>
      </c>
      <c r="I1485" s="14">
        <f t="shared" si="135"/>
        <v>2.0043291976415929E-5</v>
      </c>
      <c r="J1485" s="7">
        <f t="shared" si="130"/>
        <v>0.68911216804264563</v>
      </c>
      <c r="K1485" s="12">
        <f t="shared" si="131"/>
        <v>6.7288292383644558E-4</v>
      </c>
    </row>
    <row r="1486" spans="1:11" x14ac:dyDescent="0.2">
      <c r="A1486" s="2">
        <v>41888</v>
      </c>
      <c r="B1486" s="1">
        <v>1.4034</v>
      </c>
      <c r="C1486" s="1">
        <v>1.5275000000000001</v>
      </c>
      <c r="D1486" s="16">
        <f t="shared" si="132"/>
        <v>0.7125552230297848</v>
      </c>
      <c r="E1486" s="16">
        <f t="shared" si="132"/>
        <v>0.65466448445171843</v>
      </c>
      <c r="F1486" s="17">
        <f t="shared" si="133"/>
        <v>-1.0118284167023005E-2</v>
      </c>
      <c r="G1486" s="17">
        <f t="shared" si="133"/>
        <v>-7.2667757774142446E-3</v>
      </c>
      <c r="H1486" s="14">
        <f t="shared" si="134"/>
        <v>2.7477640915448244E-5</v>
      </c>
      <c r="I1486" s="14">
        <f t="shared" si="135"/>
        <v>1.8996206972012241E-5</v>
      </c>
      <c r="J1486" s="7">
        <f t="shared" si="130"/>
        <v>0.69133325639073895</v>
      </c>
      <c r="K1486" s="12">
        <f t="shared" si="131"/>
        <v>-2.7166943513937548E-4</v>
      </c>
    </row>
    <row r="1487" spans="1:11" x14ac:dyDescent="0.2">
      <c r="A1487" s="2">
        <v>41891</v>
      </c>
      <c r="B1487" s="1">
        <v>1.4051</v>
      </c>
      <c r="C1487" s="1">
        <v>1.5307999999999999</v>
      </c>
      <c r="D1487" s="16">
        <f t="shared" si="132"/>
        <v>0.71169311792754963</v>
      </c>
      <c r="E1487" s="16">
        <f t="shared" si="132"/>
        <v>0.65325320094068462</v>
      </c>
      <c r="F1487" s="17">
        <f t="shared" si="133"/>
        <v>-1.2098783004768328E-3</v>
      </c>
      <c r="G1487" s="17">
        <f t="shared" si="133"/>
        <v>-2.1557355631041477E-3</v>
      </c>
      <c r="H1487" s="14">
        <f t="shared" si="134"/>
        <v>3.1971762929599056E-5</v>
      </c>
      <c r="I1487" s="14">
        <f t="shared" si="135"/>
        <v>2.2268072691326521E-5</v>
      </c>
      <c r="J1487" s="7">
        <f t="shared" si="130"/>
        <v>0.69649186190827839</v>
      </c>
      <c r="K1487" s="12">
        <f t="shared" si="131"/>
        <v>-1.313065172922615E-3</v>
      </c>
    </row>
    <row r="1488" spans="1:11" x14ac:dyDescent="0.2">
      <c r="A1488" s="2">
        <v>41892</v>
      </c>
      <c r="B1488" s="1">
        <v>1.4088000000000001</v>
      </c>
      <c r="C1488" s="1">
        <v>1.5366</v>
      </c>
      <c r="D1488" s="16">
        <f t="shared" si="132"/>
        <v>0.70982396365701306</v>
      </c>
      <c r="E1488" s="16">
        <f t="shared" si="132"/>
        <v>0.65078745281790973</v>
      </c>
      <c r="F1488" s="17">
        <f t="shared" si="133"/>
        <v>-2.6263486655309447E-3</v>
      </c>
      <c r="G1488" s="17">
        <f t="shared" si="133"/>
        <v>-3.7745672263438034E-3</v>
      </c>
      <c r="H1488" s="14">
        <f t="shared" si="134"/>
        <v>3.0141285483940993E-5</v>
      </c>
      <c r="I1488" s="14">
        <f t="shared" si="135"/>
        <v>2.1088478990608884E-5</v>
      </c>
      <c r="J1488" s="7">
        <f t="shared" si="130"/>
        <v>0.69965426663188057</v>
      </c>
      <c r="K1488" s="12">
        <f t="shared" si="131"/>
        <v>-1.9370311768421322E-3</v>
      </c>
    </row>
    <row r="1489" spans="1:11" x14ac:dyDescent="0.2">
      <c r="A1489" s="2">
        <v>41893</v>
      </c>
      <c r="B1489" s="1">
        <v>1.3977999999999999</v>
      </c>
      <c r="C1489" s="1">
        <v>1.5275000000000001</v>
      </c>
      <c r="D1489" s="16">
        <f t="shared" si="132"/>
        <v>0.71540992988982688</v>
      </c>
      <c r="E1489" s="16">
        <f t="shared" si="132"/>
        <v>0.65466448445171843</v>
      </c>
      <c r="F1489" s="17">
        <f t="shared" si="133"/>
        <v>7.8695092287881119E-3</v>
      </c>
      <c r="G1489" s="17">
        <f t="shared" si="133"/>
        <v>5.9574468085104521E-3</v>
      </c>
      <c r="H1489" s="14">
        <f t="shared" si="134"/>
        <v>2.8746670793680702E-5</v>
      </c>
      <c r="I1489" s="14">
        <f t="shared" si="135"/>
        <v>2.0417970027044242E-5</v>
      </c>
      <c r="J1489" s="7">
        <f t="shared" si="130"/>
        <v>0.71027251028778837</v>
      </c>
      <c r="K1489" s="12">
        <f t="shared" si="131"/>
        <v>3.6795073384620226E-4</v>
      </c>
    </row>
    <row r="1490" spans="1:11" x14ac:dyDescent="0.2">
      <c r="A1490" s="2">
        <v>41894</v>
      </c>
      <c r="B1490" s="1">
        <v>1.3889</v>
      </c>
      <c r="C1490" s="1">
        <v>1.5221</v>
      </c>
      <c r="D1490" s="16">
        <f t="shared" si="132"/>
        <v>0.71999424004607959</v>
      </c>
      <c r="E1490" s="16">
        <f t="shared" si="132"/>
        <v>0.65698705735497009</v>
      </c>
      <c r="F1490" s="17">
        <f t="shared" si="133"/>
        <v>6.4079487364100424E-3</v>
      </c>
      <c r="G1490" s="17">
        <f t="shared" si="133"/>
        <v>3.5477301097169155E-3</v>
      </c>
      <c r="H1490" s="14">
        <f t="shared" si="134"/>
        <v>3.0737621076178741E-5</v>
      </c>
      <c r="I1490" s="14">
        <f t="shared" si="135"/>
        <v>2.2005822783796824E-5</v>
      </c>
      <c r="J1490" s="7">
        <f t="shared" si="130"/>
        <v>0.71592472069515656</v>
      </c>
      <c r="K1490" s="12">
        <f t="shared" si="131"/>
        <v>-1.0398787996263258E-3</v>
      </c>
    </row>
    <row r="1491" spans="1:11" x14ac:dyDescent="0.2">
      <c r="A1491" s="2">
        <v>41895</v>
      </c>
      <c r="B1491" s="1">
        <v>1.3946000000000001</v>
      </c>
      <c r="C1491" s="1">
        <v>1.5246999999999999</v>
      </c>
      <c r="D1491" s="16">
        <f t="shared" si="132"/>
        <v>0.71705148429657251</v>
      </c>
      <c r="E1491" s="16">
        <f t="shared" si="132"/>
        <v>0.65586672788089462</v>
      </c>
      <c r="F1491" s="17">
        <f t="shared" si="133"/>
        <v>-4.0871934604903926E-3</v>
      </c>
      <c r="G1491" s="17">
        <f t="shared" si="133"/>
        <v>-1.7052534924902828E-3</v>
      </c>
      <c r="H1491" s="14">
        <f t="shared" si="134"/>
        <v>3.1357072232115564E-5</v>
      </c>
      <c r="I1491" s="14">
        <f t="shared" si="135"/>
        <v>2.2049493777190077E-5</v>
      </c>
      <c r="J1491" s="7">
        <f t="shared" si="130"/>
        <v>0.70317450602442499</v>
      </c>
      <c r="K1491" s="12">
        <f t="shared" si="131"/>
        <v>1.1687567501163093E-3</v>
      </c>
    </row>
    <row r="1492" spans="1:11" x14ac:dyDescent="0.2">
      <c r="A1492" s="2">
        <v>41898</v>
      </c>
      <c r="B1492" s="1">
        <v>1.3916999999999999</v>
      </c>
      <c r="C1492" s="1">
        <v>1.5189999999999999</v>
      </c>
      <c r="D1492" s="16">
        <f t="shared" si="132"/>
        <v>0.71854566357692029</v>
      </c>
      <c r="E1492" s="16">
        <f t="shared" si="132"/>
        <v>0.65832784726793947</v>
      </c>
      <c r="F1492" s="17">
        <f t="shared" si="133"/>
        <v>2.0837824243730208E-3</v>
      </c>
      <c r="G1492" s="17">
        <f t="shared" si="133"/>
        <v>3.7524687294272861E-3</v>
      </c>
      <c r="H1492" s="14">
        <f t="shared" si="134"/>
        <v>3.0477956921197155E-5</v>
      </c>
      <c r="I1492" s="14">
        <f t="shared" si="135"/>
        <v>2.1144706205937752E-5</v>
      </c>
      <c r="J1492" s="7">
        <f t="shared" si="130"/>
        <v>0.69377046042189894</v>
      </c>
      <c r="K1492" s="12">
        <f t="shared" si="131"/>
        <v>2.3068020374509548E-3</v>
      </c>
    </row>
    <row r="1493" spans="1:11" x14ac:dyDescent="0.2">
      <c r="A1493" s="2">
        <v>41899</v>
      </c>
      <c r="B1493" s="1">
        <v>1.387</v>
      </c>
      <c r="C1493" s="1">
        <v>1.5185999999999999</v>
      </c>
      <c r="D1493" s="16">
        <f t="shared" si="132"/>
        <v>0.72098053352559477</v>
      </c>
      <c r="E1493" s="16">
        <f t="shared" si="132"/>
        <v>0.65850125115237723</v>
      </c>
      <c r="F1493" s="17">
        <f t="shared" si="133"/>
        <v>3.3886085075702718E-3</v>
      </c>
      <c r="G1493" s="17">
        <f t="shared" si="133"/>
        <v>2.6340050046095995E-4</v>
      </c>
      <c r="H1493" s="14">
        <f t="shared" si="134"/>
        <v>2.890980845745288E-5</v>
      </c>
      <c r="I1493" s="14">
        <f t="shared" si="135"/>
        <v>2.0345183536764883E-5</v>
      </c>
      <c r="J1493" s="7">
        <f t="shared" si="130"/>
        <v>0.70374674279517557</v>
      </c>
      <c r="K1493" s="12">
        <f t="shared" si="131"/>
        <v>-2.1213216993496396E-3</v>
      </c>
    </row>
    <row r="1494" spans="1:11" x14ac:dyDescent="0.2">
      <c r="A1494" s="2">
        <v>41900</v>
      </c>
      <c r="B1494" s="1">
        <v>1.377</v>
      </c>
      <c r="C1494" s="1">
        <v>1.5125</v>
      </c>
      <c r="D1494" s="16">
        <f t="shared" si="132"/>
        <v>0.72621641249092228</v>
      </c>
      <c r="E1494" s="16">
        <f t="shared" si="132"/>
        <v>0.66115702479338845</v>
      </c>
      <c r="F1494" s="17">
        <f t="shared" si="133"/>
        <v>7.2621641249092589E-3</v>
      </c>
      <c r="G1494" s="17">
        <f t="shared" si="133"/>
        <v>4.0330578512396331E-3</v>
      </c>
      <c r="H1494" s="14">
        <f t="shared" si="134"/>
        <v>2.7864180007060364E-5</v>
      </c>
      <c r="I1494" s="14">
        <f t="shared" si="135"/>
        <v>1.9178026195164607E-5</v>
      </c>
      <c r="J1494" s="7">
        <f t="shared" si="130"/>
        <v>0.68826809869535666</v>
      </c>
      <c r="K1494" s="12">
        <f t="shared" si="131"/>
        <v>-9.6525804342529123E-4</v>
      </c>
    </row>
    <row r="1495" spans="1:11" x14ac:dyDescent="0.2">
      <c r="A1495" s="2">
        <v>41901</v>
      </c>
      <c r="B1495" s="1">
        <v>1.373</v>
      </c>
      <c r="C1495" s="1">
        <v>1.4971000000000001</v>
      </c>
      <c r="D1495" s="16">
        <f t="shared" si="132"/>
        <v>0.72833211944646759</v>
      </c>
      <c r="E1495" s="16">
        <f t="shared" si="132"/>
        <v>0.66795805223431959</v>
      </c>
      <c r="F1495" s="17">
        <f t="shared" si="133"/>
        <v>2.9133284777858844E-3</v>
      </c>
      <c r="G1495" s="17">
        <f t="shared" si="133"/>
        <v>1.0286554004408349E-2</v>
      </c>
      <c r="H1495" s="14">
        <f t="shared" si="134"/>
        <v>2.9356670873263885E-5</v>
      </c>
      <c r="I1495" s="14">
        <f t="shared" si="135"/>
        <v>1.9784668305912095E-5</v>
      </c>
      <c r="J1495" s="7">
        <f t="shared" si="130"/>
        <v>0.67394114241784353</v>
      </c>
      <c r="K1495" s="12">
        <f t="shared" si="131"/>
        <v>8.3231420818508928E-3</v>
      </c>
    </row>
    <row r="1496" spans="1:11" x14ac:dyDescent="0.2">
      <c r="A1496" s="2">
        <v>41902</v>
      </c>
      <c r="B1496" s="1">
        <v>1.3735999999999999</v>
      </c>
      <c r="C1496" s="1">
        <v>1.4975000000000001</v>
      </c>
      <c r="D1496" s="16">
        <f t="shared" si="132"/>
        <v>0.72801397786837507</v>
      </c>
      <c r="E1496" s="16">
        <f t="shared" si="132"/>
        <v>0.667779632721202</v>
      </c>
      <c r="F1496" s="17">
        <f t="shared" si="133"/>
        <v>-4.3680838672101942E-4</v>
      </c>
      <c r="G1496" s="17">
        <f t="shared" si="133"/>
        <v>-2.671118530883428E-4</v>
      </c>
      <c r="H1496" s="14">
        <f t="shared" si="134"/>
        <v>2.8104519590036744E-5</v>
      </c>
      <c r="I1496" s="14">
        <f t="shared" si="135"/>
        <v>2.0395674850716884E-5</v>
      </c>
      <c r="J1496" s="7">
        <f t="shared" si="130"/>
        <v>0.72570800526856538</v>
      </c>
      <c r="K1496" s="12">
        <f t="shared" si="131"/>
        <v>4.9883489923548314E-5</v>
      </c>
    </row>
    <row r="1497" spans="1:11" x14ac:dyDescent="0.2">
      <c r="A1497" s="2">
        <v>41905</v>
      </c>
      <c r="B1497" s="1">
        <v>1.3769</v>
      </c>
      <c r="C1497" s="1">
        <v>1.5028999999999999</v>
      </c>
      <c r="D1497" s="16">
        <f t="shared" si="132"/>
        <v>0.7262691553489723</v>
      </c>
      <c r="E1497" s="16">
        <f t="shared" si="132"/>
        <v>0.66538026482134549</v>
      </c>
      <c r="F1497" s="17">
        <f t="shared" si="133"/>
        <v>-2.3966882126516555E-3</v>
      </c>
      <c r="G1497" s="17">
        <f t="shared" si="133"/>
        <v>-3.5930534300351209E-3</v>
      </c>
      <c r="H1497" s="14">
        <f t="shared" si="134"/>
        <v>2.642969650863713E-5</v>
      </c>
      <c r="I1497" s="14">
        <f t="shared" si="135"/>
        <v>1.9178934961531165E-5</v>
      </c>
      <c r="J1497" s="7">
        <f t="shared" si="130"/>
        <v>0.72565853925956192</v>
      </c>
      <c r="K1497" s="12">
        <f t="shared" si="131"/>
        <v>-1.8538761625817102E-3</v>
      </c>
    </row>
    <row r="1498" spans="1:11" x14ac:dyDescent="0.2">
      <c r="A1498" s="2">
        <v>41906</v>
      </c>
      <c r="B1498" s="1">
        <v>1.3789</v>
      </c>
      <c r="C1498" s="1">
        <v>1.5035000000000001</v>
      </c>
      <c r="D1498" s="16">
        <f t="shared" si="132"/>
        <v>0.72521575168612662</v>
      </c>
      <c r="E1498" s="16">
        <f t="shared" si="132"/>
        <v>0.66511473229132023</v>
      </c>
      <c r="F1498" s="17">
        <f t="shared" si="133"/>
        <v>-1.4504315033722107E-3</v>
      </c>
      <c r="G1498" s="17">
        <f t="shared" si="133"/>
        <v>-3.9906883937496123E-4</v>
      </c>
      <c r="H1498" s="14">
        <f t="shared" si="134"/>
        <v>2.5188561581438704E-5</v>
      </c>
      <c r="I1498" s="14">
        <f t="shared" si="135"/>
        <v>1.8544884592030858E-5</v>
      </c>
      <c r="J1498" s="7">
        <f t="shared" si="130"/>
        <v>0.73624230316098993</v>
      </c>
      <c r="K1498" s="12">
        <f t="shared" si="131"/>
        <v>6.6880019124505234E-4</v>
      </c>
    </row>
    <row r="1499" spans="1:11" x14ac:dyDescent="0.2">
      <c r="A1499" s="2">
        <v>41907</v>
      </c>
      <c r="B1499" s="1">
        <v>1.3776999999999999</v>
      </c>
      <c r="C1499" s="1">
        <v>1.5027999999999999</v>
      </c>
      <c r="D1499" s="16">
        <f t="shared" si="132"/>
        <v>0.72584742687087178</v>
      </c>
      <c r="E1499" s="16">
        <f t="shared" si="132"/>
        <v>0.66542454085706682</v>
      </c>
      <c r="F1499" s="17">
        <f t="shared" si="133"/>
        <v>8.7101691224510363E-4</v>
      </c>
      <c r="G1499" s="17">
        <f t="shared" si="133"/>
        <v>4.6579717859998788E-4</v>
      </c>
      <c r="H1499" s="14">
        <f t="shared" si="134"/>
        <v>2.3803472979310854E-5</v>
      </c>
      <c r="I1499" s="14">
        <f t="shared" si="135"/>
        <v>1.7466920837507623E-5</v>
      </c>
      <c r="J1499" s="7">
        <f t="shared" si="130"/>
        <v>0.73379715862005768</v>
      </c>
      <c r="K1499" s="12">
        <f t="shared" si="131"/>
        <v>-1.7335255671548533E-4</v>
      </c>
    </row>
    <row r="1500" spans="1:11" x14ac:dyDescent="0.2">
      <c r="A1500" s="2">
        <v>41908</v>
      </c>
      <c r="B1500" s="1">
        <v>1.3854</v>
      </c>
      <c r="C1500" s="1">
        <v>1.5091000000000001</v>
      </c>
      <c r="D1500" s="16">
        <f t="shared" si="132"/>
        <v>0.7218131947452</v>
      </c>
      <c r="E1500" s="16">
        <f t="shared" si="132"/>
        <v>0.66264661056258689</v>
      </c>
      <c r="F1500" s="17">
        <f t="shared" si="133"/>
        <v>-5.5579615995380071E-3</v>
      </c>
      <c r="G1500" s="17">
        <f t="shared" si="133"/>
        <v>-4.1746736465444302E-3</v>
      </c>
      <c r="H1500" s="14">
        <f t="shared" si="134"/>
        <v>2.2420784828237222E-5</v>
      </c>
      <c r="I1500" s="14">
        <f t="shared" si="135"/>
        <v>1.6443248620471363E-5</v>
      </c>
      <c r="J1500" s="7">
        <f t="shared" si="130"/>
        <v>0.73339308799584835</v>
      </c>
      <c r="K1500" s="12">
        <f t="shared" si="131"/>
        <v>-9.8503026096906539E-5</v>
      </c>
    </row>
    <row r="1501" spans="1:11" x14ac:dyDescent="0.2">
      <c r="A1501" s="2">
        <v>41909</v>
      </c>
      <c r="B1501" s="1">
        <v>1.3835999999999999</v>
      </c>
      <c r="C1501" s="1">
        <v>1.5093000000000001</v>
      </c>
      <c r="D1501" s="16">
        <f t="shared" si="132"/>
        <v>0.72275224053194564</v>
      </c>
      <c r="E1501" s="16">
        <f t="shared" si="132"/>
        <v>0.66255880209368578</v>
      </c>
      <c r="F1501" s="17">
        <f t="shared" si="133"/>
        <v>1.30095403295741E-3</v>
      </c>
      <c r="G1501" s="17">
        <f t="shared" si="133"/>
        <v>-1.3251176041866082E-4</v>
      </c>
      <c r="H1501" s="14">
        <f t="shared" si="134"/>
        <v>2.2928993967059336E-5</v>
      </c>
      <c r="I1501" s="14">
        <f t="shared" si="135"/>
        <v>1.6848814252328915E-5</v>
      </c>
      <c r="J1501" s="7">
        <f t="shared" si="130"/>
        <v>0.73482570916694212</v>
      </c>
      <c r="K1501" s="12">
        <f t="shared" si="131"/>
        <v>-1.088486230280183E-3</v>
      </c>
    </row>
  </sheetData>
  <mergeCells count="5">
    <mergeCell ref="J4:K8"/>
    <mergeCell ref="B1:C1"/>
    <mergeCell ref="D1:E1"/>
    <mergeCell ref="F1:G1"/>
    <mergeCell ref="H1:I1"/>
  </mergeCells>
  <dataValidations count="10">
    <dataValidation allowBlank="1" showInputMessage="1" showErrorMessage="1" promptTitle="Hedge portfolio return" prompt="Use AUD and NZD returns and estimated hedge ratio to compute hedge portfolio return (see case study)" sqref="K254:K1501" xr:uid="{EC2E8DEF-7767-C440-B120-0ADFB96F955C}"/>
    <dataValidation allowBlank="1" showInputMessage="1" showErrorMessage="1" promptTitle="Hedge ratio" prompt="Use computed covariance and variance to calculate minimum variance hedge ratio (see case study)" sqref="J254:J1501" xr:uid="{A6B721E1-95EA-9843-ADBE-D41A1A880A18}"/>
    <dataValidation allowBlank="1" showInputMessage="1" showErrorMessage="1" promptTitle="Lambda" prompt="The standard value of the decay factor for daily returns (see lecture notes)" sqref="N1" xr:uid="{E2676949-7F11-B744-AB22-41B4CD62EAFF}"/>
    <dataValidation allowBlank="1" showInputMessage="1" showErrorMessage="1" promptTitle="Initial variance" prompt="Initial variance is set to zero" sqref="H4" xr:uid="{6BAD6381-DFC3-B04C-A52A-1687FCE7EF2A}"/>
    <dataValidation allowBlank="1" showInputMessage="1" showErrorMessage="1" promptTitle="Initial covariance" prompt="Initial covariance is set to zero" sqref="I4" xr:uid="{9583BB62-9448-3541-BE84-71ADBDA4E94F}"/>
    <dataValidation allowBlank="1" showInputMessage="1" showErrorMessage="1" promptTitle="Percentage reduction" prompt="Reduction in variance as a percentage of unhedged variance" sqref="N9" xr:uid="{458EF232-0F1F-A146-8246-43E1885BE195}"/>
    <dataValidation allowBlank="1" showInputMessage="1" showErrorMessage="1" promptTitle="Hedged variance" prompt="Variance of hedged portfolio return" sqref="N7" xr:uid="{473EA135-C702-6B44-B591-078F4C4AF555}"/>
    <dataValidation allowBlank="1" showInputMessage="1" showErrorMessage="1" promptTitle="Unhedged variance" prompt="Variance of NZD return" sqref="N6" xr:uid="{EBA090BE-8A2E-8549-979D-80DCD4720810}"/>
    <dataValidation allowBlank="1" showInputMessage="1" showErrorMessage="1" promptTitle="EWMA variance" prompt="Use recursive EWMA formula to calculate variance (see lecture notes)" sqref="H5:H1501" xr:uid="{06D52A85-57F1-4940-A9C8-60B5F4368509}"/>
    <dataValidation allowBlank="1" showInputMessage="1" showErrorMessage="1" promptTitle="EWMA covariance" prompt="Use recursive multivariate EWMA formula to calculate covariance (see lecture notes)" sqref="I5:I1501" xr:uid="{6A3EC8B7-8009-F340-B248-CA05BF1BD0D7}"/>
  </dataValidations>
  <pageMargins left="0.75" right="0.75" top="1" bottom="1" header="0.5" footer="0.5"/>
  <pageSetup paperSize="9"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E8B49-9D7C-E04F-A615-2B36BE8DE56A}">
  <dimension ref="A1:R1501"/>
  <sheetViews>
    <sheetView zoomScaleNormal="100" workbookViewId="0">
      <pane xSplit="1" ySplit="2" topLeftCell="F3" activePane="bottomRight" state="frozen"/>
      <selection pane="topRight" activeCell="B1" sqref="B1"/>
      <selection pane="bottomLeft" activeCell="A3" sqref="A3"/>
      <selection pane="bottomRight" activeCell="M2" sqref="M2"/>
    </sheetView>
  </sheetViews>
  <sheetFormatPr baseColWidth="10" defaultColWidth="11" defaultRowHeight="16" x14ac:dyDescent="0.2"/>
  <cols>
    <col min="1" max="1" width="11" style="1"/>
    <col min="2" max="3" width="12.5" style="1" customWidth="1"/>
    <col min="4" max="5" width="12.5" style="11" customWidth="1"/>
    <col min="6" max="7" width="11" style="11"/>
    <col min="8" max="8" width="11.83203125" style="1" bestFit="1" customWidth="1"/>
    <col min="9" max="9" width="12.33203125" style="1" bestFit="1" customWidth="1"/>
    <col min="10" max="10" width="11" style="1"/>
    <col min="11" max="11" width="10.6640625" style="1" customWidth="1"/>
    <col min="13" max="13" width="11.6640625" bestFit="1" customWidth="1"/>
    <col min="14" max="14" width="19.5" bestFit="1" customWidth="1"/>
  </cols>
  <sheetData>
    <row r="1" spans="1:18" x14ac:dyDescent="0.2">
      <c r="B1" s="24" t="s">
        <v>1</v>
      </c>
      <c r="C1" s="24"/>
      <c r="D1" s="25" t="s">
        <v>1</v>
      </c>
      <c r="E1" s="25"/>
      <c r="F1" s="25" t="s">
        <v>2</v>
      </c>
      <c r="G1" s="25"/>
      <c r="H1" s="24" t="s">
        <v>19</v>
      </c>
      <c r="I1" s="24"/>
      <c r="M1" s="6" t="s">
        <v>20</v>
      </c>
      <c r="N1" s="23">
        <v>0.9931658153533417</v>
      </c>
    </row>
    <row r="2" spans="1:18" x14ac:dyDescent="0.2">
      <c r="A2" s="6" t="s">
        <v>0</v>
      </c>
      <c r="B2" s="6" t="s">
        <v>10</v>
      </c>
      <c r="C2" s="6" t="s">
        <v>11</v>
      </c>
      <c r="D2" s="18" t="s">
        <v>16</v>
      </c>
      <c r="E2" s="18" t="s">
        <v>17</v>
      </c>
      <c r="F2" s="18" t="s">
        <v>12</v>
      </c>
      <c r="G2" s="18" t="s">
        <v>13</v>
      </c>
      <c r="H2" s="22" t="s">
        <v>14</v>
      </c>
      <c r="I2" s="22" t="s">
        <v>15</v>
      </c>
      <c r="J2" s="22" t="s">
        <v>3</v>
      </c>
      <c r="K2" s="22" t="s">
        <v>4</v>
      </c>
      <c r="M2" s="1"/>
    </row>
    <row r="3" spans="1:18" x14ac:dyDescent="0.2">
      <c r="A3" s="2">
        <v>39721</v>
      </c>
      <c r="B3" s="1">
        <v>0.96399999999999997</v>
      </c>
      <c r="C3" s="1">
        <v>1.2067000000000001</v>
      </c>
      <c r="D3" s="16">
        <f>1/B3</f>
        <v>1.0373443983402491</v>
      </c>
      <c r="E3" s="16">
        <f>1/C3</f>
        <v>0.82870638932626162</v>
      </c>
      <c r="N3" s="1"/>
    </row>
    <row r="4" spans="1:18" ht="16" customHeight="1" x14ac:dyDescent="0.2">
      <c r="A4" s="2">
        <v>39722</v>
      </c>
      <c r="B4" s="1">
        <v>0.97172000000000003</v>
      </c>
      <c r="C4" s="1">
        <v>1.2039</v>
      </c>
      <c r="D4" s="16">
        <f t="shared" ref="D4:E67" si="0">1/B4</f>
        <v>1.0291030337957436</v>
      </c>
      <c r="E4" s="16">
        <f t="shared" si="0"/>
        <v>0.83063377356923329</v>
      </c>
      <c r="F4" s="17">
        <f>(D4-D3)/D3</f>
        <v>-7.9446754209032185E-3</v>
      </c>
      <c r="G4" s="17">
        <f>(E4-E3)/E3</f>
        <v>2.3257745659939202E-3</v>
      </c>
      <c r="H4" s="9">
        <v>0</v>
      </c>
      <c r="I4" s="9">
        <v>0</v>
      </c>
      <c r="J4" s="26" t="s">
        <v>22</v>
      </c>
      <c r="K4" s="26"/>
      <c r="L4" s="15"/>
      <c r="N4" s="6" t="s">
        <v>5</v>
      </c>
    </row>
    <row r="5" spans="1:18" x14ac:dyDescent="0.2">
      <c r="A5" s="2">
        <v>39723</v>
      </c>
      <c r="B5" s="1">
        <v>0.97877999999999998</v>
      </c>
      <c r="C5" s="1">
        <v>1.2193000000000001</v>
      </c>
      <c r="D5" s="16">
        <f t="shared" si="0"/>
        <v>1.0216800506753305</v>
      </c>
      <c r="E5" s="16">
        <f t="shared" si="0"/>
        <v>0.82014270483064045</v>
      </c>
      <c r="F5" s="17">
        <f t="shared" ref="F5:G68" si="1">(D5-D4)/D4</f>
        <v>-7.213061157767835E-3</v>
      </c>
      <c r="G5" s="17">
        <f t="shared" si="1"/>
        <v>-1.2630197654391927E-2</v>
      </c>
      <c r="H5" s="14">
        <f>H4*$N$1+F4^2*(1-$N$1)</f>
        <v>4.3135916129562566E-7</v>
      </c>
      <c r="I5" s="14">
        <f>I4*$N$1+F4*G4*(1-$N$1)</f>
        <v>-1.2627881102734563E-7</v>
      </c>
      <c r="J5" s="26"/>
      <c r="K5" s="26"/>
      <c r="L5" s="15"/>
      <c r="N5" s="6" t="s">
        <v>6</v>
      </c>
      <c r="P5" s="26" t="s">
        <v>23</v>
      </c>
      <c r="Q5" s="26"/>
      <c r="R5" s="26"/>
    </row>
    <row r="6" spans="1:18" x14ac:dyDescent="0.2">
      <c r="A6" s="2">
        <v>39724</v>
      </c>
      <c r="B6" s="1">
        <v>0.97770000000000001</v>
      </c>
      <c r="C6" s="1">
        <v>1.2210000000000001</v>
      </c>
      <c r="D6" s="16">
        <f t="shared" si="0"/>
        <v>1.0228086325048584</v>
      </c>
      <c r="E6" s="16">
        <f t="shared" si="0"/>
        <v>0.81900081900081889</v>
      </c>
      <c r="F6" s="17">
        <f t="shared" si="1"/>
        <v>1.104633323105326E-3</v>
      </c>
      <c r="G6" s="17">
        <f t="shared" si="1"/>
        <v>-1.3923013923014208E-3</v>
      </c>
      <c r="H6" s="14">
        <f t="shared" ref="H6:H69" si="2">H5*$N$1+F5^2*(1-$N$1)</f>
        <v>7.839818491308246E-7</v>
      </c>
      <c r="I6" s="14">
        <f t="shared" ref="I6:I69" si="3">I5*$N$1+F5*G5*(1-$N$1)</f>
        <v>4.9719474381925161E-7</v>
      </c>
      <c r="J6" s="26"/>
      <c r="K6" s="26"/>
      <c r="L6" s="15"/>
      <c r="M6" s="4" t="s">
        <v>7</v>
      </c>
      <c r="N6" s="9">
        <f>_xlfn.VAR.S(G254:G1501)</f>
        <v>4.6077927090455281E-5</v>
      </c>
      <c r="P6" s="26"/>
      <c r="Q6" s="26"/>
      <c r="R6" s="26"/>
    </row>
    <row r="7" spans="1:18" x14ac:dyDescent="0.2">
      <c r="A7" s="2">
        <v>39725</v>
      </c>
      <c r="B7" s="1">
        <v>0.97875000000000001</v>
      </c>
      <c r="C7" s="1">
        <v>1.2151000000000001</v>
      </c>
      <c r="D7" s="16">
        <f t="shared" si="0"/>
        <v>1.0217113665389528</v>
      </c>
      <c r="E7" s="16">
        <f t="shared" si="0"/>
        <v>0.82297753271335683</v>
      </c>
      <c r="F7" s="17">
        <f t="shared" si="1"/>
        <v>-1.0727969348659511E-3</v>
      </c>
      <c r="G7" s="17">
        <f t="shared" si="1"/>
        <v>4.8555674430088231E-3</v>
      </c>
      <c r="H7" s="14">
        <f t="shared" si="2"/>
        <v>7.8696314551918681E-7</v>
      </c>
      <c r="I7" s="14">
        <f t="shared" si="3"/>
        <v>4.8328596665239771E-7</v>
      </c>
      <c r="J7" s="26"/>
      <c r="K7" s="26"/>
      <c r="L7" s="15"/>
      <c r="M7" s="4" t="s">
        <v>8</v>
      </c>
      <c r="N7" s="9">
        <f>_xlfn.VAR.S(K254:K1501)</f>
        <v>2.1508392337479116E-5</v>
      </c>
      <c r="P7" s="26"/>
      <c r="Q7" s="26"/>
      <c r="R7" s="26"/>
    </row>
    <row r="8" spans="1:18" x14ac:dyDescent="0.2">
      <c r="A8" s="2">
        <v>39729</v>
      </c>
      <c r="B8" s="1">
        <v>0.98175000000000001</v>
      </c>
      <c r="C8" s="1">
        <v>1.2243999999999999</v>
      </c>
      <c r="D8" s="16">
        <f t="shared" si="0"/>
        <v>1.0185892538833716</v>
      </c>
      <c r="E8" s="16">
        <f t="shared" si="0"/>
        <v>0.81672655994772958</v>
      </c>
      <c r="F8" s="17">
        <f t="shared" si="1"/>
        <v>-3.0557677616500556E-3</v>
      </c>
      <c r="G8" s="17">
        <f t="shared" si="1"/>
        <v>-7.5955570075136722E-3</v>
      </c>
      <c r="H8" s="14">
        <f t="shared" si="2"/>
        <v>7.8945031114365931E-7</v>
      </c>
      <c r="I8" s="14">
        <f t="shared" si="3"/>
        <v>4.4438357448485993E-7</v>
      </c>
      <c r="J8" s="26"/>
      <c r="K8" s="26"/>
      <c r="L8" s="15"/>
      <c r="M8" s="4"/>
      <c r="N8" s="1"/>
      <c r="P8" s="26"/>
      <c r="Q8" s="26"/>
      <c r="R8" s="26"/>
    </row>
    <row r="9" spans="1:18" x14ac:dyDescent="0.2">
      <c r="A9" s="2">
        <v>39730</v>
      </c>
      <c r="B9" s="1">
        <v>0.97626000000000002</v>
      </c>
      <c r="C9" s="1">
        <v>1.2231000000000001</v>
      </c>
      <c r="D9" s="16">
        <f t="shared" si="0"/>
        <v>1.0243172925245323</v>
      </c>
      <c r="E9" s="16">
        <f t="shared" si="0"/>
        <v>0.81759463657918396</v>
      </c>
      <c r="F9" s="17">
        <f t="shared" si="1"/>
        <v>5.6235019359594882E-3</v>
      </c>
      <c r="G9" s="17">
        <f t="shared" si="1"/>
        <v>1.0628730275527478E-3</v>
      </c>
      <c r="H9" s="14">
        <f t="shared" si="2"/>
        <v>8.478707414603078E-7</v>
      </c>
      <c r="I9" s="14">
        <f t="shared" si="3"/>
        <v>5.9996976555979231E-7</v>
      </c>
      <c r="M9" s="4" t="s">
        <v>9</v>
      </c>
      <c r="N9" s="10">
        <f>(N6-N7)/N6</f>
        <v>0.53321701526945575</v>
      </c>
      <c r="P9" s="26"/>
      <c r="Q9" s="26"/>
      <c r="R9" s="26"/>
    </row>
    <row r="10" spans="1:18" x14ac:dyDescent="0.2">
      <c r="A10" s="2">
        <v>39731</v>
      </c>
      <c r="B10" s="1">
        <v>0.97430000000000005</v>
      </c>
      <c r="C10" s="1">
        <v>1.2230000000000001</v>
      </c>
      <c r="D10" s="16">
        <f t="shared" si="0"/>
        <v>1.0263779123473262</v>
      </c>
      <c r="E10" s="16">
        <f t="shared" si="0"/>
        <v>0.81766148814390838</v>
      </c>
      <c r="F10" s="17">
        <f t="shared" si="1"/>
        <v>2.0117007082008022E-3</v>
      </c>
      <c r="G10" s="17">
        <f t="shared" si="1"/>
        <v>8.1766148814429275E-5</v>
      </c>
      <c r="H10" s="14">
        <f t="shared" si="2"/>
        <v>1.0581989471591054E-6</v>
      </c>
      <c r="I10" s="14">
        <f t="shared" si="3"/>
        <v>6.3671785136646037E-7</v>
      </c>
      <c r="P10" s="26"/>
      <c r="Q10" s="26"/>
      <c r="R10" s="26"/>
    </row>
    <row r="11" spans="1:18" x14ac:dyDescent="0.2">
      <c r="A11" s="2">
        <v>39732</v>
      </c>
      <c r="B11" s="1">
        <v>0.97794999999999999</v>
      </c>
      <c r="C11" s="1">
        <v>1.2232000000000001</v>
      </c>
      <c r="D11" s="16">
        <f t="shared" si="0"/>
        <v>1.0225471649879851</v>
      </c>
      <c r="E11" s="16">
        <f t="shared" si="0"/>
        <v>0.81752779594506209</v>
      </c>
      <c r="F11" s="17">
        <f t="shared" si="1"/>
        <v>-3.7322971522060146E-3</v>
      </c>
      <c r="G11" s="17">
        <f t="shared" si="1"/>
        <v>-1.6350555918901433E-4</v>
      </c>
      <c r="H11" s="14">
        <f t="shared" si="2"/>
        <v>1.0786245535941127E-6</v>
      </c>
      <c r="I11" s="14">
        <f t="shared" si="3"/>
        <v>6.3349055233385092E-7</v>
      </c>
      <c r="P11" s="26"/>
      <c r="Q11" s="26"/>
      <c r="R11" s="26"/>
    </row>
    <row r="12" spans="1:18" x14ac:dyDescent="0.2">
      <c r="A12" s="2">
        <v>39735</v>
      </c>
      <c r="B12" s="1">
        <v>0.97604999999999997</v>
      </c>
      <c r="C12" s="1">
        <v>1.2212000000000001</v>
      </c>
      <c r="D12" s="16">
        <f t="shared" si="0"/>
        <v>1.0245376773730854</v>
      </c>
      <c r="E12" s="16">
        <f t="shared" si="0"/>
        <v>0.81886668850311162</v>
      </c>
      <c r="F12" s="17">
        <f t="shared" si="1"/>
        <v>1.9466215870088234E-3</v>
      </c>
      <c r="G12" s="17">
        <f t="shared" si="1"/>
        <v>1.6377333770061871E-3</v>
      </c>
      <c r="H12" s="14">
        <f t="shared" si="2"/>
        <v>1.1664535136153258E-6</v>
      </c>
      <c r="I12" s="14">
        <f t="shared" si="3"/>
        <v>6.3333173121740768E-7</v>
      </c>
      <c r="P12" s="26"/>
      <c r="Q12" s="26"/>
      <c r="R12" s="26"/>
    </row>
    <row r="13" spans="1:18" x14ac:dyDescent="0.2">
      <c r="A13" s="2">
        <v>39736</v>
      </c>
      <c r="B13" s="1">
        <v>0.97370999999999996</v>
      </c>
      <c r="C13" s="1">
        <v>1.2290000000000001</v>
      </c>
      <c r="D13" s="16">
        <f t="shared" si="0"/>
        <v>1.0269998254100297</v>
      </c>
      <c r="E13" s="16">
        <f t="shared" si="0"/>
        <v>0.81366965012205039</v>
      </c>
      <c r="F13" s="17">
        <f t="shared" si="1"/>
        <v>2.4031795914594084E-3</v>
      </c>
      <c r="G13" s="17">
        <f t="shared" si="1"/>
        <v>-6.3466232709519692E-3</v>
      </c>
      <c r="H13" s="14">
        <f t="shared" si="2"/>
        <v>1.1843787741206534E-6</v>
      </c>
      <c r="I13" s="14">
        <f t="shared" si="3"/>
        <v>6.5079112807790393E-7</v>
      </c>
    </row>
    <row r="14" spans="1:18" x14ac:dyDescent="0.2">
      <c r="A14" s="2">
        <v>39737</v>
      </c>
      <c r="B14" s="1">
        <v>0.96342000000000005</v>
      </c>
      <c r="C14" s="1">
        <v>1.2169000000000001</v>
      </c>
      <c r="D14" s="16">
        <f t="shared" si="0"/>
        <v>1.0379689024516825</v>
      </c>
      <c r="E14" s="16">
        <f t="shared" si="0"/>
        <v>0.82176021037061375</v>
      </c>
      <c r="F14" s="17">
        <f t="shared" si="1"/>
        <v>1.0680700006227789E-2</v>
      </c>
      <c r="G14" s="17">
        <f t="shared" si="1"/>
        <v>9.9432985454843709E-3</v>
      </c>
      <c r="H14" s="14">
        <f t="shared" si="2"/>
        <v>1.2157537871363802E-6</v>
      </c>
      <c r="I14" s="14">
        <f t="shared" si="3"/>
        <v>5.4210800099762966E-7</v>
      </c>
    </row>
    <row r="15" spans="1:18" x14ac:dyDescent="0.2">
      <c r="A15" s="2">
        <v>39738</v>
      </c>
      <c r="B15" s="1">
        <v>0.96165999999999996</v>
      </c>
      <c r="C15" s="1">
        <v>1.2161</v>
      </c>
      <c r="D15" s="16">
        <f t="shared" si="0"/>
        <v>1.0398685606139384</v>
      </c>
      <c r="E15" s="16">
        <f t="shared" si="0"/>
        <v>0.82230079763177377</v>
      </c>
      <c r="F15" s="17">
        <f t="shared" si="1"/>
        <v>1.8301686666805808E-3</v>
      </c>
      <c r="G15" s="17">
        <f t="shared" si="1"/>
        <v>6.5784063810562761E-4</v>
      </c>
      <c r="H15" s="14">
        <f t="shared" si="2"/>
        <v>1.9870707930979825E-6</v>
      </c>
      <c r="I15" s="14">
        <f t="shared" si="3"/>
        <v>1.2642030358618058E-6</v>
      </c>
    </row>
    <row r="16" spans="1:18" x14ac:dyDescent="0.2">
      <c r="A16" s="2">
        <v>39739</v>
      </c>
      <c r="B16" s="1">
        <v>0.96831</v>
      </c>
      <c r="C16" s="1">
        <v>1.2253000000000001</v>
      </c>
      <c r="D16" s="16">
        <f t="shared" si="0"/>
        <v>1.0327271225124186</v>
      </c>
      <c r="E16" s="16">
        <f t="shared" si="0"/>
        <v>0.81612666285807556</v>
      </c>
      <c r="F16" s="17">
        <f t="shared" si="1"/>
        <v>-6.8676353647075233E-3</v>
      </c>
      <c r="G16" s="17">
        <f t="shared" si="1"/>
        <v>-7.5083652982943982E-3</v>
      </c>
      <c r="H16" s="14">
        <f t="shared" si="2"/>
        <v>1.996382004428799E-6</v>
      </c>
      <c r="I16" s="14">
        <f t="shared" si="3"/>
        <v>1.2637913192079305E-6</v>
      </c>
    </row>
    <row r="17" spans="1:9" x14ac:dyDescent="0.2">
      <c r="A17" s="2">
        <v>39742</v>
      </c>
      <c r="B17" s="1">
        <v>0.96918000000000004</v>
      </c>
      <c r="C17" s="1">
        <v>1.2233000000000001</v>
      </c>
      <c r="D17" s="16">
        <f t="shared" si="0"/>
        <v>1.031800078416806</v>
      </c>
      <c r="E17" s="16">
        <f t="shared" si="0"/>
        <v>0.81746096623886211</v>
      </c>
      <c r="F17" s="17">
        <f t="shared" si="1"/>
        <v>-8.9766606822265298E-4</v>
      </c>
      <c r="G17" s="17">
        <f t="shared" si="1"/>
        <v>1.6349219324777598E-3</v>
      </c>
      <c r="H17" s="14">
        <f t="shared" si="2"/>
        <v>2.3050686854816216E-6</v>
      </c>
      <c r="I17" s="14">
        <f t="shared" si="3"/>
        <v>1.6075571199069907E-6</v>
      </c>
    </row>
    <row r="18" spans="1:9" x14ac:dyDescent="0.2">
      <c r="A18" s="2">
        <v>39743</v>
      </c>
      <c r="B18" s="1">
        <v>0.97584000000000004</v>
      </c>
      <c r="C18" s="1">
        <v>1.2324999999999999</v>
      </c>
      <c r="D18" s="16">
        <f t="shared" si="0"/>
        <v>1.0247581570749302</v>
      </c>
      <c r="E18" s="16">
        <f t="shared" si="0"/>
        <v>0.81135902636916846</v>
      </c>
      <c r="F18" s="17">
        <f t="shared" si="1"/>
        <v>-6.8248893261191454E-3</v>
      </c>
      <c r="G18" s="17">
        <f t="shared" si="1"/>
        <v>-7.4645030425962433E-3</v>
      </c>
      <c r="H18" s="14">
        <f t="shared" si="2"/>
        <v>2.2948224363157363E-6</v>
      </c>
      <c r="I18" s="14">
        <f t="shared" si="3"/>
        <v>1.5865408330431722E-6</v>
      </c>
    </row>
    <row r="19" spans="1:9" x14ac:dyDescent="0.2">
      <c r="A19" s="2">
        <v>39744</v>
      </c>
      <c r="B19" s="1">
        <v>0.9677</v>
      </c>
      <c r="C19" s="1">
        <v>1.2267999999999999</v>
      </c>
      <c r="D19" s="16">
        <f t="shared" si="0"/>
        <v>1.0333781130515656</v>
      </c>
      <c r="E19" s="16">
        <f t="shared" si="0"/>
        <v>0.8151287903488752</v>
      </c>
      <c r="F19" s="17">
        <f t="shared" si="1"/>
        <v>8.4116978402398318E-3</v>
      </c>
      <c r="G19" s="17">
        <f t="shared" si="1"/>
        <v>4.6462341049885586E-3</v>
      </c>
      <c r="H19" s="14">
        <f t="shared" si="2"/>
        <v>2.5974694639528036E-6</v>
      </c>
      <c r="I19" s="14">
        <f t="shared" si="3"/>
        <v>1.9238616051513494E-6</v>
      </c>
    </row>
    <row r="20" spans="1:9" x14ac:dyDescent="0.2">
      <c r="A20" s="2">
        <v>39745</v>
      </c>
      <c r="B20" s="1">
        <v>0.96636999999999995</v>
      </c>
      <c r="C20" s="1">
        <v>1.2183999999999999</v>
      </c>
      <c r="D20" s="16">
        <f t="shared" si="0"/>
        <v>1.0348003352753088</v>
      </c>
      <c r="E20" s="16">
        <f t="shared" si="0"/>
        <v>0.8207485226526593</v>
      </c>
      <c r="F20" s="17">
        <f t="shared" si="1"/>
        <v>1.3762844459163132E-3</v>
      </c>
      <c r="G20" s="17">
        <f t="shared" si="1"/>
        <v>6.8942875902823298E-3</v>
      </c>
      <c r="H20" s="14">
        <f t="shared" si="2"/>
        <v>3.0632819612392737E-6</v>
      </c>
      <c r="I20" s="14">
        <f t="shared" si="3"/>
        <v>2.1778120868174517E-6</v>
      </c>
    </row>
    <row r="21" spans="1:9" x14ac:dyDescent="0.2">
      <c r="A21" s="2">
        <v>39746</v>
      </c>
      <c r="B21" s="1">
        <v>0.96550000000000002</v>
      </c>
      <c r="C21" s="1">
        <v>1.2158</v>
      </c>
      <c r="D21" s="16">
        <f t="shared" si="0"/>
        <v>1.0357327809425168</v>
      </c>
      <c r="E21" s="16">
        <f t="shared" si="0"/>
        <v>0.82250370126665573</v>
      </c>
      <c r="F21" s="17">
        <f t="shared" si="1"/>
        <v>9.0108751941975565E-4</v>
      </c>
      <c r="G21" s="17">
        <f t="shared" si="1"/>
        <v>2.1385096232932541E-3</v>
      </c>
      <c r="H21" s="14">
        <f t="shared" si="2"/>
        <v>3.0552919582005643E-6</v>
      </c>
      <c r="I21" s="14">
        <f t="shared" si="3"/>
        <v>2.2277746832147879E-6</v>
      </c>
    </row>
    <row r="22" spans="1:9" x14ac:dyDescent="0.2">
      <c r="A22" s="2">
        <v>39749</v>
      </c>
      <c r="B22" s="1">
        <v>0.96825000000000006</v>
      </c>
      <c r="C22" s="1">
        <v>1.2213000000000001</v>
      </c>
      <c r="D22" s="16">
        <f t="shared" si="0"/>
        <v>1.0327911179963851</v>
      </c>
      <c r="E22" s="16">
        <f t="shared" si="0"/>
        <v>0.8187996397281585</v>
      </c>
      <c r="F22" s="17">
        <f t="shared" si="1"/>
        <v>-2.8401755744900882E-3</v>
      </c>
      <c r="G22" s="17">
        <f t="shared" si="1"/>
        <v>-4.503398018504929E-3</v>
      </c>
      <c r="H22" s="14">
        <f t="shared" si="2"/>
        <v>3.0399606046106832E-6</v>
      </c>
      <c r="I22" s="14">
        <f t="shared" si="3"/>
        <v>2.2257190264126612E-6</v>
      </c>
    </row>
    <row r="23" spans="1:9" x14ac:dyDescent="0.2">
      <c r="A23" s="2">
        <v>39750</v>
      </c>
      <c r="B23" s="1">
        <v>0.96438999999999997</v>
      </c>
      <c r="C23" s="1">
        <v>1.2191000000000001</v>
      </c>
      <c r="D23" s="16">
        <f t="shared" si="0"/>
        <v>1.0369248955298167</v>
      </c>
      <c r="E23" s="16">
        <f t="shared" si="0"/>
        <v>0.82027725371175453</v>
      </c>
      <c r="F23" s="17">
        <f t="shared" si="1"/>
        <v>4.0025300967451299E-3</v>
      </c>
      <c r="G23" s="17">
        <f t="shared" si="1"/>
        <v>1.8046099581658275E-3</v>
      </c>
      <c r="H23" s="14">
        <f t="shared" si="2"/>
        <v>3.0743135678971592E-6</v>
      </c>
      <c r="I23" s="14">
        <f t="shared" si="3"/>
        <v>2.2979202874923041E-6</v>
      </c>
    </row>
    <row r="24" spans="1:9" x14ac:dyDescent="0.2">
      <c r="A24" s="2">
        <v>39751</v>
      </c>
      <c r="B24" s="1">
        <v>0.96448999999999996</v>
      </c>
      <c r="C24" s="1">
        <v>1.2168000000000001</v>
      </c>
      <c r="D24" s="16">
        <f t="shared" si="0"/>
        <v>1.0368173853539178</v>
      </c>
      <c r="E24" s="16">
        <f t="shared" si="0"/>
        <v>0.82182774490466792</v>
      </c>
      <c r="F24" s="17">
        <f t="shared" si="1"/>
        <v>-1.0368173853517819E-4</v>
      </c>
      <c r="G24" s="17">
        <f t="shared" si="1"/>
        <v>1.8902038132807195E-3</v>
      </c>
      <c r="H24" s="14">
        <f t="shared" si="2"/>
        <v>3.1627884685938752E-6</v>
      </c>
      <c r="I24" s="14">
        <f t="shared" si="3"/>
        <v>2.3315792303999585E-6</v>
      </c>
    </row>
    <row r="25" spans="1:9" x14ac:dyDescent="0.2">
      <c r="A25" s="2">
        <v>39752</v>
      </c>
      <c r="B25" s="1">
        <v>0.96143999999999996</v>
      </c>
      <c r="C25" s="1">
        <v>1.2101999999999999</v>
      </c>
      <c r="D25" s="16">
        <f t="shared" si="0"/>
        <v>1.0401065069063073</v>
      </c>
      <c r="E25" s="16">
        <f t="shared" si="0"/>
        <v>0.82630970087588829</v>
      </c>
      <c r="F25" s="17">
        <f t="shared" si="1"/>
        <v>3.1723248460642298E-3</v>
      </c>
      <c r="G25" s="17">
        <f t="shared" si="1"/>
        <v>5.4536440257809387E-3</v>
      </c>
      <c r="H25" s="14">
        <f t="shared" si="2"/>
        <v>3.1412468550225742E-6</v>
      </c>
      <c r="I25" s="14">
        <f t="shared" si="3"/>
        <v>2.3143054265277956E-6</v>
      </c>
    </row>
    <row r="26" spans="1:9" x14ac:dyDescent="0.2">
      <c r="A26" s="2">
        <v>39753</v>
      </c>
      <c r="B26" s="1">
        <v>0.96448</v>
      </c>
      <c r="C26" s="1">
        <v>1.2107000000000001</v>
      </c>
      <c r="D26" s="16">
        <f t="shared" si="0"/>
        <v>1.0368281353682813</v>
      </c>
      <c r="E26" s="16">
        <f t="shared" si="0"/>
        <v>0.82596844800528613</v>
      </c>
      <c r="F26" s="17">
        <f t="shared" si="1"/>
        <v>-3.1519575315197314E-3</v>
      </c>
      <c r="G26" s="17">
        <f t="shared" si="1"/>
        <v>-4.1298422400273409E-4</v>
      </c>
      <c r="H26" s="14">
        <f t="shared" si="2"/>
        <v>3.1885558016575101E-6</v>
      </c>
      <c r="I26" s="14">
        <f t="shared" si="3"/>
        <v>2.4167254222944271E-6</v>
      </c>
    </row>
    <row r="27" spans="1:9" x14ac:dyDescent="0.2">
      <c r="A27" s="2">
        <v>39756</v>
      </c>
      <c r="B27" s="1">
        <v>0.96438999999999997</v>
      </c>
      <c r="C27" s="1">
        <v>1.2118</v>
      </c>
      <c r="D27" s="16">
        <f t="shared" si="0"/>
        <v>1.0369248955298167</v>
      </c>
      <c r="E27" s="16">
        <f t="shared" si="0"/>
        <v>0.825218682950982</v>
      </c>
      <c r="F27" s="17">
        <f t="shared" si="1"/>
        <v>9.332324059763337E-5</v>
      </c>
      <c r="G27" s="17">
        <f t="shared" si="1"/>
        <v>-9.0774055124601041E-4</v>
      </c>
      <c r="H27" s="14">
        <f t="shared" si="2"/>
        <v>3.2346611281280931E-6</v>
      </c>
      <c r="I27" s="14">
        <f t="shared" si="3"/>
        <v>2.4091051923710209E-6</v>
      </c>
    </row>
    <row r="28" spans="1:9" x14ac:dyDescent="0.2">
      <c r="A28" s="2">
        <v>39757</v>
      </c>
      <c r="B28" s="1">
        <v>0.95823999999999998</v>
      </c>
      <c r="C28" s="1">
        <v>1.2082999999999999</v>
      </c>
      <c r="D28" s="16">
        <f t="shared" si="0"/>
        <v>1.0435798964768743</v>
      </c>
      <c r="E28" s="16">
        <f t="shared" si="0"/>
        <v>0.82760903749068948</v>
      </c>
      <c r="F28" s="17">
        <f t="shared" si="1"/>
        <v>6.4180163633328997E-3</v>
      </c>
      <c r="G28" s="17">
        <f t="shared" si="1"/>
        <v>2.8966316312175294E-3</v>
      </c>
      <c r="H28" s="14">
        <f t="shared" si="2"/>
        <v>3.2126143771761557E-6</v>
      </c>
      <c r="I28" s="14">
        <f t="shared" si="3"/>
        <v>2.3920619763881766E-6</v>
      </c>
    </row>
    <row r="29" spans="1:9" x14ac:dyDescent="0.2">
      <c r="A29" s="2">
        <v>39758</v>
      </c>
      <c r="B29" s="1">
        <v>0.96096999999999999</v>
      </c>
      <c r="C29" s="1">
        <v>1.2117</v>
      </c>
      <c r="D29" s="16">
        <f t="shared" si="0"/>
        <v>1.0406152117131648</v>
      </c>
      <c r="E29" s="16">
        <f t="shared" si="0"/>
        <v>0.82528678715853754</v>
      </c>
      <c r="F29" s="17">
        <f t="shared" si="1"/>
        <v>-2.8408795279769718E-3</v>
      </c>
      <c r="G29" s="17">
        <f t="shared" si="1"/>
        <v>-2.805975076339192E-3</v>
      </c>
      <c r="H29" s="14">
        <f t="shared" si="2"/>
        <v>3.4721652263217677E-6</v>
      </c>
      <c r="I29" s="14">
        <f t="shared" si="3"/>
        <v>2.5027659758582823E-6</v>
      </c>
    </row>
    <row r="30" spans="1:9" x14ac:dyDescent="0.2">
      <c r="A30" s="2">
        <v>39759</v>
      </c>
      <c r="B30" s="1">
        <v>0.95899999999999996</v>
      </c>
      <c r="C30" s="1">
        <v>1.2235</v>
      </c>
      <c r="D30" s="16">
        <f t="shared" si="0"/>
        <v>1.0427528675703859</v>
      </c>
      <c r="E30" s="16">
        <f t="shared" si="0"/>
        <v>0.81732733959950954</v>
      </c>
      <c r="F30" s="17">
        <f t="shared" si="1"/>
        <v>2.0542231491136953E-3</v>
      </c>
      <c r="G30" s="17">
        <f t="shared" si="1"/>
        <v>-9.6444626072742269E-3</v>
      </c>
      <c r="H30" s="14">
        <f t="shared" si="2"/>
        <v>3.5035917546796505E-6</v>
      </c>
      <c r="I30" s="14">
        <f t="shared" si="3"/>
        <v>2.5401398844368601E-6</v>
      </c>
    </row>
    <row r="31" spans="1:9" x14ac:dyDescent="0.2">
      <c r="A31" s="2">
        <v>39760</v>
      </c>
      <c r="B31" s="1">
        <v>0.96211999999999998</v>
      </c>
      <c r="C31" s="1">
        <v>1.2274</v>
      </c>
      <c r="D31" s="16">
        <f t="shared" si="0"/>
        <v>1.039371388184426</v>
      </c>
      <c r="E31" s="16">
        <f t="shared" si="0"/>
        <v>0.814730324262669</v>
      </c>
      <c r="F31" s="17">
        <f t="shared" si="1"/>
        <v>-3.2428387311355398E-3</v>
      </c>
      <c r="G31" s="17">
        <f t="shared" si="1"/>
        <v>-3.1774482646243956E-3</v>
      </c>
      <c r="H31" s="14">
        <f t="shared" si="2"/>
        <v>3.5084866778682628E-6</v>
      </c>
      <c r="I31" s="14">
        <f t="shared" si="3"/>
        <v>2.3873820646066483E-6</v>
      </c>
    </row>
    <row r="32" spans="1:9" x14ac:dyDescent="0.2">
      <c r="A32" s="2">
        <v>39764</v>
      </c>
      <c r="B32" s="1">
        <v>0.95847000000000004</v>
      </c>
      <c r="C32" s="1">
        <v>1.2202999999999999</v>
      </c>
      <c r="D32" s="16">
        <f t="shared" si="0"/>
        <v>1.043329473014283</v>
      </c>
      <c r="E32" s="16">
        <f t="shared" si="0"/>
        <v>0.81947062197820209</v>
      </c>
      <c r="F32" s="17">
        <f t="shared" si="1"/>
        <v>3.80815257650206E-3</v>
      </c>
      <c r="G32" s="17">
        <f t="shared" si="1"/>
        <v>5.818241416045305E-3</v>
      </c>
      <c r="H32" s="14">
        <f t="shared" si="2"/>
        <v>3.5563773385752575E-6</v>
      </c>
      <c r="I32" s="14">
        <f t="shared" si="3"/>
        <v>2.4414853673547042E-6</v>
      </c>
    </row>
    <row r="33" spans="1:9" x14ac:dyDescent="0.2">
      <c r="A33" s="2">
        <v>39765</v>
      </c>
      <c r="B33" s="1">
        <v>0.96187999999999996</v>
      </c>
      <c r="C33" s="1">
        <v>1.2321</v>
      </c>
      <c r="D33" s="16">
        <f t="shared" si="0"/>
        <v>1.0396307231671311</v>
      </c>
      <c r="E33" s="16">
        <f t="shared" si="0"/>
        <v>0.81162243324405492</v>
      </c>
      <c r="F33" s="17">
        <f t="shared" si="1"/>
        <v>-3.5451407659996873E-3</v>
      </c>
      <c r="G33" s="17">
        <f t="shared" si="1"/>
        <v>-9.5771447122797865E-3</v>
      </c>
      <c r="H33" s="14">
        <f t="shared" si="2"/>
        <v>3.6311819229187033E-6</v>
      </c>
      <c r="I33" s="14">
        <f t="shared" si="3"/>
        <v>2.5762231333141823E-6</v>
      </c>
    </row>
    <row r="34" spans="1:9" x14ac:dyDescent="0.2">
      <c r="A34" s="2">
        <v>39766</v>
      </c>
      <c r="B34" s="1">
        <v>0.96962999999999999</v>
      </c>
      <c r="C34" s="1">
        <v>1.2355</v>
      </c>
      <c r="D34" s="16">
        <f t="shared" si="0"/>
        <v>1.0313212256221445</v>
      </c>
      <c r="E34" s="16">
        <f t="shared" si="0"/>
        <v>0.80938891137191415</v>
      </c>
      <c r="F34" s="17">
        <f t="shared" si="1"/>
        <v>-7.9927394985717728E-3</v>
      </c>
      <c r="G34" s="17">
        <f t="shared" si="1"/>
        <v>-2.751922298664636E-3</v>
      </c>
      <c r="H34" s="14">
        <f t="shared" si="2"/>
        <v>3.6922579453441719E-6</v>
      </c>
      <c r="I34" s="14">
        <f t="shared" si="3"/>
        <v>2.7906532147638849E-6</v>
      </c>
    </row>
    <row r="35" spans="1:9" x14ac:dyDescent="0.2">
      <c r="A35" s="2">
        <v>39767</v>
      </c>
      <c r="B35" s="1">
        <v>0.96936</v>
      </c>
      <c r="C35" s="1">
        <v>1.2362</v>
      </c>
      <c r="D35" s="16">
        <f t="shared" si="0"/>
        <v>1.0316084839481721</v>
      </c>
      <c r="E35" s="16">
        <f t="shared" si="0"/>
        <v>0.80893059375505583</v>
      </c>
      <c r="F35" s="17">
        <f t="shared" si="1"/>
        <v>2.7853429066614788E-4</v>
      </c>
      <c r="G35" s="17">
        <f t="shared" si="1"/>
        <v>-5.662514156284643E-4</v>
      </c>
      <c r="H35" s="14">
        <f t="shared" si="2"/>
        <v>4.1036186367137551E-6</v>
      </c>
      <c r="I35" s="14">
        <f t="shared" si="3"/>
        <v>2.9219019870840202E-6</v>
      </c>
    </row>
    <row r="36" spans="1:9" x14ac:dyDescent="0.2">
      <c r="A36" s="2">
        <v>39770</v>
      </c>
      <c r="B36" s="1">
        <v>0.96113000000000004</v>
      </c>
      <c r="C36" s="1">
        <v>1.2222999999999999</v>
      </c>
      <c r="D36" s="16">
        <f t="shared" si="0"/>
        <v>1.0404419797529991</v>
      </c>
      <c r="E36" s="16">
        <f t="shared" si="0"/>
        <v>0.81812975537920318</v>
      </c>
      <c r="F36" s="17">
        <f t="shared" si="1"/>
        <v>8.5628374933671616E-3</v>
      </c>
      <c r="G36" s="17">
        <f t="shared" si="1"/>
        <v>1.1372003599770962E-2</v>
      </c>
      <c r="H36" s="14">
        <f t="shared" si="2"/>
        <v>4.0761039545093814E-6</v>
      </c>
      <c r="I36" s="14">
        <f t="shared" si="3"/>
        <v>2.9008552788000042E-6</v>
      </c>
    </row>
    <row r="37" spans="1:9" x14ac:dyDescent="0.2">
      <c r="A37" s="2">
        <v>39771</v>
      </c>
      <c r="B37" s="1">
        <v>0.96309999999999996</v>
      </c>
      <c r="C37" s="1">
        <v>1.2264999999999999</v>
      </c>
      <c r="D37" s="16">
        <f t="shared" si="0"/>
        <v>1.0383137784238397</v>
      </c>
      <c r="E37" s="16">
        <f t="shared" si="0"/>
        <v>0.81532816958825938</v>
      </c>
      <c r="F37" s="17">
        <f t="shared" si="1"/>
        <v>-2.0454781434950447E-3</v>
      </c>
      <c r="G37" s="17">
        <f t="shared" si="1"/>
        <v>-3.4243783122706135E-3</v>
      </c>
      <c r="H37" s="14">
        <f t="shared" si="2"/>
        <v>4.5493444648409268E-6</v>
      </c>
      <c r="I37" s="14">
        <f t="shared" si="3"/>
        <v>3.5465200913298804E-6</v>
      </c>
    </row>
    <row r="38" spans="1:9" x14ac:dyDescent="0.2">
      <c r="A38" s="2">
        <v>39772</v>
      </c>
      <c r="B38" s="1">
        <v>0.96677999999999997</v>
      </c>
      <c r="C38" s="1">
        <v>1.2321</v>
      </c>
      <c r="D38" s="16">
        <f t="shared" si="0"/>
        <v>1.0343614886530546</v>
      </c>
      <c r="E38" s="16">
        <f t="shared" si="0"/>
        <v>0.81162243324405492</v>
      </c>
      <c r="F38" s="17">
        <f t="shared" si="1"/>
        <v>-3.8064502782431302E-3</v>
      </c>
      <c r="G38" s="17">
        <f t="shared" si="1"/>
        <v>-4.5450856261667668E-3</v>
      </c>
      <c r="H38" s="14">
        <f t="shared" si="2"/>
        <v>4.5468475023349473E-6</v>
      </c>
      <c r="I38" s="14">
        <f t="shared" si="3"/>
        <v>3.5701525029733535E-6</v>
      </c>
    </row>
    <row r="39" spans="1:9" x14ac:dyDescent="0.2">
      <c r="A39" s="2">
        <v>39773</v>
      </c>
      <c r="B39" s="1">
        <v>0.96282999999999996</v>
      </c>
      <c r="C39" s="1">
        <v>1.2270000000000001</v>
      </c>
      <c r="D39" s="16">
        <f t="shared" si="0"/>
        <v>1.0386049458367521</v>
      </c>
      <c r="E39" s="16">
        <f t="shared" si="0"/>
        <v>0.81499592502037488</v>
      </c>
      <c r="F39" s="17">
        <f t="shared" si="1"/>
        <v>4.1024895360551299E-3</v>
      </c>
      <c r="G39" s="17">
        <f t="shared" si="1"/>
        <v>4.1564792176038215E-3</v>
      </c>
      <c r="H39" s="14">
        <f t="shared" si="2"/>
        <v>4.6147944437685093E-6</v>
      </c>
      <c r="I39" s="14">
        <f t="shared" si="3"/>
        <v>3.6639892065355523E-6</v>
      </c>
    </row>
    <row r="40" spans="1:9" x14ac:dyDescent="0.2">
      <c r="A40" s="2">
        <v>39774</v>
      </c>
      <c r="B40" s="1">
        <v>0.95691000000000004</v>
      </c>
      <c r="C40" s="1">
        <v>1.2136</v>
      </c>
      <c r="D40" s="16">
        <f t="shared" si="0"/>
        <v>1.0450303581319036</v>
      </c>
      <c r="E40" s="16">
        <f t="shared" si="0"/>
        <v>0.82399472643375082</v>
      </c>
      <c r="F40" s="17">
        <f t="shared" si="1"/>
        <v>6.1865797201406973E-3</v>
      </c>
      <c r="G40" s="17">
        <f t="shared" si="1"/>
        <v>1.1041529334212286E-2</v>
      </c>
      <c r="H40" s="14">
        <f t="shared" si="2"/>
        <v>4.6982782870830872E-6</v>
      </c>
      <c r="I40" s="14">
        <f t="shared" si="3"/>
        <v>3.7554847463382273E-6</v>
      </c>
    </row>
    <row r="41" spans="1:9" x14ac:dyDescent="0.2">
      <c r="A41" s="2">
        <v>39777</v>
      </c>
      <c r="B41" s="1">
        <v>0.95709</v>
      </c>
      <c r="C41" s="1">
        <v>1.2166999999999999</v>
      </c>
      <c r="D41" s="16">
        <f t="shared" si="0"/>
        <v>1.0448338191810593</v>
      </c>
      <c r="E41" s="16">
        <f t="shared" si="0"/>
        <v>0.82189529053998522</v>
      </c>
      <c r="F41" s="17">
        <f t="shared" si="1"/>
        <v>-1.8807008745238139E-4</v>
      </c>
      <c r="G41" s="17">
        <f t="shared" si="1"/>
        <v>-2.5478754006739322E-3</v>
      </c>
      <c r="H41" s="14">
        <f t="shared" si="2"/>
        <v>4.9277393877136609E-6</v>
      </c>
      <c r="I41" s="14">
        <f t="shared" si="3"/>
        <v>4.1966574493948327E-6</v>
      </c>
    </row>
    <row r="42" spans="1:9" x14ac:dyDescent="0.2">
      <c r="A42" s="2">
        <v>39778</v>
      </c>
      <c r="B42" s="1">
        <v>0.95603000000000005</v>
      </c>
      <c r="C42" s="1">
        <v>1.2176</v>
      </c>
      <c r="D42" s="16">
        <f t="shared" si="0"/>
        <v>1.0459922805769692</v>
      </c>
      <c r="E42" s="16">
        <f t="shared" si="0"/>
        <v>0.82128777923784491</v>
      </c>
      <c r="F42" s="17">
        <f t="shared" si="1"/>
        <v>1.1087518174114209E-3</v>
      </c>
      <c r="G42" s="17">
        <f t="shared" si="1"/>
        <v>-7.3915900131412467E-4</v>
      </c>
      <c r="H42" s="14">
        <f t="shared" si="2"/>
        <v>4.8943040344035992E-6</v>
      </c>
      <c r="I42" s="14">
        <f t="shared" si="3"/>
        <v>4.171251516272876E-6</v>
      </c>
    </row>
    <row r="43" spans="1:9" x14ac:dyDescent="0.2">
      <c r="A43" s="2">
        <v>39779</v>
      </c>
      <c r="B43" s="1">
        <v>0.95516999999999996</v>
      </c>
      <c r="C43" s="1">
        <v>1.2153</v>
      </c>
      <c r="D43" s="16">
        <f t="shared" si="0"/>
        <v>1.0469340536239622</v>
      </c>
      <c r="E43" s="16">
        <f t="shared" si="0"/>
        <v>0.82284209660166208</v>
      </c>
      <c r="F43" s="17">
        <f t="shared" si="1"/>
        <v>9.0036328611666449E-4</v>
      </c>
      <c r="G43" s="17">
        <f t="shared" si="1"/>
        <v>1.8925368221837868E-3</v>
      </c>
      <c r="H43" s="14">
        <f t="shared" si="2"/>
        <v>4.8692569291773035E-6</v>
      </c>
      <c r="I43" s="14">
        <f t="shared" si="3"/>
        <v>4.1371434989596186E-6</v>
      </c>
    </row>
    <row r="44" spans="1:9" x14ac:dyDescent="0.2">
      <c r="A44" s="2">
        <v>39780</v>
      </c>
      <c r="B44" s="1">
        <v>0.95942000000000005</v>
      </c>
      <c r="C44" s="1">
        <v>1.2174</v>
      </c>
      <c r="D44" s="16">
        <f t="shared" si="0"/>
        <v>1.0422963874007212</v>
      </c>
      <c r="E44" s="16">
        <f t="shared" si="0"/>
        <v>0.8214227041235419</v>
      </c>
      <c r="F44" s="17">
        <f t="shared" si="1"/>
        <v>-4.4297596464531264E-3</v>
      </c>
      <c r="G44" s="17">
        <f t="shared" si="1"/>
        <v>-1.7249876786594475E-3</v>
      </c>
      <c r="H44" s="14">
        <f t="shared" si="2"/>
        <v>4.8415196876729534E-6</v>
      </c>
      <c r="I44" s="14">
        <f t="shared" si="3"/>
        <v>4.120514746585119E-6</v>
      </c>
    </row>
    <row r="45" spans="1:9" x14ac:dyDescent="0.2">
      <c r="A45" s="2">
        <v>39781</v>
      </c>
      <c r="B45" s="1">
        <v>0.95896000000000003</v>
      </c>
      <c r="C45" s="1">
        <v>1.2192000000000001</v>
      </c>
      <c r="D45" s="16">
        <f t="shared" si="0"/>
        <v>1.0427963627262868</v>
      </c>
      <c r="E45" s="16">
        <f t="shared" si="0"/>
        <v>0.82020997375328075</v>
      </c>
      <c r="F45" s="17">
        <f t="shared" si="1"/>
        <v>4.7968632685421649E-4</v>
      </c>
      <c r="G45" s="17">
        <f t="shared" si="1"/>
        <v>-1.4763779527559246E-3</v>
      </c>
      <c r="H45" s="14">
        <f t="shared" si="2"/>
        <v>4.9425374852061738E-6</v>
      </c>
      <c r="I45" s="14">
        <f t="shared" si="3"/>
        <v>4.1445763119571398E-6</v>
      </c>
    </row>
    <row r="46" spans="1:9" x14ac:dyDescent="0.2">
      <c r="A46" s="2">
        <v>39784</v>
      </c>
      <c r="B46" s="1">
        <v>0.95857999999999999</v>
      </c>
      <c r="C46" s="1">
        <v>1.2170000000000001</v>
      </c>
      <c r="D46" s="16">
        <f t="shared" si="0"/>
        <v>1.0432097477518829</v>
      </c>
      <c r="E46" s="16">
        <f t="shared" si="0"/>
        <v>0.82169268693508624</v>
      </c>
      <c r="F46" s="17">
        <f t="shared" si="1"/>
        <v>3.9641970414560647E-4</v>
      </c>
      <c r="G46" s="17">
        <f t="shared" si="1"/>
        <v>1.8077239112572463E-3</v>
      </c>
      <c r="H46" s="14">
        <f t="shared" si="2"/>
        <v>4.9103318102720664E-6</v>
      </c>
      <c r="I46" s="14">
        <f t="shared" si="3"/>
        <v>4.1114115540928199E-6</v>
      </c>
    </row>
    <row r="47" spans="1:9" x14ac:dyDescent="0.2">
      <c r="A47" s="2">
        <v>39785</v>
      </c>
      <c r="B47" s="1">
        <v>0.95452000000000004</v>
      </c>
      <c r="C47" s="1">
        <v>1.2133</v>
      </c>
      <c r="D47" s="16">
        <f t="shared" si="0"/>
        <v>1.0476469848719776</v>
      </c>
      <c r="E47" s="16">
        <f t="shared" si="0"/>
        <v>0.82419846699085142</v>
      </c>
      <c r="F47" s="17">
        <f t="shared" si="1"/>
        <v>4.2534467585803731E-3</v>
      </c>
      <c r="G47" s="17">
        <f t="shared" si="1"/>
        <v>3.0495343278662281E-3</v>
      </c>
      <c r="H47" s="14">
        <f t="shared" si="2"/>
        <v>4.8778476784295275E-6</v>
      </c>
      <c r="I47" s="14">
        <f t="shared" si="3"/>
        <v>4.0882109038565319E-6</v>
      </c>
    </row>
    <row r="48" spans="1:9" x14ac:dyDescent="0.2">
      <c r="A48" s="2">
        <v>39786</v>
      </c>
      <c r="B48" s="1">
        <v>0.95611000000000002</v>
      </c>
      <c r="C48" s="1">
        <v>1.2114</v>
      </c>
      <c r="D48" s="16">
        <f t="shared" si="0"/>
        <v>1.0459047599125624</v>
      </c>
      <c r="E48" s="16">
        <f t="shared" si="0"/>
        <v>0.82549116724451044</v>
      </c>
      <c r="F48" s="17">
        <f t="shared" si="1"/>
        <v>-1.6629885682610237E-3</v>
      </c>
      <c r="G48" s="17">
        <f t="shared" si="1"/>
        <v>1.5684332177644867E-3</v>
      </c>
      <c r="H48" s="14">
        <f t="shared" si="2"/>
        <v>4.9681543322570856E-6</v>
      </c>
      <c r="I48" s="14">
        <f t="shared" si="3"/>
        <v>4.1489177427413465E-6</v>
      </c>
    </row>
    <row r="49" spans="1:9" x14ac:dyDescent="0.2">
      <c r="A49" s="2">
        <v>39787</v>
      </c>
      <c r="B49" s="1">
        <v>0.95325000000000004</v>
      </c>
      <c r="C49" s="1">
        <v>1.2012</v>
      </c>
      <c r="D49" s="16">
        <f t="shared" si="0"/>
        <v>1.0490427484920011</v>
      </c>
      <c r="E49" s="16">
        <f t="shared" si="0"/>
        <v>0.83250083250083251</v>
      </c>
      <c r="F49" s="17">
        <f t="shared" si="1"/>
        <v>3.0002622606871351E-3</v>
      </c>
      <c r="G49" s="17">
        <f t="shared" si="1"/>
        <v>8.4915084915085596E-3</v>
      </c>
      <c r="H49" s="14">
        <f t="shared" si="2"/>
        <v>4.9531011975481913E-6</v>
      </c>
      <c r="I49" s="14">
        <f t="shared" si="3"/>
        <v>4.1027377611745682E-6</v>
      </c>
    </row>
    <row r="50" spans="1:9" x14ac:dyDescent="0.2">
      <c r="A50" s="2">
        <v>39788</v>
      </c>
      <c r="B50" s="1">
        <v>0.95389999999999997</v>
      </c>
      <c r="C50" s="1">
        <v>1.2008000000000001</v>
      </c>
      <c r="D50" s="16">
        <f t="shared" si="0"/>
        <v>1.0483279169724291</v>
      </c>
      <c r="E50" s="16">
        <f t="shared" si="0"/>
        <v>0.83277814790139904</v>
      </c>
      <c r="F50" s="17">
        <f t="shared" si="1"/>
        <v>-6.8141314603197836E-4</v>
      </c>
      <c r="G50" s="17">
        <f t="shared" si="1"/>
        <v>3.3311125916050933E-4</v>
      </c>
      <c r="H50" s="14">
        <f t="shared" si="2"/>
        <v>4.9807692057083159E-6</v>
      </c>
      <c r="I50" s="14">
        <f t="shared" si="3"/>
        <v>4.248811724289812E-6</v>
      </c>
    </row>
    <row r="51" spans="1:9" x14ac:dyDescent="0.2">
      <c r="A51" s="2">
        <v>39791</v>
      </c>
      <c r="B51" s="1">
        <v>0.95316999999999996</v>
      </c>
      <c r="C51" s="1">
        <v>1.1986000000000001</v>
      </c>
      <c r="D51" s="16">
        <f t="shared" si="0"/>
        <v>1.0491307951362296</v>
      </c>
      <c r="E51" s="16">
        <f t="shared" si="0"/>
        <v>0.83430669113966283</v>
      </c>
      <c r="F51" s="17">
        <f t="shared" si="1"/>
        <v>7.6586548044933072E-4</v>
      </c>
      <c r="G51" s="17">
        <f t="shared" si="1"/>
        <v>1.8354747205071601E-3</v>
      </c>
      <c r="H51" s="14">
        <f t="shared" si="2"/>
        <v>4.9499029843757172E-6</v>
      </c>
      <c r="I51" s="14">
        <f t="shared" si="3"/>
        <v>4.218223293528188E-6</v>
      </c>
    </row>
    <row r="52" spans="1:9" x14ac:dyDescent="0.2">
      <c r="A52" s="2">
        <v>39792</v>
      </c>
      <c r="B52" s="1">
        <v>0.95076000000000005</v>
      </c>
      <c r="C52" s="1">
        <v>1.1933</v>
      </c>
      <c r="D52" s="16">
        <f t="shared" si="0"/>
        <v>1.0517901468299045</v>
      </c>
      <c r="E52" s="16">
        <f t="shared" si="0"/>
        <v>0.83801223497863064</v>
      </c>
      <c r="F52" s="17">
        <f t="shared" si="1"/>
        <v>2.5348142538600244E-3</v>
      </c>
      <c r="G52" s="17">
        <f t="shared" si="1"/>
        <v>4.4414648453868265E-3</v>
      </c>
      <c r="H52" s="14">
        <f t="shared" si="2"/>
        <v>4.9200830239518732E-6</v>
      </c>
      <c r="I52" s="14">
        <f t="shared" si="3"/>
        <v>4.1990021726858805E-6</v>
      </c>
    </row>
    <row r="53" spans="1:9" x14ac:dyDescent="0.2">
      <c r="A53" s="2">
        <v>39793</v>
      </c>
      <c r="B53" s="1">
        <v>0.94886000000000004</v>
      </c>
      <c r="C53" s="1">
        <v>1.1888000000000001</v>
      </c>
      <c r="D53" s="16">
        <f t="shared" si="0"/>
        <v>1.0538962544527117</v>
      </c>
      <c r="E53" s="16">
        <f t="shared" si="0"/>
        <v>0.84118438761776571</v>
      </c>
      <c r="F53" s="17">
        <f t="shared" si="1"/>
        <v>2.0024028834602437E-3</v>
      </c>
      <c r="G53" s="17">
        <f t="shared" si="1"/>
        <v>3.7853297442798695E-3</v>
      </c>
      <c r="H53" s="14">
        <f t="shared" si="2"/>
        <v>4.93036984057933E-6</v>
      </c>
      <c r="I53" s="14">
        <f t="shared" si="3"/>
        <v>4.2472466382240044E-6</v>
      </c>
    </row>
    <row r="54" spans="1:9" x14ac:dyDescent="0.2">
      <c r="A54" s="2">
        <v>39794</v>
      </c>
      <c r="B54" s="1">
        <v>0.94984000000000002</v>
      </c>
      <c r="C54" s="1">
        <v>1.1848000000000001</v>
      </c>
      <c r="D54" s="16">
        <f t="shared" si="0"/>
        <v>1.0528088941295375</v>
      </c>
      <c r="E54" s="16">
        <f t="shared" si="0"/>
        <v>0.84402430790006744</v>
      </c>
      <c r="F54" s="17">
        <f t="shared" si="1"/>
        <v>-1.0317527162471158E-3</v>
      </c>
      <c r="G54" s="17">
        <f t="shared" si="1"/>
        <v>3.3760972316003012E-3</v>
      </c>
      <c r="H54" s="14">
        <f t="shared" si="2"/>
        <v>4.9240772477556857E-6</v>
      </c>
      <c r="I54" s="14">
        <f t="shared" si="3"/>
        <v>4.2700216170361714E-6</v>
      </c>
    </row>
    <row r="55" spans="1:9" x14ac:dyDescent="0.2">
      <c r="A55" s="2">
        <v>39795</v>
      </c>
      <c r="B55" s="1">
        <v>0.94743999999999995</v>
      </c>
      <c r="C55" s="1">
        <v>1.1840999999999999</v>
      </c>
      <c r="D55" s="16">
        <f t="shared" si="0"/>
        <v>1.0554758084944693</v>
      </c>
      <c r="E55" s="16">
        <f t="shared" si="0"/>
        <v>0.8445232666159953</v>
      </c>
      <c r="F55" s="17">
        <f t="shared" si="1"/>
        <v>2.533141940386847E-3</v>
      </c>
      <c r="G55" s="17">
        <f t="shared" si="1"/>
        <v>5.9116628663133614E-4</v>
      </c>
      <c r="H55" s="14">
        <f t="shared" si="2"/>
        <v>4.8977002775925866E-6</v>
      </c>
      <c r="I55" s="14">
        <f t="shared" si="3"/>
        <v>4.2170340026409337E-6</v>
      </c>
    </row>
    <row r="56" spans="1:9" x14ac:dyDescent="0.2">
      <c r="A56" s="2">
        <v>39798</v>
      </c>
      <c r="B56" s="1">
        <v>0.94816</v>
      </c>
      <c r="C56" s="1">
        <v>1.1841999999999999</v>
      </c>
      <c r="D56" s="16">
        <f t="shared" si="0"/>
        <v>1.0546743165710428</v>
      </c>
      <c r="E56" s="16">
        <f t="shared" si="0"/>
        <v>0.84445195068400614</v>
      </c>
      <c r="F56" s="17">
        <f t="shared" si="1"/>
        <v>-7.5936550793119311E-4</v>
      </c>
      <c r="G56" s="17">
        <f t="shared" si="1"/>
        <v>-8.4445195068374711E-5</v>
      </c>
      <c r="H56" s="14">
        <f t="shared" si="2"/>
        <v>4.9080821408817635E-6</v>
      </c>
      <c r="I56" s="14">
        <f t="shared" si="3"/>
        <v>4.1984482605693862E-6</v>
      </c>
    </row>
    <row r="57" spans="1:9" x14ac:dyDescent="0.2">
      <c r="A57" s="2">
        <v>39799</v>
      </c>
      <c r="B57" s="1">
        <v>0.95004999999999995</v>
      </c>
      <c r="C57" s="1">
        <v>1.1876</v>
      </c>
      <c r="D57" s="16">
        <f t="shared" si="0"/>
        <v>1.052576180201042</v>
      </c>
      <c r="E57" s="16">
        <f t="shared" si="0"/>
        <v>0.84203435500168411</v>
      </c>
      <c r="F57" s="17">
        <f t="shared" si="1"/>
        <v>-1.9893689805799402E-3</v>
      </c>
      <c r="G57" s="17">
        <f t="shared" si="1"/>
        <v>-2.862916807005744E-3</v>
      </c>
      <c r="H57" s="14">
        <f t="shared" si="2"/>
        <v>4.8784802379945769E-6</v>
      </c>
      <c r="I57" s="14">
        <f t="shared" si="3"/>
        <v>4.170193530435194E-6</v>
      </c>
    </row>
    <row r="58" spans="1:9" x14ac:dyDescent="0.2">
      <c r="A58" s="2">
        <v>39800</v>
      </c>
      <c r="B58" s="1">
        <v>0.95277999999999996</v>
      </c>
      <c r="C58" s="1">
        <v>1.1952</v>
      </c>
      <c r="D58" s="16">
        <f t="shared" si="0"/>
        <v>1.0495602342618444</v>
      </c>
      <c r="E58" s="16">
        <f t="shared" si="0"/>
        <v>0.83668005354752339</v>
      </c>
      <c r="F58" s="17">
        <f t="shared" si="1"/>
        <v>-2.8652994395347068E-3</v>
      </c>
      <c r="G58" s="17">
        <f t="shared" si="1"/>
        <v>-6.3587684069612649E-3</v>
      </c>
      <c r="H58" s="14">
        <f t="shared" si="2"/>
        <v>4.8721866968306892E-6</v>
      </c>
      <c r="I58" s="14">
        <f t="shared" si="3"/>
        <v>4.1806170586512422E-6</v>
      </c>
    </row>
    <row r="59" spans="1:9" x14ac:dyDescent="0.2">
      <c r="A59" s="2">
        <v>39801</v>
      </c>
      <c r="B59" s="1">
        <v>0.95431999999999995</v>
      </c>
      <c r="C59" s="1">
        <v>1.2002999999999999</v>
      </c>
      <c r="D59" s="16">
        <f t="shared" si="0"/>
        <v>1.0478665437169923</v>
      </c>
      <c r="E59" s="16">
        <f t="shared" si="0"/>
        <v>0.83312505207031584</v>
      </c>
      <c r="F59" s="17">
        <f t="shared" si="1"/>
        <v>-1.6137144773242153E-3</v>
      </c>
      <c r="G59" s="17">
        <f t="shared" si="1"/>
        <v>-4.2489377655584677E-3</v>
      </c>
      <c r="H59" s="14">
        <f t="shared" si="2"/>
        <v>4.8949975252113093E-6</v>
      </c>
      <c r="I59" s="14">
        <f t="shared" si="3"/>
        <v>4.2765632600825696E-6</v>
      </c>
    </row>
    <row r="60" spans="1:9" x14ac:dyDescent="0.2">
      <c r="A60" s="2">
        <v>39802</v>
      </c>
      <c r="B60" s="1">
        <v>0.95974999999999999</v>
      </c>
      <c r="C60" s="1">
        <v>1.2130000000000001</v>
      </c>
      <c r="D60" s="16">
        <f t="shared" si="0"/>
        <v>1.041938004688721</v>
      </c>
      <c r="E60" s="16">
        <f t="shared" si="0"/>
        <v>0.82440230832646322</v>
      </c>
      <c r="F60" s="17">
        <f t="shared" si="1"/>
        <v>-5.6577233654598515E-3</v>
      </c>
      <c r="G60" s="17">
        <f t="shared" si="1"/>
        <v>-1.0469909315746304E-2</v>
      </c>
      <c r="H60" s="14">
        <f t="shared" si="2"/>
        <v>4.8793409336602208E-6</v>
      </c>
      <c r="I60" s="14">
        <f t="shared" si="3"/>
        <v>4.2941955188359499E-6</v>
      </c>
    </row>
    <row r="61" spans="1:9" x14ac:dyDescent="0.2">
      <c r="A61" s="2">
        <v>39805</v>
      </c>
      <c r="B61" s="1">
        <v>0.96448</v>
      </c>
      <c r="C61" s="1">
        <v>1.2159</v>
      </c>
      <c r="D61" s="16">
        <f t="shared" si="0"/>
        <v>1.0368281353682813</v>
      </c>
      <c r="E61" s="16">
        <f t="shared" si="0"/>
        <v>0.82243605559667732</v>
      </c>
      <c r="F61" s="17">
        <f t="shared" si="1"/>
        <v>-4.9041970802919674E-3</v>
      </c>
      <c r="G61" s="17">
        <f t="shared" si="1"/>
        <v>-2.3850645612302972E-3</v>
      </c>
      <c r="H61" s="14">
        <f t="shared" si="2"/>
        <v>5.0647557306440113E-6</v>
      </c>
      <c r="I61" s="14">
        <f t="shared" si="3"/>
        <v>4.6696769342482263E-6</v>
      </c>
    </row>
    <row r="62" spans="1:9" x14ac:dyDescent="0.2">
      <c r="A62" s="2">
        <v>39808</v>
      </c>
      <c r="B62" s="1">
        <v>0.96536</v>
      </c>
      <c r="C62" s="1">
        <v>1.2236</v>
      </c>
      <c r="D62" s="16">
        <f t="shared" si="0"/>
        <v>1.0358829866578272</v>
      </c>
      <c r="E62" s="16">
        <f t="shared" si="0"/>
        <v>0.81726054266100034</v>
      </c>
      <c r="F62" s="17">
        <f t="shared" si="1"/>
        <v>-9.1157702825881543E-4</v>
      </c>
      <c r="G62" s="17">
        <f t="shared" si="1"/>
        <v>-6.2929061784896328E-3</v>
      </c>
      <c r="H62" s="14">
        <f t="shared" si="2"/>
        <v>5.1945122480368819E-6</v>
      </c>
      <c r="I62" s="14">
        <f t="shared" si="3"/>
        <v>4.7177017729965976E-6</v>
      </c>
    </row>
    <row r="63" spans="1:9" x14ac:dyDescent="0.2">
      <c r="A63" s="2">
        <v>39809</v>
      </c>
      <c r="B63" s="1">
        <v>0.96304000000000001</v>
      </c>
      <c r="C63" s="1">
        <v>1.2182999999999999</v>
      </c>
      <c r="D63" s="16">
        <f t="shared" si="0"/>
        <v>1.0383784681840837</v>
      </c>
      <c r="E63" s="16">
        <f t="shared" si="0"/>
        <v>0.82081589099564967</v>
      </c>
      <c r="F63" s="17">
        <f t="shared" si="1"/>
        <v>2.4090380461870326E-3</v>
      </c>
      <c r="G63" s="17">
        <f t="shared" si="1"/>
        <v>4.3503242222769105E-3</v>
      </c>
      <c r="H63" s="14">
        <f t="shared" si="2"/>
        <v>5.1646910129053197E-6</v>
      </c>
      <c r="I63" s="14">
        <f t="shared" si="3"/>
        <v>4.7246642143785355E-6</v>
      </c>
    </row>
    <row r="64" spans="1:9" x14ac:dyDescent="0.2">
      <c r="A64" s="2">
        <v>39812</v>
      </c>
      <c r="B64" s="1">
        <v>0.96228000000000002</v>
      </c>
      <c r="C64" s="1">
        <v>1.2099</v>
      </c>
      <c r="D64" s="16">
        <f t="shared" si="0"/>
        <v>1.0391985700627675</v>
      </c>
      <c r="E64" s="16">
        <f t="shared" si="0"/>
        <v>0.8265145879824779</v>
      </c>
      <c r="F64" s="17">
        <f t="shared" si="1"/>
        <v>7.8979091324760282E-4</v>
      </c>
      <c r="G64" s="17">
        <f t="shared" si="1"/>
        <v>6.9427225390528364E-3</v>
      </c>
      <c r="H64" s="14">
        <f t="shared" si="2"/>
        <v>5.1690565075511907E-6</v>
      </c>
      <c r="I64" s="14">
        <f t="shared" si="3"/>
        <v>4.7639979017820794E-6</v>
      </c>
    </row>
    <row r="65" spans="1:9" x14ac:dyDescent="0.2">
      <c r="A65" s="2">
        <v>39814</v>
      </c>
      <c r="B65" s="1">
        <v>0.95311000000000001</v>
      </c>
      <c r="C65" s="1">
        <v>1.2002999999999999</v>
      </c>
      <c r="D65" s="16">
        <f t="shared" si="0"/>
        <v>1.0491968398191185</v>
      </c>
      <c r="E65" s="16">
        <f t="shared" si="0"/>
        <v>0.83312505207031584</v>
      </c>
      <c r="F65" s="17">
        <f t="shared" si="1"/>
        <v>9.6211350211414283E-3</v>
      </c>
      <c r="G65" s="17">
        <f t="shared" si="1"/>
        <v>7.9980004998751256E-3</v>
      </c>
      <c r="H65" s="14">
        <f t="shared" si="2"/>
        <v>5.137993178145119E-6</v>
      </c>
      <c r="I65" s="14">
        <f t="shared" si="3"/>
        <v>4.7689137394967054E-6</v>
      </c>
    </row>
    <row r="66" spans="1:9" x14ac:dyDescent="0.2">
      <c r="A66" s="2">
        <v>39815</v>
      </c>
      <c r="B66" s="1">
        <v>0.95106000000000002</v>
      </c>
      <c r="C66" s="1">
        <v>1.2010000000000001</v>
      </c>
      <c r="D66" s="16">
        <f t="shared" si="0"/>
        <v>1.0514583727630222</v>
      </c>
      <c r="E66" s="16">
        <f t="shared" si="0"/>
        <v>0.83263946711074099</v>
      </c>
      <c r="F66" s="17">
        <f t="shared" si="1"/>
        <v>2.155489664164097E-3</v>
      </c>
      <c r="G66" s="17">
        <f t="shared" si="1"/>
        <v>-5.8284762697768922E-4</v>
      </c>
      <c r="H66" s="14">
        <f t="shared" si="2"/>
        <v>5.7354939540745883E-6</v>
      </c>
      <c r="I66" s="14">
        <f t="shared" si="3"/>
        <v>5.2622115360378951E-6</v>
      </c>
    </row>
    <row r="67" spans="1:9" x14ac:dyDescent="0.2">
      <c r="A67" s="2">
        <v>39816</v>
      </c>
      <c r="B67" s="1">
        <v>0.95679999999999998</v>
      </c>
      <c r="C67" s="1">
        <v>1.2073</v>
      </c>
      <c r="D67" s="16">
        <f t="shared" si="0"/>
        <v>1.0451505016722409</v>
      </c>
      <c r="E67" s="16">
        <f t="shared" si="0"/>
        <v>0.8282945415389712</v>
      </c>
      <c r="F67" s="17">
        <f t="shared" si="1"/>
        <v>-5.9991638795985087E-3</v>
      </c>
      <c r="G67" s="17">
        <f t="shared" si="1"/>
        <v>-5.2182556116955273E-3</v>
      </c>
      <c r="H67" s="14">
        <f t="shared" si="2"/>
        <v>5.728049078567382E-6</v>
      </c>
      <c r="I67" s="14">
        <f t="shared" si="3"/>
        <v>5.217662673982972E-6</v>
      </c>
    </row>
    <row r="68" spans="1:9" x14ac:dyDescent="0.2">
      <c r="A68" s="2">
        <v>39819</v>
      </c>
      <c r="B68" s="1">
        <v>0.95440999999999998</v>
      </c>
      <c r="C68" s="1">
        <v>1.1975</v>
      </c>
      <c r="D68" s="16">
        <f t="shared" ref="D68:E131" si="4">1/B68</f>
        <v>1.0477677308494253</v>
      </c>
      <c r="E68" s="16">
        <f t="shared" si="4"/>
        <v>0.83507306889352817</v>
      </c>
      <c r="F68" s="17">
        <f t="shared" si="1"/>
        <v>2.504164876730065E-3</v>
      </c>
      <c r="G68" s="17">
        <f t="shared" si="1"/>
        <v>8.183716075156635E-3</v>
      </c>
      <c r="H68" s="14">
        <f t="shared" si="2"/>
        <v>5.9348646151422632E-6</v>
      </c>
      <c r="I68" s="14">
        <f t="shared" si="3"/>
        <v>5.3959495199851908E-6</v>
      </c>
    </row>
    <row r="69" spans="1:9" x14ac:dyDescent="0.2">
      <c r="A69" s="2">
        <v>39820</v>
      </c>
      <c r="B69" s="1">
        <v>0.95391999999999999</v>
      </c>
      <c r="C69" s="1">
        <v>1.1981999999999999</v>
      </c>
      <c r="D69" s="16">
        <f t="shared" si="4"/>
        <v>1.0483059376048307</v>
      </c>
      <c r="E69" s="16">
        <f t="shared" si="4"/>
        <v>0.83458521115005846</v>
      </c>
      <c r="F69" s="17">
        <f t="shared" ref="F69:G132" si="5">(D69-D68)/D68</f>
        <v>5.1366990942645864E-4</v>
      </c>
      <c r="G69" s="17">
        <f t="shared" si="5"/>
        <v>-5.8420964780497853E-4</v>
      </c>
      <c r="H69" s="14">
        <f t="shared" si="2"/>
        <v>5.9371607447812172E-6</v>
      </c>
      <c r="I69" s="14">
        <f t="shared" si="3"/>
        <v>5.4991281090072411E-6</v>
      </c>
    </row>
    <row r="70" spans="1:9" x14ac:dyDescent="0.2">
      <c r="A70" s="2">
        <v>39821</v>
      </c>
      <c r="B70" s="1">
        <v>0.95084999999999997</v>
      </c>
      <c r="C70" s="1">
        <v>1.1909000000000001</v>
      </c>
      <c r="D70" s="16">
        <f t="shared" si="4"/>
        <v>1.051690592627649</v>
      </c>
      <c r="E70" s="16">
        <f t="shared" si="4"/>
        <v>0.83970106642035436</v>
      </c>
      <c r="F70" s="17">
        <f t="shared" si="5"/>
        <v>3.2286901193667957E-3</v>
      </c>
      <c r="G70" s="17">
        <f t="shared" si="5"/>
        <v>6.1298177848685461E-3</v>
      </c>
      <c r="H70" s="14">
        <f t="shared" ref="H70:H133" si="6">H69*$N$1+F69^2*(1-$N$1)</f>
        <v>5.8983883379009234E-6</v>
      </c>
      <c r="I70" s="14">
        <f t="shared" ref="I70:I133" si="7">I69*$N$1+F69*G69*(1-$N$1)</f>
        <v>5.4594951753779545E-6</v>
      </c>
    </row>
    <row r="71" spans="1:9" x14ac:dyDescent="0.2">
      <c r="A71" s="2">
        <v>39822</v>
      </c>
      <c r="B71" s="1">
        <v>0.94535000000000002</v>
      </c>
      <c r="C71" s="1">
        <v>1.1869000000000001</v>
      </c>
      <c r="D71" s="16">
        <f t="shared" si="4"/>
        <v>1.057809276987359</v>
      </c>
      <c r="E71" s="16">
        <f t="shared" si="4"/>
        <v>0.84253096301289065</v>
      </c>
      <c r="F71" s="17">
        <f t="shared" si="5"/>
        <v>5.8179510234303298E-3</v>
      </c>
      <c r="G71" s="17">
        <f t="shared" si="5"/>
        <v>3.370123852051475E-3</v>
      </c>
      <c r="H71" s="14">
        <f t="shared" si="6"/>
        <v>5.9293202099070546E-6</v>
      </c>
      <c r="I71" s="14">
        <f t="shared" si="7"/>
        <v>5.5574412536434782E-6</v>
      </c>
    </row>
    <row r="72" spans="1:9" x14ac:dyDescent="0.2">
      <c r="A72" s="2">
        <v>39823</v>
      </c>
      <c r="B72" s="1">
        <v>0.94916999999999996</v>
      </c>
      <c r="C72" s="1">
        <v>1.1947000000000001</v>
      </c>
      <c r="D72" s="16">
        <f t="shared" si="4"/>
        <v>1.0535520507390668</v>
      </c>
      <c r="E72" s="16">
        <f t="shared" si="4"/>
        <v>0.83703021679082612</v>
      </c>
      <c r="F72" s="17">
        <f t="shared" si="5"/>
        <v>-4.0245688338231061E-3</v>
      </c>
      <c r="G72" s="17">
        <f t="shared" si="5"/>
        <v>-6.5288356909683964E-3</v>
      </c>
      <c r="H72" s="14">
        <f t="shared" si="6"/>
        <v>6.1201254095805981E-6</v>
      </c>
      <c r="I72" s="14">
        <f t="shared" si="7"/>
        <v>5.6534600051835087E-6</v>
      </c>
    </row>
    <row r="73" spans="1:9" x14ac:dyDescent="0.2">
      <c r="A73" s="2">
        <v>39826</v>
      </c>
      <c r="B73" s="1">
        <v>0.94688000000000005</v>
      </c>
      <c r="C73" s="1">
        <v>1.1907000000000001</v>
      </c>
      <c r="D73" s="16">
        <f t="shared" si="4"/>
        <v>1.0561000337952011</v>
      </c>
      <c r="E73" s="16">
        <f t="shared" si="4"/>
        <v>0.83984210968337947</v>
      </c>
      <c r="F73" s="17">
        <f t="shared" si="5"/>
        <v>2.4184690773910418E-3</v>
      </c>
      <c r="G73" s="17">
        <f t="shared" si="5"/>
        <v>3.3593684387334837E-3</v>
      </c>
      <c r="H73" s="14">
        <f t="shared" si="6"/>
        <v>6.1889936856949984E-6</v>
      </c>
      <c r="I73" s="14">
        <f t="shared" si="7"/>
        <v>5.7943965335711899E-6</v>
      </c>
    </row>
    <row r="74" spans="1:9" x14ac:dyDescent="0.2">
      <c r="A74" s="2">
        <v>39827</v>
      </c>
      <c r="B74" s="1">
        <v>0.94715000000000005</v>
      </c>
      <c r="C74" s="1">
        <v>1.1922999999999999</v>
      </c>
      <c r="D74" s="16">
        <f t="shared" si="4"/>
        <v>1.0557989758749933</v>
      </c>
      <c r="E74" s="16">
        <f t="shared" si="4"/>
        <v>0.83871508848444187</v>
      </c>
      <c r="F74" s="17">
        <f t="shared" si="5"/>
        <v>-2.8506572348640694E-4</v>
      </c>
      <c r="G74" s="17">
        <f t="shared" si="5"/>
        <v>-1.3419441415749938E-3</v>
      </c>
      <c r="H74" s="14">
        <f t="shared" si="6"/>
        <v>6.1866700560303884E-6</v>
      </c>
      <c r="I74" s="14">
        <f t="shared" si="7"/>
        <v>5.8103210869700481E-6</v>
      </c>
    </row>
    <row r="75" spans="1:9" x14ac:dyDescent="0.2">
      <c r="A75" s="2">
        <v>39828</v>
      </c>
      <c r="B75" s="1">
        <v>0.94665999999999995</v>
      </c>
      <c r="C75" s="1">
        <v>1.1892</v>
      </c>
      <c r="D75" s="16">
        <f t="shared" si="4"/>
        <v>1.0563454672216002</v>
      </c>
      <c r="E75" s="16">
        <f t="shared" si="4"/>
        <v>0.84090144635048769</v>
      </c>
      <c r="F75" s="17">
        <f t="shared" si="5"/>
        <v>5.1760927893871797E-4</v>
      </c>
      <c r="G75" s="17">
        <f t="shared" si="5"/>
        <v>2.606794483686429E-3</v>
      </c>
      <c r="H75" s="14">
        <f t="shared" si="6"/>
        <v>6.1449445732218422E-6</v>
      </c>
      <c r="I75" s="14">
        <f t="shared" si="7"/>
        <v>5.773226644365569E-6</v>
      </c>
    </row>
    <row r="76" spans="1:9" x14ac:dyDescent="0.2">
      <c r="A76" s="2">
        <v>39829</v>
      </c>
      <c r="B76" s="1">
        <v>0.94894999999999996</v>
      </c>
      <c r="C76" s="1">
        <v>1.1893</v>
      </c>
      <c r="D76" s="16">
        <f t="shared" si="4"/>
        <v>1.0537963011749829</v>
      </c>
      <c r="E76" s="16">
        <f t="shared" si="4"/>
        <v>0.84083074077188258</v>
      </c>
      <c r="F76" s="17">
        <f t="shared" si="5"/>
        <v>-2.4131935296906929E-3</v>
      </c>
      <c r="G76" s="17">
        <f t="shared" si="5"/>
        <v>-8.4083074077199793E-5</v>
      </c>
      <c r="H76" s="14">
        <f t="shared" si="6"/>
        <v>6.1047798977801866E-6</v>
      </c>
      <c r="I76" s="14">
        <f t="shared" si="7"/>
        <v>5.7429927197380218E-6</v>
      </c>
    </row>
    <row r="77" spans="1:9" x14ac:dyDescent="0.2">
      <c r="A77" s="2">
        <v>39830</v>
      </c>
      <c r="B77" s="1">
        <v>0.95291999999999999</v>
      </c>
      <c r="C77" s="1">
        <v>1.1975</v>
      </c>
      <c r="D77" s="16">
        <f t="shared" si="4"/>
        <v>1.0494060361835202</v>
      </c>
      <c r="E77" s="16">
        <f t="shared" si="4"/>
        <v>0.83507306889352817</v>
      </c>
      <c r="F77" s="17">
        <f t="shared" si="5"/>
        <v>-4.1661419636484977E-3</v>
      </c>
      <c r="G77" s="17">
        <f t="shared" si="5"/>
        <v>-6.8475991649268987E-3</v>
      </c>
      <c r="H77" s="14">
        <f t="shared" si="6"/>
        <v>6.1028575996041578E-6</v>
      </c>
      <c r="I77" s="14">
        <f t="shared" si="7"/>
        <v>5.7051307627963408E-6</v>
      </c>
    </row>
    <row r="78" spans="1:9" x14ac:dyDescent="0.2">
      <c r="A78" s="2">
        <v>39833</v>
      </c>
      <c r="B78" s="1">
        <v>0.95106999999999997</v>
      </c>
      <c r="C78" s="1">
        <v>1.1950000000000001</v>
      </c>
      <c r="D78" s="16">
        <f t="shared" si="4"/>
        <v>1.0514473172321701</v>
      </c>
      <c r="E78" s="16">
        <f t="shared" si="4"/>
        <v>0.83682008368200833</v>
      </c>
      <c r="F78" s="17">
        <f t="shared" si="5"/>
        <v>1.9451775368794317E-3</v>
      </c>
      <c r="G78" s="17">
        <f t="shared" si="5"/>
        <v>2.092050209204993E-3</v>
      </c>
      <c r="H78" s="14">
        <f t="shared" si="6"/>
        <v>6.1797687021379697E-6</v>
      </c>
      <c r="I78" s="14">
        <f t="shared" si="7"/>
        <v>5.8611069453032333E-6</v>
      </c>
    </row>
    <row r="79" spans="1:9" x14ac:dyDescent="0.2">
      <c r="A79" s="2">
        <v>39834</v>
      </c>
      <c r="B79" s="1">
        <v>0.94726999999999995</v>
      </c>
      <c r="C79" s="1">
        <v>1.1903999999999999</v>
      </c>
      <c r="D79" s="16">
        <f t="shared" si="4"/>
        <v>1.0556652274430733</v>
      </c>
      <c r="E79" s="16">
        <f t="shared" si="4"/>
        <v>0.84005376344086025</v>
      </c>
      <c r="F79" s="17">
        <f t="shared" si="5"/>
        <v>4.0115278642837357E-3</v>
      </c>
      <c r="G79" s="17">
        <f t="shared" si="5"/>
        <v>3.8642473118280386E-3</v>
      </c>
      <c r="H79" s="14">
        <f t="shared" si="6"/>
        <v>6.1633936331563346E-6</v>
      </c>
      <c r="I79" s="14">
        <f t="shared" si="7"/>
        <v>5.8488621512126794E-6</v>
      </c>
    </row>
    <row r="80" spans="1:9" x14ac:dyDescent="0.2">
      <c r="A80" s="2">
        <v>39835</v>
      </c>
      <c r="B80" s="1">
        <v>0.94743999999999995</v>
      </c>
      <c r="C80" s="1">
        <v>1.1858</v>
      </c>
      <c r="D80" s="16">
        <f t="shared" si="4"/>
        <v>1.0554758084944693</v>
      </c>
      <c r="E80" s="16">
        <f t="shared" si="4"/>
        <v>0.84331253162421993</v>
      </c>
      <c r="F80" s="17">
        <f t="shared" si="5"/>
        <v>-1.7943088744413514E-4</v>
      </c>
      <c r="G80" s="17">
        <f t="shared" si="5"/>
        <v>3.8792376454713676E-3</v>
      </c>
      <c r="H80" s="14">
        <f t="shared" si="6"/>
        <v>6.2312499939947201E-6</v>
      </c>
      <c r="I80" s="14">
        <f t="shared" si="7"/>
        <v>5.9148303050292538E-6</v>
      </c>
    </row>
    <row r="81" spans="1:9" x14ac:dyDescent="0.2">
      <c r="A81" s="2">
        <v>39836</v>
      </c>
      <c r="B81" s="1">
        <v>0.95548999999999995</v>
      </c>
      <c r="C81" s="1">
        <v>1.1919999999999999</v>
      </c>
      <c r="D81" s="16">
        <f t="shared" si="4"/>
        <v>1.0465834283979949</v>
      </c>
      <c r="E81" s="16">
        <f t="shared" si="4"/>
        <v>0.83892617449664431</v>
      </c>
      <c r="F81" s="17">
        <f t="shared" si="5"/>
        <v>-8.424996598603721E-3</v>
      </c>
      <c r="G81" s="17">
        <f t="shared" si="5"/>
        <v>-5.2013422818791748E-3</v>
      </c>
      <c r="H81" s="14">
        <f t="shared" si="6"/>
        <v>6.1888845105610366E-6</v>
      </c>
      <c r="I81" s="14">
        <f t="shared" si="7"/>
        <v>5.8696502938123121E-6</v>
      </c>
    </row>
    <row r="82" spans="1:9" x14ac:dyDescent="0.2">
      <c r="A82" s="2">
        <v>39837</v>
      </c>
      <c r="B82" s="1">
        <v>0.95972000000000002</v>
      </c>
      <c r="C82" s="1">
        <v>1.1943999999999999</v>
      </c>
      <c r="D82" s="16">
        <f t="shared" si="4"/>
        <v>1.0419705747509691</v>
      </c>
      <c r="E82" s="16">
        <f t="shared" si="4"/>
        <v>0.83724045545880788</v>
      </c>
      <c r="F82" s="17">
        <f t="shared" si="5"/>
        <v>-4.4075355311966758E-3</v>
      </c>
      <c r="G82" s="17">
        <f t="shared" si="5"/>
        <v>-2.0093770931010253E-3</v>
      </c>
      <c r="H82" s="14">
        <f t="shared" si="6"/>
        <v>6.6316828369530802E-6</v>
      </c>
      <c r="I82" s="14">
        <f t="shared" si="7"/>
        <v>6.1290188142675997E-6</v>
      </c>
    </row>
    <row r="83" spans="1:9" x14ac:dyDescent="0.2">
      <c r="A83" s="2">
        <v>39840</v>
      </c>
      <c r="B83" s="1">
        <v>0.96152000000000004</v>
      </c>
      <c r="C83" s="1">
        <v>1.204</v>
      </c>
      <c r="D83" s="16">
        <f t="shared" si="4"/>
        <v>1.0400199683833928</v>
      </c>
      <c r="E83" s="16">
        <f t="shared" si="4"/>
        <v>0.83056478405315615</v>
      </c>
      <c r="F83" s="17">
        <f t="shared" si="5"/>
        <v>-1.8720359430902964E-3</v>
      </c>
      <c r="G83" s="17">
        <f t="shared" si="5"/>
        <v>-7.973421926910423E-3</v>
      </c>
      <c r="H83" s="14">
        <f t="shared" si="6"/>
        <v>6.7191240878226456E-6</v>
      </c>
      <c r="I83" s="14">
        <f t="shared" si="7"/>
        <v>6.1476582472718504E-6</v>
      </c>
    </row>
    <row r="84" spans="1:9" x14ac:dyDescent="0.2">
      <c r="A84" s="2">
        <v>39841</v>
      </c>
      <c r="B84" s="1">
        <v>0.95550999999999997</v>
      </c>
      <c r="C84" s="1">
        <v>1.1940999999999999</v>
      </c>
      <c r="D84" s="16">
        <f t="shared" si="4"/>
        <v>1.0465615221190778</v>
      </c>
      <c r="E84" s="16">
        <f t="shared" si="4"/>
        <v>0.83745079976551384</v>
      </c>
      <c r="F84" s="17">
        <f t="shared" si="5"/>
        <v>6.2898347479358333E-3</v>
      </c>
      <c r="G84" s="17">
        <f t="shared" si="5"/>
        <v>8.2907629176786658E-3</v>
      </c>
      <c r="H84" s="14">
        <f t="shared" si="6"/>
        <v>6.6971548801628648E-6</v>
      </c>
      <c r="I84" s="14">
        <f t="shared" si="7"/>
        <v>6.207654694471506E-6</v>
      </c>
    </row>
    <row r="85" spans="1:9" x14ac:dyDescent="0.2">
      <c r="A85" s="2">
        <v>39842</v>
      </c>
      <c r="B85" s="1">
        <v>0.95953999999999995</v>
      </c>
      <c r="C85" s="1">
        <v>1.2033</v>
      </c>
      <c r="D85" s="16">
        <f t="shared" si="4"/>
        <v>1.0421660378931572</v>
      </c>
      <c r="E85" s="16">
        <f t="shared" si="4"/>
        <v>0.83104795146679966</v>
      </c>
      <c r="F85" s="17">
        <f t="shared" si="5"/>
        <v>-4.1999291327094119E-3</v>
      </c>
      <c r="G85" s="17">
        <f t="shared" si="5"/>
        <v>-7.6456411534946032E-3</v>
      </c>
      <c r="H85" s="14">
        <f t="shared" si="6"/>
        <v>6.9217594446819998E-6</v>
      </c>
      <c r="I85" s="14">
        <f t="shared" si="7"/>
        <v>6.5216162759773339E-6</v>
      </c>
    </row>
    <row r="86" spans="1:9" x14ac:dyDescent="0.2">
      <c r="A86" s="2">
        <v>39843</v>
      </c>
      <c r="B86" s="1">
        <v>0.95892999999999995</v>
      </c>
      <c r="C86" s="1">
        <v>1.1909000000000001</v>
      </c>
      <c r="D86" s="16">
        <f t="shared" si="4"/>
        <v>1.0428289864745082</v>
      </c>
      <c r="E86" s="16">
        <f t="shared" si="4"/>
        <v>0.83970106642035436</v>
      </c>
      <c r="F86" s="17">
        <f t="shared" si="5"/>
        <v>6.3612568174950383E-4</v>
      </c>
      <c r="G86" s="17">
        <f t="shared" si="5"/>
        <v>1.0412293223612366E-2</v>
      </c>
      <c r="H86" s="14">
        <f t="shared" si="6"/>
        <v>6.9950058114694129E-6</v>
      </c>
      <c r="I86" s="14">
        <f t="shared" si="7"/>
        <v>6.6964998814318886E-6</v>
      </c>
    </row>
    <row r="87" spans="1:9" x14ac:dyDescent="0.2">
      <c r="A87" s="2">
        <v>39844</v>
      </c>
      <c r="B87" s="1">
        <v>0.96047000000000005</v>
      </c>
      <c r="C87" s="1">
        <v>1.1818</v>
      </c>
      <c r="D87" s="16">
        <f t="shared" si="4"/>
        <v>1.0411569335845992</v>
      </c>
      <c r="E87" s="16">
        <f t="shared" si="4"/>
        <v>0.8461668641056016</v>
      </c>
      <c r="F87" s="17">
        <f t="shared" si="5"/>
        <v>-1.6033816777204515E-3</v>
      </c>
      <c r="G87" s="17">
        <f t="shared" si="5"/>
        <v>7.7001184633609422E-3</v>
      </c>
      <c r="H87" s="14">
        <f t="shared" si="6"/>
        <v>6.9499661431720341E-6</v>
      </c>
      <c r="I87" s="14">
        <f t="shared" si="7"/>
        <v>6.6960011721433065E-6</v>
      </c>
    </row>
    <row r="88" spans="1:9" x14ac:dyDescent="0.2">
      <c r="A88" s="2">
        <v>39847</v>
      </c>
      <c r="B88" s="1">
        <v>0.95950999999999997</v>
      </c>
      <c r="C88" s="1">
        <v>1.1825000000000001</v>
      </c>
      <c r="D88" s="16">
        <f t="shared" si="4"/>
        <v>1.0421986222134214</v>
      </c>
      <c r="E88" s="16">
        <f t="shared" si="4"/>
        <v>0.84566596194503163</v>
      </c>
      <c r="F88" s="17">
        <f t="shared" si="5"/>
        <v>1.0005106773249134E-3</v>
      </c>
      <c r="G88" s="17">
        <f t="shared" si="5"/>
        <v>-5.9196617336159231E-4</v>
      </c>
      <c r="H88" s="14">
        <f t="shared" si="6"/>
        <v>6.9200383373428682E-6</v>
      </c>
      <c r="I88" s="14">
        <f t="shared" si="7"/>
        <v>6.5658630560165594E-6</v>
      </c>
    </row>
    <row r="89" spans="1:9" x14ac:dyDescent="0.2">
      <c r="A89" s="2">
        <v>39848</v>
      </c>
      <c r="B89" s="1">
        <v>0.96264000000000005</v>
      </c>
      <c r="C89" s="1">
        <v>1.1846000000000001</v>
      </c>
      <c r="D89" s="16">
        <f t="shared" si="4"/>
        <v>1.0388099393334995</v>
      </c>
      <c r="E89" s="16">
        <f t="shared" si="4"/>
        <v>0.84416680736113447</v>
      </c>
      <c r="F89" s="17">
        <f t="shared" si="5"/>
        <v>-3.2514751101138523E-3</v>
      </c>
      <c r="G89" s="17">
        <f t="shared" si="5"/>
        <v>-1.7727502954583865E-3</v>
      </c>
      <c r="H89" s="14">
        <f t="shared" si="6"/>
        <v>6.8795866841387336E-6</v>
      </c>
      <c r="I89" s="14">
        <f t="shared" si="7"/>
        <v>6.5169430633944237E-6</v>
      </c>
    </row>
    <row r="90" spans="1:9" x14ac:dyDescent="0.2">
      <c r="A90" s="2">
        <v>39849</v>
      </c>
      <c r="B90" s="1">
        <v>0.96887000000000001</v>
      </c>
      <c r="C90" s="1">
        <v>1.1866000000000001</v>
      </c>
      <c r="D90" s="16">
        <f t="shared" si="4"/>
        <v>1.0321302135477413</v>
      </c>
      <c r="E90" s="16">
        <f t="shared" si="4"/>
        <v>0.84274397438058313</v>
      </c>
      <c r="F90" s="17">
        <f t="shared" si="5"/>
        <v>-6.4301712304023328E-3</v>
      </c>
      <c r="G90" s="17">
        <f t="shared" si="5"/>
        <v>-1.6854879487611261E-3</v>
      </c>
      <c r="H90" s="14">
        <f t="shared" si="6"/>
        <v>6.9048219362846085E-6</v>
      </c>
      <c r="I90" s="14">
        <f t="shared" si="7"/>
        <v>6.5117976768408332E-6</v>
      </c>
    </row>
    <row r="91" spans="1:9" x14ac:dyDescent="0.2">
      <c r="A91" s="2">
        <v>39850</v>
      </c>
      <c r="B91" s="1">
        <v>0.97226999999999997</v>
      </c>
      <c r="C91" s="1">
        <v>1.2043999999999999</v>
      </c>
      <c r="D91" s="16">
        <f t="shared" si="4"/>
        <v>1.0285208841165521</v>
      </c>
      <c r="E91" s="16">
        <f t="shared" si="4"/>
        <v>0.83028894055131186</v>
      </c>
      <c r="F91" s="17">
        <f t="shared" si="5"/>
        <v>-3.4969710059962701E-3</v>
      </c>
      <c r="G91" s="17">
        <f t="shared" si="5"/>
        <v>-1.4779143141813287E-2</v>
      </c>
      <c r="H91" s="14">
        <f t="shared" si="6"/>
        <v>7.1402068382493439E-6</v>
      </c>
      <c r="I91" s="14">
        <f t="shared" si="7"/>
        <v>6.5413635791174164E-6</v>
      </c>
    </row>
    <row r="92" spans="1:9" x14ac:dyDescent="0.2">
      <c r="A92" s="2">
        <v>39851</v>
      </c>
      <c r="B92" s="1">
        <v>0.96923999999999999</v>
      </c>
      <c r="C92" s="1">
        <v>1.1976</v>
      </c>
      <c r="D92" s="16">
        <f t="shared" si="4"/>
        <v>1.0317362056869299</v>
      </c>
      <c r="E92" s="16">
        <f t="shared" si="4"/>
        <v>0.83500334001336007</v>
      </c>
      <c r="F92" s="17">
        <f t="shared" si="5"/>
        <v>3.1261607032312712E-3</v>
      </c>
      <c r="G92" s="17">
        <f t="shared" si="5"/>
        <v>5.6780227120908676E-3</v>
      </c>
      <c r="H92" s="14">
        <f t="shared" si="6"/>
        <v>7.1749832659950838E-6</v>
      </c>
      <c r="I92" s="14">
        <f t="shared" si="7"/>
        <v>6.8498646299315031E-6</v>
      </c>
    </row>
    <row r="93" spans="1:9" x14ac:dyDescent="0.2">
      <c r="A93" s="2">
        <v>39854</v>
      </c>
      <c r="B93" s="1">
        <v>0.97228000000000003</v>
      </c>
      <c r="C93" s="1">
        <v>1.1948000000000001</v>
      </c>
      <c r="D93" s="16">
        <f t="shared" si="4"/>
        <v>1.0285103056732627</v>
      </c>
      <c r="E93" s="16">
        <f t="shared" si="4"/>
        <v>0.83696016069635082</v>
      </c>
      <c r="F93" s="17">
        <f t="shared" si="5"/>
        <v>-3.1266713292467797E-3</v>
      </c>
      <c r="G93" s="17">
        <f t="shared" si="5"/>
        <v>2.3434884499497167E-3</v>
      </c>
      <c r="H93" s="14">
        <f t="shared" si="6"/>
        <v>7.1927377770421101E-6</v>
      </c>
      <c r="I93" s="14">
        <f t="shared" si="7"/>
        <v>6.9243609798174691E-6</v>
      </c>
    </row>
    <row r="94" spans="1:9" x14ac:dyDescent="0.2">
      <c r="A94" s="2">
        <v>39855</v>
      </c>
      <c r="B94" s="1">
        <v>0.97030000000000005</v>
      </c>
      <c r="C94" s="1">
        <v>1.1877</v>
      </c>
      <c r="D94" s="16">
        <f t="shared" si="4"/>
        <v>1.0306090899721736</v>
      </c>
      <c r="E94" s="16">
        <f t="shared" si="4"/>
        <v>0.84196345878588874</v>
      </c>
      <c r="F94" s="17">
        <f t="shared" si="5"/>
        <v>2.0406059981450519E-3</v>
      </c>
      <c r="G94" s="17">
        <f t="shared" si="5"/>
        <v>5.9779405573799098E-3</v>
      </c>
      <c r="H94" s="14">
        <f t="shared" si="6"/>
        <v>7.2103927710682799E-6</v>
      </c>
      <c r="I94" s="14">
        <f t="shared" si="7"/>
        <v>6.8269623731407013E-6</v>
      </c>
    </row>
    <row r="95" spans="1:9" x14ac:dyDescent="0.2">
      <c r="A95" s="2">
        <v>39856</v>
      </c>
      <c r="B95" s="1">
        <v>0.96662000000000003</v>
      </c>
      <c r="C95" s="1">
        <v>1.1897</v>
      </c>
      <c r="D95" s="16">
        <f t="shared" si="4"/>
        <v>1.0345327015786969</v>
      </c>
      <c r="E95" s="16">
        <f t="shared" si="4"/>
        <v>0.8405480373203329</v>
      </c>
      <c r="F95" s="17">
        <f t="shared" si="5"/>
        <v>3.807080341809582E-3</v>
      </c>
      <c r="G95" s="17">
        <f t="shared" si="5"/>
        <v>-1.6810960746406758E-3</v>
      </c>
      <c r="H95" s="14">
        <f t="shared" si="6"/>
        <v>7.1895736581642783E-6</v>
      </c>
      <c r="I95" s="14">
        <f t="shared" si="7"/>
        <v>6.8636732825017276E-6</v>
      </c>
    </row>
    <row r="96" spans="1:9" x14ac:dyDescent="0.2">
      <c r="A96" s="2">
        <v>39857</v>
      </c>
      <c r="B96" s="1">
        <v>0.96630000000000005</v>
      </c>
      <c r="C96" s="1">
        <v>1.1807000000000001</v>
      </c>
      <c r="D96" s="16">
        <f t="shared" si="4"/>
        <v>1.034875297526648</v>
      </c>
      <c r="E96" s="16">
        <f t="shared" si="4"/>
        <v>0.84695519607012781</v>
      </c>
      <c r="F96" s="17">
        <f t="shared" si="5"/>
        <v>3.3116009520844594E-4</v>
      </c>
      <c r="G96" s="17">
        <f t="shared" si="5"/>
        <v>7.6225967646310119E-3</v>
      </c>
      <c r="H96" s="14">
        <f t="shared" si="6"/>
        <v>7.2394925047185209E-6</v>
      </c>
      <c r="I96" s="14">
        <f t="shared" si="7"/>
        <v>6.7730264267122998E-6</v>
      </c>
    </row>
    <row r="97" spans="1:9" x14ac:dyDescent="0.2">
      <c r="A97" s="2">
        <v>39858</v>
      </c>
      <c r="B97" s="1">
        <v>0.97050999999999998</v>
      </c>
      <c r="C97" s="1">
        <v>1.1825000000000001</v>
      </c>
      <c r="D97" s="16">
        <f t="shared" si="4"/>
        <v>1.0303860856662992</v>
      </c>
      <c r="E97" s="16">
        <f t="shared" si="4"/>
        <v>0.84566596194503163</v>
      </c>
      <c r="F97" s="17">
        <f t="shared" si="5"/>
        <v>-4.3379254206550311E-3</v>
      </c>
      <c r="G97" s="17">
        <f t="shared" si="5"/>
        <v>-1.5221987315010641E-3</v>
      </c>
      <c r="H97" s="14">
        <f t="shared" si="6"/>
        <v>7.1907659607799945E-6</v>
      </c>
      <c r="I97" s="14">
        <f t="shared" si="7"/>
        <v>6.7439898449126909E-6</v>
      </c>
    </row>
    <row r="98" spans="1:9" x14ac:dyDescent="0.2">
      <c r="A98" s="2">
        <v>39862</v>
      </c>
      <c r="B98" s="1">
        <v>0.96618999999999999</v>
      </c>
      <c r="C98" s="1">
        <v>1.1788000000000001</v>
      </c>
      <c r="D98" s="16">
        <f t="shared" si="4"/>
        <v>1.03499311729577</v>
      </c>
      <c r="E98" s="16">
        <f t="shared" si="4"/>
        <v>0.84832032575500504</v>
      </c>
      <c r="F98" s="17">
        <f t="shared" si="5"/>
        <v>4.4711702667177529E-3</v>
      </c>
      <c r="G98" s="17">
        <f t="shared" si="5"/>
        <v>3.1387852052935632E-3</v>
      </c>
      <c r="H98" s="14">
        <f t="shared" si="6"/>
        <v>7.2702258706511129E-6</v>
      </c>
      <c r="I98" s="14">
        <f t="shared" si="7"/>
        <v>6.7430275556829429E-6</v>
      </c>
    </row>
    <row r="99" spans="1:9" x14ac:dyDescent="0.2">
      <c r="A99" s="2">
        <v>39863</v>
      </c>
      <c r="B99" s="1">
        <v>0.97216000000000002</v>
      </c>
      <c r="C99" s="1">
        <v>1.1952</v>
      </c>
      <c r="D99" s="16">
        <f t="shared" si="4"/>
        <v>1.0286372613561554</v>
      </c>
      <c r="E99" s="16">
        <f t="shared" si="4"/>
        <v>0.83668005354752339</v>
      </c>
      <c r="F99" s="17">
        <f t="shared" si="5"/>
        <v>-6.1409644502962591E-3</v>
      </c>
      <c r="G99" s="17">
        <f t="shared" si="5"/>
        <v>-1.3721552878179369E-2</v>
      </c>
      <c r="H99" s="14">
        <f t="shared" si="6"/>
        <v>7.3571644744945522E-6</v>
      </c>
      <c r="I99" s="14">
        <f t="shared" si="7"/>
        <v>6.7928557020618489E-6</v>
      </c>
    </row>
    <row r="100" spans="1:9" x14ac:dyDescent="0.2">
      <c r="A100" s="2">
        <v>39864</v>
      </c>
      <c r="B100" s="1">
        <v>0.97557000000000005</v>
      </c>
      <c r="C100" s="1">
        <v>1.1978</v>
      </c>
      <c r="D100" s="16">
        <f t="shared" si="4"/>
        <v>1.025041770452146</v>
      </c>
      <c r="E100" s="16">
        <f t="shared" si="4"/>
        <v>0.83486391718149944</v>
      </c>
      <c r="F100" s="17">
        <f t="shared" si="5"/>
        <v>-3.4953924372418338E-3</v>
      </c>
      <c r="G100" s="17">
        <f t="shared" si="5"/>
        <v>-2.1706461846718334E-3</v>
      </c>
      <c r="H100" s="14">
        <f t="shared" si="6"/>
        <v>7.5646112281837757E-6</v>
      </c>
      <c r="I100" s="14">
        <f t="shared" si="7"/>
        <v>7.3223048575374893E-6</v>
      </c>
    </row>
    <row r="101" spans="1:9" x14ac:dyDescent="0.2">
      <c r="A101" s="2">
        <v>39865</v>
      </c>
      <c r="B101" s="1">
        <v>0.96928000000000003</v>
      </c>
      <c r="C101" s="1">
        <v>1.1931</v>
      </c>
      <c r="D101" s="16">
        <f t="shared" si="4"/>
        <v>1.0316936282601519</v>
      </c>
      <c r="E101" s="16">
        <f t="shared" si="4"/>
        <v>0.83815271142402137</v>
      </c>
      <c r="F101" s="17">
        <f t="shared" si="5"/>
        <v>6.4893529217563382E-3</v>
      </c>
      <c r="G101" s="17">
        <f t="shared" si="5"/>
        <v>3.9393177436927683E-3</v>
      </c>
      <c r="H101" s="14">
        <f t="shared" si="6"/>
        <v>7.5964117627363672E-6</v>
      </c>
      <c r="I101" s="14">
        <f t="shared" si="7"/>
        <v>7.3241156116662159E-6</v>
      </c>
    </row>
    <row r="102" spans="1:9" x14ac:dyDescent="0.2">
      <c r="A102" s="2">
        <v>39868</v>
      </c>
      <c r="B102" s="1">
        <v>0.97262000000000004</v>
      </c>
      <c r="C102" s="1">
        <v>1.1933</v>
      </c>
      <c r="D102" s="16">
        <f t="shared" si="4"/>
        <v>1.0281507680286237</v>
      </c>
      <c r="E102" s="16">
        <f t="shared" si="4"/>
        <v>0.83801223497863064</v>
      </c>
      <c r="F102" s="17">
        <f t="shared" si="5"/>
        <v>-3.4340235652156213E-3</v>
      </c>
      <c r="G102" s="17">
        <f t="shared" si="5"/>
        <v>-1.6760244699567378E-4</v>
      </c>
      <c r="H102" s="14">
        <f t="shared" si="6"/>
        <v>7.8322956248615051E-6</v>
      </c>
      <c r="I102" s="14">
        <f t="shared" si="7"/>
        <v>7.4487677737722929E-6</v>
      </c>
    </row>
    <row r="103" spans="1:9" x14ac:dyDescent="0.2">
      <c r="A103" s="2">
        <v>39869</v>
      </c>
      <c r="B103" s="1">
        <v>0.97960999999999998</v>
      </c>
      <c r="C103" s="1">
        <v>1.2124999999999999</v>
      </c>
      <c r="D103" s="16">
        <f t="shared" si="4"/>
        <v>1.0208144057328936</v>
      </c>
      <c r="E103" s="16">
        <f t="shared" si="4"/>
        <v>0.82474226804123718</v>
      </c>
      <c r="F103" s="17">
        <f t="shared" si="5"/>
        <v>-7.1354926960730024E-3</v>
      </c>
      <c r="G103" s="17">
        <f t="shared" si="5"/>
        <v>-1.5835051546391619E-2</v>
      </c>
      <c r="H103" s="14">
        <f t="shared" si="6"/>
        <v>7.8593605147656816E-6</v>
      </c>
      <c r="I103" s="14">
        <f t="shared" si="7"/>
        <v>7.4017949395328485E-6</v>
      </c>
    </row>
    <row r="104" spans="1:9" x14ac:dyDescent="0.2">
      <c r="A104" s="2">
        <v>39870</v>
      </c>
      <c r="B104" s="1">
        <v>0.98058000000000001</v>
      </c>
      <c r="C104" s="1">
        <v>1.2146999999999999</v>
      </c>
      <c r="D104" s="16">
        <f t="shared" si="4"/>
        <v>1.0198046054375982</v>
      </c>
      <c r="E104" s="16">
        <f t="shared" si="4"/>
        <v>0.82324853873384385</v>
      </c>
      <c r="F104" s="17">
        <f t="shared" si="5"/>
        <v>-9.8921046727433112E-4</v>
      </c>
      <c r="G104" s="17">
        <f t="shared" si="5"/>
        <v>-1.8111467852144152E-3</v>
      </c>
      <c r="H104" s="14">
        <f t="shared" si="6"/>
        <v>8.1536124547463671E-6</v>
      </c>
      <c r="I104" s="14">
        <f t="shared" si="7"/>
        <v>8.1234103436369128E-6</v>
      </c>
    </row>
    <row r="105" spans="1:9" x14ac:dyDescent="0.2">
      <c r="A105" s="2">
        <v>39871</v>
      </c>
      <c r="B105" s="1">
        <v>0.97655000000000003</v>
      </c>
      <c r="C105" s="1">
        <v>1.2069000000000001</v>
      </c>
      <c r="D105" s="16">
        <f t="shared" si="4"/>
        <v>1.0240131073677743</v>
      </c>
      <c r="E105" s="16">
        <f t="shared" si="4"/>
        <v>0.82856906123125351</v>
      </c>
      <c r="F105" s="17">
        <f t="shared" si="5"/>
        <v>4.1267728226920585E-3</v>
      </c>
      <c r="G105" s="17">
        <f t="shared" si="5"/>
        <v>6.462838677603517E-3</v>
      </c>
      <c r="H105" s="14">
        <f t="shared" si="6"/>
        <v>8.1045766666170823E-6</v>
      </c>
      <c r="I105" s="14">
        <f t="shared" si="7"/>
        <v>8.0801376192164179E-6</v>
      </c>
    </row>
    <row r="106" spans="1:9" x14ac:dyDescent="0.2">
      <c r="A106" s="2">
        <v>39872</v>
      </c>
      <c r="B106" s="1">
        <v>0.97951999999999995</v>
      </c>
      <c r="C106" s="1">
        <v>1.2126999999999999</v>
      </c>
      <c r="D106" s="16">
        <f t="shared" si="4"/>
        <v>1.0209081999346619</v>
      </c>
      <c r="E106" s="16">
        <f t="shared" si="4"/>
        <v>0.82460625051537895</v>
      </c>
      <c r="F106" s="17">
        <f t="shared" si="5"/>
        <v>-3.0320973538059386E-3</v>
      </c>
      <c r="G106" s="17">
        <f t="shared" si="5"/>
        <v>-4.7827162529890136E-3</v>
      </c>
      <c r="H106" s="14">
        <f t="shared" si="6"/>
        <v>8.1655763931322714E-6</v>
      </c>
      <c r="I106" s="14">
        <f t="shared" si="7"/>
        <v>8.2071887297670417E-6</v>
      </c>
    </row>
    <row r="107" spans="1:9" x14ac:dyDescent="0.2">
      <c r="A107" s="2">
        <v>39875</v>
      </c>
      <c r="B107" s="1">
        <v>0.98394999999999999</v>
      </c>
      <c r="C107" s="1">
        <v>1.2151000000000001</v>
      </c>
      <c r="D107" s="16">
        <f t="shared" si="4"/>
        <v>1.0163118044616088</v>
      </c>
      <c r="E107" s="16">
        <f t="shared" si="4"/>
        <v>0.82297753271335683</v>
      </c>
      <c r="F107" s="17">
        <f t="shared" si="5"/>
        <v>-4.5022612937648905E-3</v>
      </c>
      <c r="G107" s="17">
        <f t="shared" si="5"/>
        <v>-1.9751460785122211E-3</v>
      </c>
      <c r="H107" s="14">
        <f t="shared" si="6"/>
        <v>8.1726021944418298E-6</v>
      </c>
      <c r="I107" s="14">
        <f t="shared" si="7"/>
        <v>8.250206317529068E-6</v>
      </c>
    </row>
    <row r="108" spans="1:9" x14ac:dyDescent="0.2">
      <c r="A108" s="2">
        <v>39876</v>
      </c>
      <c r="B108" s="1">
        <v>0.97692999999999997</v>
      </c>
      <c r="C108" s="1">
        <v>1.2055</v>
      </c>
      <c r="D108" s="16">
        <f t="shared" si="4"/>
        <v>1.0236147932809925</v>
      </c>
      <c r="E108" s="16">
        <f t="shared" si="4"/>
        <v>0.82953131480713393</v>
      </c>
      <c r="F108" s="17">
        <f t="shared" si="5"/>
        <v>7.1857758488325192E-3</v>
      </c>
      <c r="G108" s="17">
        <f t="shared" si="5"/>
        <v>7.9635006221485619E-3</v>
      </c>
      <c r="H108" s="14">
        <f t="shared" si="6"/>
        <v>8.2552804829345837E-6</v>
      </c>
      <c r="I108" s="14">
        <f t="shared" si="7"/>
        <v>8.2545967168063797E-6</v>
      </c>
    </row>
    <row r="109" spans="1:9" x14ac:dyDescent="0.2">
      <c r="A109" s="2">
        <v>39877</v>
      </c>
      <c r="B109" s="1">
        <v>0.97587000000000002</v>
      </c>
      <c r="C109" s="1">
        <v>1.206</v>
      </c>
      <c r="D109" s="16">
        <f t="shared" si="4"/>
        <v>1.0247266541650015</v>
      </c>
      <c r="E109" s="16">
        <f t="shared" si="4"/>
        <v>0.82918739635157546</v>
      </c>
      <c r="F109" s="17">
        <f t="shared" si="5"/>
        <v>1.0862102534149639E-3</v>
      </c>
      <c r="G109" s="17">
        <f t="shared" si="5"/>
        <v>-4.1459369817574578E-4</v>
      </c>
      <c r="H109" s="14">
        <f t="shared" si="6"/>
        <v>8.5517480557760246E-6</v>
      </c>
      <c r="I109" s="14">
        <f t="shared" si="7"/>
        <v>8.5892621855136378E-6</v>
      </c>
    </row>
    <row r="110" spans="1:9" x14ac:dyDescent="0.2">
      <c r="A110" s="2">
        <v>39878</v>
      </c>
      <c r="B110" s="1">
        <v>0.97445999999999999</v>
      </c>
      <c r="C110" s="1">
        <v>1.2094</v>
      </c>
      <c r="D110" s="16">
        <f t="shared" si="4"/>
        <v>1.0262093877634793</v>
      </c>
      <c r="E110" s="16">
        <f t="shared" si="4"/>
        <v>0.82685629237638492</v>
      </c>
      <c r="F110" s="17">
        <f t="shared" si="5"/>
        <v>1.4469552367464581E-3</v>
      </c>
      <c r="G110" s="17">
        <f t="shared" si="5"/>
        <v>-2.8113113940797917E-3</v>
      </c>
      <c r="H110" s="14">
        <f t="shared" si="6"/>
        <v>8.5013671618187508E-6</v>
      </c>
      <c r="I110" s="14">
        <f t="shared" si="7"/>
        <v>8.5274839028882457E-6</v>
      </c>
    </row>
    <row r="111" spans="1:9" x14ac:dyDescent="0.2">
      <c r="A111" s="2">
        <v>39879</v>
      </c>
      <c r="B111" s="1">
        <v>0.97792000000000001</v>
      </c>
      <c r="C111" s="1">
        <v>1.2195</v>
      </c>
      <c r="D111" s="16">
        <f t="shared" si="4"/>
        <v>1.0225785340314135</v>
      </c>
      <c r="E111" s="16">
        <f t="shared" si="4"/>
        <v>0.82000820008200082</v>
      </c>
      <c r="F111" s="17">
        <f t="shared" si="5"/>
        <v>-3.5381217277487722E-3</v>
      </c>
      <c r="G111" s="17">
        <f t="shared" si="5"/>
        <v>-8.2820828208281325E-3</v>
      </c>
      <c r="H111" s="14">
        <f t="shared" si="6"/>
        <v>8.4575758408869102E-6</v>
      </c>
      <c r="I111" s="14">
        <f t="shared" si="7"/>
        <v>8.4414051217340646E-6</v>
      </c>
    </row>
    <row r="112" spans="1:9" x14ac:dyDescent="0.2">
      <c r="A112" s="2">
        <v>39882</v>
      </c>
      <c r="B112" s="1">
        <v>0.97428999999999999</v>
      </c>
      <c r="C112" s="1">
        <v>1.212</v>
      </c>
      <c r="D112" s="16">
        <f t="shared" si="4"/>
        <v>1.0263884469716409</v>
      </c>
      <c r="E112" s="16">
        <f t="shared" si="4"/>
        <v>0.82508250825082508</v>
      </c>
      <c r="F112" s="17">
        <f t="shared" si="5"/>
        <v>3.7257900625071467E-3</v>
      </c>
      <c r="G112" s="17">
        <f t="shared" si="5"/>
        <v>6.1881188118811849E-3</v>
      </c>
      <c r="H112" s="14">
        <f t="shared" si="6"/>
        <v>8.4853276162231797E-6</v>
      </c>
      <c r="I112" s="14">
        <f t="shared" si="7"/>
        <v>8.583977230563017E-6</v>
      </c>
    </row>
    <row r="113" spans="1:9" x14ac:dyDescent="0.2">
      <c r="A113" s="2">
        <v>39883</v>
      </c>
      <c r="B113" s="1">
        <v>0.96936999999999995</v>
      </c>
      <c r="C113" s="1">
        <v>1.2108000000000001</v>
      </c>
      <c r="D113" s="16">
        <f t="shared" si="4"/>
        <v>1.0315978418973148</v>
      </c>
      <c r="E113" s="16">
        <f t="shared" si="4"/>
        <v>0.82590023125206469</v>
      </c>
      <c r="F113" s="17">
        <f t="shared" si="5"/>
        <v>5.0754613821348826E-3</v>
      </c>
      <c r="G113" s="17">
        <f t="shared" si="5"/>
        <v>9.9108027750240959E-4</v>
      </c>
      <c r="H113" s="14">
        <f t="shared" si="6"/>
        <v>8.522206133886467E-6</v>
      </c>
      <c r="I113" s="14">
        <f t="shared" si="7"/>
        <v>8.6828791884949703E-6</v>
      </c>
    </row>
    <row r="114" spans="1:9" x14ac:dyDescent="0.2">
      <c r="A114" s="2">
        <v>39884</v>
      </c>
      <c r="B114" s="1">
        <v>0.97153</v>
      </c>
      <c r="C114" s="1">
        <v>1.2137</v>
      </c>
      <c r="D114" s="16">
        <f t="shared" si="4"/>
        <v>1.029304293228207</v>
      </c>
      <c r="E114" s="16">
        <f t="shared" si="4"/>
        <v>0.82392683529702559</v>
      </c>
      <c r="F114" s="17">
        <f t="shared" si="5"/>
        <v>-2.2232972733730312E-3</v>
      </c>
      <c r="G114" s="17">
        <f t="shared" si="5"/>
        <v>-2.3893878223613333E-3</v>
      </c>
      <c r="H114" s="14">
        <f t="shared" si="6"/>
        <v>8.6400145066481396E-6</v>
      </c>
      <c r="I114" s="14">
        <f t="shared" si="7"/>
        <v>8.657916033903235E-6</v>
      </c>
    </row>
    <row r="115" spans="1:9" x14ac:dyDescent="0.2">
      <c r="A115" s="2">
        <v>39885</v>
      </c>
      <c r="B115" s="1">
        <v>0.96292999999999995</v>
      </c>
      <c r="C115" s="1">
        <v>1.2181999999999999</v>
      </c>
      <c r="D115" s="16">
        <f t="shared" si="4"/>
        <v>1.0384970870156709</v>
      </c>
      <c r="E115" s="16">
        <f t="shared" si="4"/>
        <v>0.82088327039894926</v>
      </c>
      <c r="F115" s="17">
        <f t="shared" si="5"/>
        <v>8.9310749483347534E-3</v>
      </c>
      <c r="G115" s="17">
        <f t="shared" si="5"/>
        <v>-3.6939747167952469E-3</v>
      </c>
      <c r="H115" s="14">
        <f t="shared" si="6"/>
        <v>8.6147487738111015E-6</v>
      </c>
      <c r="I115" s="14">
        <f t="shared" si="7"/>
        <v>8.6350516089622543E-6</v>
      </c>
    </row>
    <row r="116" spans="1:9" x14ac:dyDescent="0.2">
      <c r="A116" s="2">
        <v>39886</v>
      </c>
      <c r="B116" s="1">
        <v>0.96087999999999996</v>
      </c>
      <c r="C116" s="1">
        <v>1.2088000000000001</v>
      </c>
      <c r="D116" s="16">
        <f t="shared" si="4"/>
        <v>1.0407126800432938</v>
      </c>
      <c r="E116" s="16">
        <f t="shared" si="4"/>
        <v>0.82726671078755787</v>
      </c>
      <c r="F116" s="17">
        <f t="shared" si="5"/>
        <v>2.1334609940888848E-3</v>
      </c>
      <c r="G116" s="17">
        <f t="shared" si="5"/>
        <v>7.7763070814030064E-3</v>
      </c>
      <c r="H116" s="14">
        <f t="shared" si="6"/>
        <v>9.1009965757545392E-6</v>
      </c>
      <c r="I116" s="14">
        <f t="shared" si="7"/>
        <v>8.3505703581529288E-6</v>
      </c>
    </row>
    <row r="117" spans="1:9" x14ac:dyDescent="0.2">
      <c r="A117" s="2">
        <v>39889</v>
      </c>
      <c r="B117" s="1">
        <v>0.96214</v>
      </c>
      <c r="C117" s="1">
        <v>1.212</v>
      </c>
      <c r="D117" s="16">
        <f t="shared" si="4"/>
        <v>1.0393497827758955</v>
      </c>
      <c r="E117" s="16">
        <f t="shared" si="4"/>
        <v>0.82508250825082508</v>
      </c>
      <c r="F117" s="17">
        <f t="shared" si="5"/>
        <v>-1.3095807262976248E-3</v>
      </c>
      <c r="G117" s="17">
        <f t="shared" si="5"/>
        <v>-2.6402640264026008E-3</v>
      </c>
      <c r="H117" s="14">
        <f t="shared" si="6"/>
        <v>9.0699055409633479E-6</v>
      </c>
      <c r="I117" s="14">
        <f t="shared" si="7"/>
        <v>8.4068832023039525E-6</v>
      </c>
    </row>
    <row r="118" spans="1:9" x14ac:dyDescent="0.2">
      <c r="A118" s="2">
        <v>39890</v>
      </c>
      <c r="B118" s="1">
        <v>0.96506000000000003</v>
      </c>
      <c r="C118" s="1">
        <v>1.214</v>
      </c>
      <c r="D118" s="16">
        <f t="shared" si="4"/>
        <v>1.0362050027977534</v>
      </c>
      <c r="E118" s="16">
        <f t="shared" si="4"/>
        <v>0.82372322899505768</v>
      </c>
      <c r="F118" s="17">
        <f t="shared" si="5"/>
        <v>-3.0257186081696489E-3</v>
      </c>
      <c r="G118" s="17">
        <f t="shared" si="5"/>
        <v>-1.6474464579900867E-3</v>
      </c>
      <c r="H118" s="14">
        <f t="shared" si="6"/>
        <v>9.0196407699101538E-6</v>
      </c>
      <c r="I118" s="14">
        <f t="shared" si="7"/>
        <v>8.3730591527528806E-6</v>
      </c>
    </row>
    <row r="119" spans="1:9" x14ac:dyDescent="0.2">
      <c r="A119" s="2">
        <v>39891</v>
      </c>
      <c r="B119" s="1">
        <v>0.96269000000000005</v>
      </c>
      <c r="C119" s="1">
        <v>1.2162999999999999</v>
      </c>
      <c r="D119" s="16">
        <f t="shared" si="4"/>
        <v>1.0387559858313684</v>
      </c>
      <c r="E119" s="16">
        <f t="shared" si="4"/>
        <v>0.8221655841486476</v>
      </c>
      <c r="F119" s="17">
        <f t="shared" si="5"/>
        <v>2.4618516864204983E-3</v>
      </c>
      <c r="G119" s="17">
        <f t="shared" si="5"/>
        <v>-1.8909808435418345E-3</v>
      </c>
      <c r="H119" s="14">
        <f t="shared" si="6"/>
        <v>9.0205656560141112E-6</v>
      </c>
      <c r="I119" s="14">
        <f t="shared" si="7"/>
        <v>8.3499025449217889E-6</v>
      </c>
    </row>
    <row r="120" spans="1:9" x14ac:dyDescent="0.2">
      <c r="A120" s="2">
        <v>39892</v>
      </c>
      <c r="B120" s="1">
        <v>0.95782</v>
      </c>
      <c r="C120" s="1">
        <v>1.2007000000000001</v>
      </c>
      <c r="D120" s="16">
        <f t="shared" si="4"/>
        <v>1.0440375018270656</v>
      </c>
      <c r="E120" s="16">
        <f t="shared" si="4"/>
        <v>0.83284750562172061</v>
      </c>
      <c r="F120" s="17">
        <f t="shared" si="5"/>
        <v>5.0844626338976892E-3</v>
      </c>
      <c r="G120" s="17">
        <f t="shared" si="5"/>
        <v>1.29924210876987E-2</v>
      </c>
      <c r="H120" s="14">
        <f t="shared" si="6"/>
        <v>9.0003374813971593E-6</v>
      </c>
      <c r="I120" s="14">
        <f t="shared" si="7"/>
        <v>8.2610224910961685E-6</v>
      </c>
    </row>
    <row r="121" spans="1:9" x14ac:dyDescent="0.2">
      <c r="A121" s="2">
        <v>39893</v>
      </c>
      <c r="B121" s="1">
        <v>0.95721999999999996</v>
      </c>
      <c r="C121" s="1">
        <v>1.1974</v>
      </c>
      <c r="D121" s="16">
        <f t="shared" si="4"/>
        <v>1.0446919203526881</v>
      </c>
      <c r="E121" s="16">
        <f t="shared" si="4"/>
        <v>0.83514280942041086</v>
      </c>
      <c r="F121" s="17">
        <f t="shared" si="5"/>
        <v>6.268151522117769E-4</v>
      </c>
      <c r="G121" s="17">
        <f t="shared" si="5"/>
        <v>2.755971271087385E-3</v>
      </c>
      <c r="H121" s="14">
        <f t="shared" si="6"/>
        <v>9.1155032163309773E-6</v>
      </c>
      <c r="I121" s="14">
        <f t="shared" si="7"/>
        <v>8.6560278188894969E-6</v>
      </c>
    </row>
    <row r="122" spans="1:9" x14ac:dyDescent="0.2">
      <c r="A122" s="2">
        <v>39896</v>
      </c>
      <c r="B122" s="1">
        <v>0.95674000000000003</v>
      </c>
      <c r="C122" s="1">
        <v>1.1982999999999999</v>
      </c>
      <c r="D122" s="16">
        <f t="shared" si="4"/>
        <v>1.0452160461567406</v>
      </c>
      <c r="E122" s="16">
        <f t="shared" si="4"/>
        <v>0.83451556371526336</v>
      </c>
      <c r="F122" s="17">
        <f t="shared" si="5"/>
        <v>5.0170370215511264E-4</v>
      </c>
      <c r="G122" s="17">
        <f t="shared" si="5"/>
        <v>-7.5106400734360984E-4</v>
      </c>
      <c r="H122" s="14">
        <f t="shared" si="6"/>
        <v>9.0558913164548036E-6</v>
      </c>
      <c r="I122" s="14">
        <f t="shared" si="7"/>
        <v>8.6086768748696945E-6</v>
      </c>
    </row>
    <row r="123" spans="1:9" x14ac:dyDescent="0.2">
      <c r="A123" s="2">
        <v>39897</v>
      </c>
      <c r="B123" s="1">
        <v>0.95384000000000002</v>
      </c>
      <c r="C123" s="1">
        <v>1.1932</v>
      </c>
      <c r="D123" s="16">
        <f t="shared" si="4"/>
        <v>1.0483938606055523</v>
      </c>
      <c r="E123" s="16">
        <f t="shared" si="4"/>
        <v>0.83808246731478375</v>
      </c>
      <c r="F123" s="17">
        <f t="shared" si="5"/>
        <v>3.0403421957561163E-3</v>
      </c>
      <c r="G123" s="17">
        <f t="shared" si="5"/>
        <v>4.2742205833052804E-3</v>
      </c>
      <c r="H123" s="14">
        <f t="shared" si="6"/>
        <v>8.9957218924717689E-6</v>
      </c>
      <c r="I123" s="14">
        <f t="shared" si="7"/>
        <v>8.5472683875395821E-6</v>
      </c>
    </row>
    <row r="124" spans="1:9" x14ac:dyDescent="0.2">
      <c r="A124" s="2">
        <v>39898</v>
      </c>
      <c r="B124" s="1">
        <v>0.95835000000000004</v>
      </c>
      <c r="C124" s="1">
        <v>1.1964999999999999</v>
      </c>
      <c r="D124" s="16">
        <f t="shared" si="4"/>
        <v>1.0434601137371524</v>
      </c>
      <c r="E124" s="16">
        <f t="shared" si="4"/>
        <v>0.83577099874634353</v>
      </c>
      <c r="F124" s="17">
        <f t="shared" si="5"/>
        <v>-4.7060051129545304E-3</v>
      </c>
      <c r="G124" s="17">
        <f t="shared" si="5"/>
        <v>-2.7580442958628736E-3</v>
      </c>
      <c r="H124" s="14">
        <f t="shared" si="6"/>
        <v>8.9974164885236706E-6</v>
      </c>
      <c r="I124" s="14">
        <f t="shared" si="7"/>
        <v>8.5776656435387672E-6</v>
      </c>
    </row>
    <row r="125" spans="1:9" x14ac:dyDescent="0.2">
      <c r="A125" s="2">
        <v>39899</v>
      </c>
      <c r="B125" s="1">
        <v>0.95911000000000002</v>
      </c>
      <c r="C125" s="1">
        <v>1.1933</v>
      </c>
      <c r="D125" s="16">
        <f t="shared" si="4"/>
        <v>1.0426332745983256</v>
      </c>
      <c r="E125" s="16">
        <f t="shared" si="4"/>
        <v>0.83801223497863064</v>
      </c>
      <c r="F125" s="17">
        <f t="shared" si="5"/>
        <v>-7.924012886947237E-4</v>
      </c>
      <c r="G125" s="17">
        <f t="shared" si="5"/>
        <v>2.6816391519315316E-3</v>
      </c>
      <c r="H125" s="14">
        <f t="shared" si="6"/>
        <v>9.0872796446701332E-6</v>
      </c>
      <c r="I125" s="14">
        <f t="shared" si="7"/>
        <v>8.6077477076848847E-6</v>
      </c>
    </row>
    <row r="126" spans="1:9" x14ac:dyDescent="0.2">
      <c r="A126" s="2">
        <v>39903</v>
      </c>
      <c r="B126" s="1">
        <v>0.95960000000000001</v>
      </c>
      <c r="C126" s="1">
        <v>1.1936</v>
      </c>
      <c r="D126" s="16">
        <f t="shared" si="4"/>
        <v>1.0421008753647354</v>
      </c>
      <c r="E126" s="16">
        <f t="shared" si="4"/>
        <v>0.83780160857908847</v>
      </c>
      <c r="F126" s="17">
        <f t="shared" si="5"/>
        <v>-5.1062942892866209E-4</v>
      </c>
      <c r="G126" s="17">
        <f t="shared" si="5"/>
        <v>-2.513404825736699E-4</v>
      </c>
      <c r="H126" s="14">
        <f t="shared" si="6"/>
        <v>9.0294666808313281E-6</v>
      </c>
      <c r="I126" s="14">
        <f t="shared" si="7"/>
        <v>8.534398576955149E-6</v>
      </c>
    </row>
    <row r="127" spans="1:9" x14ac:dyDescent="0.2">
      <c r="A127" s="2">
        <v>39904</v>
      </c>
      <c r="B127" s="1">
        <v>0.95637000000000005</v>
      </c>
      <c r="C127" s="1">
        <v>1.1869000000000001</v>
      </c>
      <c r="D127" s="16">
        <f t="shared" si="4"/>
        <v>1.0456204188755398</v>
      </c>
      <c r="E127" s="16">
        <f t="shared" si="4"/>
        <v>0.84253096301289065</v>
      </c>
      <c r="F127" s="17">
        <f t="shared" si="5"/>
        <v>3.3773539529679143E-3</v>
      </c>
      <c r="G127" s="17">
        <f t="shared" si="5"/>
        <v>5.6449574521862814E-3</v>
      </c>
      <c r="H127" s="14">
        <f t="shared" si="6"/>
        <v>8.9695396000740365E-6</v>
      </c>
      <c r="I127" s="14">
        <f t="shared" si="7"/>
        <v>8.4769500331129203E-6</v>
      </c>
    </row>
    <row r="128" spans="1:9" x14ac:dyDescent="0.2">
      <c r="A128" s="2">
        <v>39905</v>
      </c>
      <c r="B128" s="1">
        <v>0.95415000000000005</v>
      </c>
      <c r="C128" s="1">
        <v>1.1847000000000001</v>
      </c>
      <c r="D128" s="16">
        <f t="shared" si="4"/>
        <v>1.0480532411046481</v>
      </c>
      <c r="E128" s="16">
        <f t="shared" si="4"/>
        <v>0.8440955516164429</v>
      </c>
      <c r="F128" s="17">
        <f t="shared" si="5"/>
        <v>2.3266781952523473E-3</v>
      </c>
      <c r="G128" s="17">
        <f t="shared" si="5"/>
        <v>1.8570102135561557E-3</v>
      </c>
      <c r="H128" s="14">
        <f t="shared" si="6"/>
        <v>8.9861943722186412E-6</v>
      </c>
      <c r="I128" s="14">
        <f t="shared" si="7"/>
        <v>8.5493108539819161E-6</v>
      </c>
    </row>
    <row r="129" spans="1:9" x14ac:dyDescent="0.2">
      <c r="A129" s="2">
        <v>39906</v>
      </c>
      <c r="B129" s="1">
        <v>0.96186000000000005</v>
      </c>
      <c r="C129" s="1">
        <v>1.1934</v>
      </c>
      <c r="D129" s="16">
        <f t="shared" si="4"/>
        <v>1.0396523402574178</v>
      </c>
      <c r="E129" s="16">
        <f t="shared" si="4"/>
        <v>0.83794201441260263</v>
      </c>
      <c r="F129" s="17">
        <f t="shared" si="5"/>
        <v>-8.0157195433848191E-3</v>
      </c>
      <c r="G129" s="17">
        <f t="shared" si="5"/>
        <v>-7.2900955253895625E-3</v>
      </c>
      <c r="H129" s="14">
        <f t="shared" si="6"/>
        <v>8.9617774505335719E-6</v>
      </c>
      <c r="I129" s="14">
        <f t="shared" si="7"/>
        <v>8.5204115085876118E-6</v>
      </c>
    </row>
    <row r="130" spans="1:9" x14ac:dyDescent="0.2">
      <c r="A130" s="2">
        <v>39907</v>
      </c>
      <c r="B130" s="1">
        <v>0.96296000000000004</v>
      </c>
      <c r="C130" s="1">
        <v>1.1878</v>
      </c>
      <c r="D130" s="16">
        <f t="shared" si="4"/>
        <v>1.0384647337376423</v>
      </c>
      <c r="E130" s="16">
        <f t="shared" si="4"/>
        <v>0.84189257450749289</v>
      </c>
      <c r="F130" s="17">
        <f t="shared" si="5"/>
        <v>-1.1423112071113238E-3</v>
      </c>
      <c r="G130" s="17">
        <f t="shared" si="5"/>
        <v>4.7145984172420295E-3</v>
      </c>
      <c r="H130" s="14">
        <f t="shared" si="6"/>
        <v>9.3396393990080119E-6</v>
      </c>
      <c r="I130" s="14">
        <f t="shared" si="7"/>
        <v>8.8615394912434135E-6</v>
      </c>
    </row>
    <row r="131" spans="1:9" x14ac:dyDescent="0.2">
      <c r="A131" s="2">
        <v>39910</v>
      </c>
      <c r="B131" s="1">
        <v>0.96262000000000003</v>
      </c>
      <c r="C131" s="1">
        <v>1.1825000000000001</v>
      </c>
      <c r="D131" s="16">
        <f t="shared" si="4"/>
        <v>1.0388315223037128</v>
      </c>
      <c r="E131" s="16">
        <f t="shared" si="4"/>
        <v>0.84566596194503163</v>
      </c>
      <c r="F131" s="17">
        <f t="shared" si="5"/>
        <v>3.5320271758327811E-4</v>
      </c>
      <c r="G131" s="17">
        <f t="shared" si="5"/>
        <v>4.4820295983085201E-3</v>
      </c>
      <c r="H131" s="14">
        <f t="shared" si="6"/>
        <v>9.2847283347876338E-6</v>
      </c>
      <c r="I131" s="14">
        <f t="shared" si="7"/>
        <v>8.7641723288306804E-6</v>
      </c>
    </row>
    <row r="132" spans="1:9" x14ac:dyDescent="0.2">
      <c r="A132" s="2">
        <v>39911</v>
      </c>
      <c r="B132" s="1">
        <v>0.95328000000000002</v>
      </c>
      <c r="C132" s="1">
        <v>1.1752</v>
      </c>
      <c r="D132" s="16">
        <f t="shared" ref="D132:E195" si="8">1/B132</f>
        <v>1.0490097348103391</v>
      </c>
      <c r="E132" s="16">
        <f t="shared" si="8"/>
        <v>0.85091899251191283</v>
      </c>
      <c r="F132" s="17">
        <f t="shared" si="5"/>
        <v>9.7977509231286248E-3</v>
      </c>
      <c r="G132" s="17">
        <f t="shared" si="5"/>
        <v>6.2117086453370206E-3</v>
      </c>
      <c r="H132" s="14">
        <f t="shared" si="6"/>
        <v>9.2221273662481507E-6</v>
      </c>
      <c r="I132" s="14">
        <f t="shared" si="7"/>
        <v>8.7150953156131534E-6</v>
      </c>
    </row>
    <row r="133" spans="1:9" x14ac:dyDescent="0.2">
      <c r="A133" s="2">
        <v>39912</v>
      </c>
      <c r="B133" s="1">
        <v>0.94894999999999996</v>
      </c>
      <c r="C133" s="1">
        <v>1.1673</v>
      </c>
      <c r="D133" s="16">
        <f t="shared" si="8"/>
        <v>1.0537963011749829</v>
      </c>
      <c r="E133" s="16">
        <f t="shared" si="8"/>
        <v>0.85667780347811184</v>
      </c>
      <c r="F133" s="17">
        <f t="shared" ref="F133:G196" si="9">(D133-D132)/D132</f>
        <v>4.5629379840876486E-3</v>
      </c>
      <c r="G133" s="17">
        <f t="shared" si="9"/>
        <v>6.7677546474770797E-3</v>
      </c>
      <c r="H133" s="14">
        <f t="shared" si="6"/>
        <v>9.8151555091371295E-6</v>
      </c>
      <c r="I133" s="14">
        <f t="shared" si="7"/>
        <v>9.0714685130470534E-6</v>
      </c>
    </row>
    <row r="134" spans="1:9" x14ac:dyDescent="0.2">
      <c r="A134" s="2">
        <v>39913</v>
      </c>
      <c r="B134" s="1">
        <v>0.94688000000000005</v>
      </c>
      <c r="C134" s="1">
        <v>1.1560999999999999</v>
      </c>
      <c r="D134" s="16">
        <f t="shared" si="8"/>
        <v>1.0561000337952011</v>
      </c>
      <c r="E134" s="16">
        <f t="shared" si="8"/>
        <v>0.86497707810743019</v>
      </c>
      <c r="F134" s="17">
        <f t="shared" si="9"/>
        <v>2.186127069956073E-3</v>
      </c>
      <c r="G134" s="17">
        <f t="shared" si="9"/>
        <v>9.687743274803302E-3</v>
      </c>
      <c r="H134" s="14">
        <f t="shared" ref="H134:H197" si="10">H133*$N$1+F133^2*(1-$N$1)</f>
        <v>9.890367402890536E-6</v>
      </c>
      <c r="I134" s="14">
        <f t="shared" ref="I134:I197" si="11">I133*$N$1+F133*G133*(1-$N$1)</f>
        <v>9.2205178172648831E-6</v>
      </c>
    </row>
    <row r="135" spans="1:9" x14ac:dyDescent="0.2">
      <c r="A135" s="2">
        <v>39914</v>
      </c>
      <c r="B135" s="1">
        <v>0.95226</v>
      </c>
      <c r="C135" s="1">
        <v>1.1668000000000001</v>
      </c>
      <c r="D135" s="16">
        <f t="shared" si="8"/>
        <v>1.0501333669376012</v>
      </c>
      <c r="E135" s="16">
        <f t="shared" si="8"/>
        <v>0.85704490915323961</v>
      </c>
      <c r="F135" s="17">
        <f t="shared" si="9"/>
        <v>-5.6497175141242357E-3</v>
      </c>
      <c r="G135" s="17">
        <f t="shared" si="9"/>
        <v>-9.1703805279397255E-3</v>
      </c>
      <c r="H135" s="14">
        <f t="shared" si="10"/>
        <v>9.8554364100922659E-6</v>
      </c>
      <c r="I135" s="14">
        <f t="shared" si="11"/>
        <v>9.3022418173893277E-6</v>
      </c>
    </row>
    <row r="136" spans="1:9" x14ac:dyDescent="0.2">
      <c r="A136" s="2">
        <v>39917</v>
      </c>
      <c r="B136" s="1">
        <v>0.96238000000000001</v>
      </c>
      <c r="C136" s="1">
        <v>1.1787000000000001</v>
      </c>
      <c r="D136" s="16">
        <f t="shared" si="8"/>
        <v>1.0390905879174546</v>
      </c>
      <c r="E136" s="16">
        <f t="shared" si="8"/>
        <v>0.84839229659794679</v>
      </c>
      <c r="F136" s="17">
        <f t="shared" si="9"/>
        <v>-1.0515596749724809E-2</v>
      </c>
      <c r="G136" s="17">
        <f t="shared" si="9"/>
        <v>-1.0095868329515657E-2</v>
      </c>
      <c r="H136" s="14">
        <f t="shared" si="10"/>
        <v>1.0006224982485426E-5</v>
      </c>
      <c r="I136" s="14">
        <f t="shared" si="11"/>
        <v>9.5927480922213069E-6</v>
      </c>
    </row>
    <row r="137" spans="1:9" x14ac:dyDescent="0.2">
      <c r="A137" s="2">
        <v>39918</v>
      </c>
      <c r="B137" s="1">
        <v>0.96472999999999998</v>
      </c>
      <c r="C137" s="1">
        <v>1.1781999999999999</v>
      </c>
      <c r="D137" s="16">
        <f t="shared" si="8"/>
        <v>1.036559451867362</v>
      </c>
      <c r="E137" s="16">
        <f t="shared" si="8"/>
        <v>0.8487523340689187</v>
      </c>
      <c r="F137" s="17">
        <f t="shared" si="9"/>
        <v>-2.4359147118881031E-3</v>
      </c>
      <c r="G137" s="17">
        <f t="shared" si="9"/>
        <v>4.2437616703458784E-4</v>
      </c>
      <c r="H137" s="14">
        <f t="shared" si="10"/>
        <v>1.0693549525525044E-5</v>
      </c>
      <c r="I137" s="14">
        <f t="shared" si="11"/>
        <v>1.0252734407361569E-5</v>
      </c>
    </row>
    <row r="138" spans="1:9" x14ac:dyDescent="0.2">
      <c r="A138" s="2">
        <v>39919</v>
      </c>
      <c r="B138" s="1">
        <v>0.97021999999999997</v>
      </c>
      <c r="C138" s="1">
        <v>1.1827000000000001</v>
      </c>
      <c r="D138" s="16">
        <f t="shared" si="8"/>
        <v>1.0306940693863247</v>
      </c>
      <c r="E138" s="16">
        <f t="shared" si="8"/>
        <v>0.84552295594825388</v>
      </c>
      <c r="F138" s="17">
        <f t="shared" si="9"/>
        <v>-5.6585104409311096E-3</v>
      </c>
      <c r="G138" s="17">
        <f t="shared" si="9"/>
        <v>-3.8048533017672865E-3</v>
      </c>
      <c r="H138" s="14">
        <f t="shared" si="10"/>
        <v>1.0661019701598566E-5</v>
      </c>
      <c r="I138" s="14">
        <f t="shared" si="11"/>
        <v>1.0175600528899208E-5</v>
      </c>
    </row>
    <row r="139" spans="1:9" x14ac:dyDescent="0.2">
      <c r="A139" s="2">
        <v>39920</v>
      </c>
      <c r="B139" s="1">
        <v>0.97047000000000005</v>
      </c>
      <c r="C139" s="1">
        <v>1.1869000000000001</v>
      </c>
      <c r="D139" s="16">
        <f t="shared" si="8"/>
        <v>1.0304285552361225</v>
      </c>
      <c r="E139" s="16">
        <f t="shared" si="8"/>
        <v>0.84253096301289065</v>
      </c>
      <c r="F139" s="17">
        <f t="shared" si="9"/>
        <v>-2.5760713880913072E-4</v>
      </c>
      <c r="G139" s="17">
        <f t="shared" si="9"/>
        <v>-3.538630044654093E-3</v>
      </c>
      <c r="H139" s="14">
        <f t="shared" si="10"/>
        <v>1.0806982308552403E-5</v>
      </c>
      <c r="I139" s="14">
        <f t="shared" si="11"/>
        <v>1.0253197239185638E-5</v>
      </c>
    </row>
    <row r="140" spans="1:9" x14ac:dyDescent="0.2">
      <c r="A140" s="2">
        <v>39921</v>
      </c>
      <c r="B140" s="1">
        <v>0.97133000000000003</v>
      </c>
      <c r="C140" s="1">
        <v>1.1855</v>
      </c>
      <c r="D140" s="16">
        <f t="shared" si="8"/>
        <v>1.0295162303233709</v>
      </c>
      <c r="E140" s="16">
        <f t="shared" si="8"/>
        <v>0.84352593842260648</v>
      </c>
      <c r="F140" s="17">
        <f t="shared" si="9"/>
        <v>-8.8538395807806133E-4</v>
      </c>
      <c r="G140" s="17">
        <f t="shared" si="9"/>
        <v>1.1809363137917138E-3</v>
      </c>
      <c r="H140" s="14">
        <f t="shared" si="10"/>
        <v>1.073357892230306E-5</v>
      </c>
      <c r="I140" s="14">
        <f t="shared" si="11"/>
        <v>1.0189354877205774E-5</v>
      </c>
    </row>
    <row r="141" spans="1:9" x14ac:dyDescent="0.2">
      <c r="A141" s="2">
        <v>39924</v>
      </c>
      <c r="B141" s="1">
        <v>0.97519999999999996</v>
      </c>
      <c r="C141" s="1">
        <v>1.1896</v>
      </c>
      <c r="D141" s="16">
        <f t="shared" si="8"/>
        <v>1.0254306808859721</v>
      </c>
      <c r="E141" s="16">
        <f t="shared" si="8"/>
        <v>0.84061869535978484</v>
      </c>
      <c r="F141" s="17">
        <f t="shared" si="9"/>
        <v>-3.9684167350285821E-3</v>
      </c>
      <c r="G141" s="17">
        <f t="shared" si="9"/>
        <v>-3.4465366509750552E-3</v>
      </c>
      <c r="H141" s="14">
        <f t="shared" si="10"/>
        <v>1.0665581011857473E-5</v>
      </c>
      <c r="I141" s="14">
        <f t="shared" si="11"/>
        <v>1.0112573243630431E-5</v>
      </c>
    </row>
    <row r="142" spans="1:9" x14ac:dyDescent="0.2">
      <c r="A142" s="2">
        <v>39925</v>
      </c>
      <c r="B142" s="1">
        <v>0.97445000000000004</v>
      </c>
      <c r="C142" s="1">
        <v>1.1892</v>
      </c>
      <c r="D142" s="16">
        <f t="shared" si="8"/>
        <v>1.0262199189286263</v>
      </c>
      <c r="E142" s="16">
        <f t="shared" si="8"/>
        <v>0.84090144635048769</v>
      </c>
      <c r="F142" s="17">
        <f t="shared" si="9"/>
        <v>7.6966493919635966E-4</v>
      </c>
      <c r="G142" s="17">
        <f t="shared" si="9"/>
        <v>3.3636057854011199E-4</v>
      </c>
      <c r="H142" s="14">
        <f t="shared" si="10"/>
        <v>1.0700317466405741E-5</v>
      </c>
      <c r="I142" s="14">
        <f t="shared" si="11"/>
        <v>1.0136935201604397E-5</v>
      </c>
    </row>
    <row r="143" spans="1:9" x14ac:dyDescent="0.2">
      <c r="A143" s="2">
        <v>39926</v>
      </c>
      <c r="B143" s="1">
        <v>0.97521999999999998</v>
      </c>
      <c r="C143" s="1">
        <v>1.1829000000000001</v>
      </c>
      <c r="D143" s="16">
        <f t="shared" si="8"/>
        <v>1.0254096511556368</v>
      </c>
      <c r="E143" s="16">
        <f t="shared" si="8"/>
        <v>0.84537999830923993</v>
      </c>
      <c r="F143" s="17">
        <f t="shared" si="9"/>
        <v>-7.8956543138965435E-4</v>
      </c>
      <c r="G143" s="17">
        <f t="shared" si="9"/>
        <v>5.3258939893481658E-3</v>
      </c>
      <c r="H143" s="14">
        <f t="shared" si="10"/>
        <v>1.0631237983510914E-5</v>
      </c>
      <c r="I143" s="14">
        <f t="shared" si="11"/>
        <v>1.0069426782196531E-5</v>
      </c>
    </row>
    <row r="144" spans="1:9" x14ac:dyDescent="0.2">
      <c r="A144" s="2">
        <v>39927</v>
      </c>
      <c r="B144" s="1">
        <v>0.97030000000000005</v>
      </c>
      <c r="C144" s="1">
        <v>1.1741999999999999</v>
      </c>
      <c r="D144" s="16">
        <f t="shared" si="8"/>
        <v>1.0306090899721736</v>
      </c>
      <c r="E144" s="16">
        <f t="shared" si="8"/>
        <v>0.85164367228751492</v>
      </c>
      <c r="F144" s="17">
        <f t="shared" si="9"/>
        <v>5.0705967226630554E-3</v>
      </c>
      <c r="G144" s="17">
        <f t="shared" si="9"/>
        <v>7.409299948901482E-3</v>
      </c>
      <c r="H144" s="14">
        <f t="shared" si="10"/>
        <v>1.0562842663560691E-5</v>
      </c>
      <c r="I144" s="14">
        <f t="shared" si="11"/>
        <v>9.9718717448553163E-6</v>
      </c>
    </row>
    <row r="145" spans="1:9" x14ac:dyDescent="0.2">
      <c r="A145" s="2">
        <v>39928</v>
      </c>
      <c r="B145" s="1">
        <v>0.97338999999999998</v>
      </c>
      <c r="C145" s="1">
        <v>1.1762999999999999</v>
      </c>
      <c r="D145" s="16">
        <f t="shared" si="8"/>
        <v>1.0273374495320478</v>
      </c>
      <c r="E145" s="16">
        <f t="shared" si="8"/>
        <v>0.85012326787384174</v>
      </c>
      <c r="F145" s="17">
        <f t="shared" si="9"/>
        <v>-3.1744727190541069E-3</v>
      </c>
      <c r="G145" s="17">
        <f t="shared" si="9"/>
        <v>-1.7852588625350504E-3</v>
      </c>
      <c r="H145" s="14">
        <f t="shared" si="10"/>
        <v>1.066636763382613E-5</v>
      </c>
      <c r="I145" s="14">
        <f t="shared" si="11"/>
        <v>1.0160479524482675E-5</v>
      </c>
    </row>
    <row r="146" spans="1:9" x14ac:dyDescent="0.2">
      <c r="A146" s="2">
        <v>39931</v>
      </c>
      <c r="B146" s="1">
        <v>0.96643999999999997</v>
      </c>
      <c r="C146" s="1">
        <v>1.1677</v>
      </c>
      <c r="D146" s="16">
        <f t="shared" si="8"/>
        <v>1.0347253838831174</v>
      </c>
      <c r="E146" s="16">
        <f t="shared" si="8"/>
        <v>0.85638434529416807</v>
      </c>
      <c r="F146" s="17">
        <f t="shared" si="9"/>
        <v>7.1913414179876952E-3</v>
      </c>
      <c r="G146" s="17">
        <f t="shared" si="9"/>
        <v>7.3649053695298656E-3</v>
      </c>
      <c r="H146" s="14">
        <f t="shared" si="10"/>
        <v>1.0662341679961777E-5</v>
      </c>
      <c r="I146" s="14">
        <f t="shared" si="11"/>
        <v>1.0129772002220315E-5</v>
      </c>
    </row>
    <row r="147" spans="1:9" x14ac:dyDescent="0.2">
      <c r="A147" s="2">
        <v>39932</v>
      </c>
      <c r="B147" s="1">
        <v>0.96428999999999998</v>
      </c>
      <c r="C147" s="1">
        <v>1.1656</v>
      </c>
      <c r="D147" s="16">
        <f t="shared" si="8"/>
        <v>1.0370324280040237</v>
      </c>
      <c r="E147" s="16">
        <f t="shared" si="8"/>
        <v>0.85792724776938922</v>
      </c>
      <c r="F147" s="17">
        <f t="shared" si="9"/>
        <v>2.2296197202087047E-3</v>
      </c>
      <c r="G147" s="17">
        <f t="shared" si="9"/>
        <v>1.80164722031574E-3</v>
      </c>
      <c r="H147" s="14">
        <f t="shared" si="10"/>
        <v>1.0942905801989067E-5</v>
      </c>
      <c r="I147" s="14">
        <f t="shared" si="11"/>
        <v>1.0422505943497256E-5</v>
      </c>
    </row>
    <row r="148" spans="1:9" x14ac:dyDescent="0.2">
      <c r="A148" s="2">
        <v>39933</v>
      </c>
      <c r="B148" s="1">
        <v>0.97233000000000003</v>
      </c>
      <c r="C148" s="1">
        <v>1.1773</v>
      </c>
      <c r="D148" s="16">
        <f t="shared" si="8"/>
        <v>1.0284574167206606</v>
      </c>
      <c r="E148" s="16">
        <f t="shared" si="8"/>
        <v>0.84940117217361755</v>
      </c>
      <c r="F148" s="17">
        <f t="shared" si="9"/>
        <v>-8.2687976304342339E-3</v>
      </c>
      <c r="G148" s="17">
        <f t="shared" si="9"/>
        <v>-9.9379937144314645E-3</v>
      </c>
      <c r="H148" s="14">
        <f t="shared" si="10"/>
        <v>1.0902094089880655E-5</v>
      </c>
      <c r="I148" s="14">
        <f t="shared" si="11"/>
        <v>1.0378729452284439E-5</v>
      </c>
    </row>
    <row r="149" spans="1:9" x14ac:dyDescent="0.2">
      <c r="A149" s="2">
        <v>39934</v>
      </c>
      <c r="B149" s="1">
        <v>0.97477000000000003</v>
      </c>
      <c r="C149" s="1">
        <v>1.177</v>
      </c>
      <c r="D149" s="16">
        <f t="shared" si="8"/>
        <v>1.0258830288170542</v>
      </c>
      <c r="E149" s="16">
        <f t="shared" si="8"/>
        <v>0.84961767204757854</v>
      </c>
      <c r="F149" s="17">
        <f t="shared" si="9"/>
        <v>-2.5031545903136335E-3</v>
      </c>
      <c r="G149" s="17">
        <f t="shared" si="9"/>
        <v>2.5488530161428037E-4</v>
      </c>
      <c r="H149" s="14">
        <f t="shared" si="10"/>
        <v>1.1294860970089282E-5</v>
      </c>
      <c r="I149" s="14">
        <f t="shared" si="11"/>
        <v>1.0869400191363282E-5</v>
      </c>
    </row>
    <row r="150" spans="1:9" x14ac:dyDescent="0.2">
      <c r="A150" s="2">
        <v>39935</v>
      </c>
      <c r="B150" s="1">
        <v>0.96969000000000005</v>
      </c>
      <c r="C150" s="1">
        <v>1.1713</v>
      </c>
      <c r="D150" s="16">
        <f t="shared" si="8"/>
        <v>1.0312574121626499</v>
      </c>
      <c r="E150" s="16">
        <f t="shared" si="8"/>
        <v>0.85375224109963288</v>
      </c>
      <c r="F150" s="17">
        <f t="shared" si="9"/>
        <v>5.2387876537863219E-3</v>
      </c>
      <c r="G150" s="17">
        <f t="shared" si="9"/>
        <v>4.866387774267956E-3</v>
      </c>
      <c r="H150" s="14">
        <f t="shared" si="10"/>
        <v>1.1260491321976392E-5</v>
      </c>
      <c r="I150" s="14">
        <f t="shared" si="11"/>
        <v>1.0790756375334058E-5</v>
      </c>
    </row>
    <row r="151" spans="1:9" x14ac:dyDescent="0.2">
      <c r="A151" s="2">
        <v>39938</v>
      </c>
      <c r="B151" s="1">
        <v>0.97587999999999997</v>
      </c>
      <c r="C151" s="1">
        <v>1.1752</v>
      </c>
      <c r="D151" s="16">
        <f t="shared" si="8"/>
        <v>1.0247161536254459</v>
      </c>
      <c r="E151" s="16">
        <f t="shared" si="8"/>
        <v>0.85091899251191283</v>
      </c>
      <c r="F151" s="17">
        <f t="shared" si="9"/>
        <v>-6.342992990941345E-3</v>
      </c>
      <c r="G151" s="17">
        <f t="shared" si="9"/>
        <v>-3.3185840707964944E-3</v>
      </c>
      <c r="H151" s="14">
        <f t="shared" si="10"/>
        <v>1.1371098532498985E-5</v>
      </c>
      <c r="I151" s="14">
        <f t="shared" si="11"/>
        <v>1.0891240867113692E-5</v>
      </c>
    </row>
    <row r="152" spans="1:9" x14ac:dyDescent="0.2">
      <c r="A152" s="2">
        <v>39939</v>
      </c>
      <c r="B152" s="1">
        <v>0.98414000000000001</v>
      </c>
      <c r="C152" s="1">
        <v>1.1845000000000001</v>
      </c>
      <c r="D152" s="16">
        <f t="shared" si="8"/>
        <v>1.0161155933098949</v>
      </c>
      <c r="E152" s="16">
        <f t="shared" si="8"/>
        <v>0.84423807513718863</v>
      </c>
      <c r="F152" s="17">
        <f t="shared" si="9"/>
        <v>-8.3931148007399172E-3</v>
      </c>
      <c r="G152" s="17">
        <f t="shared" si="9"/>
        <v>-7.851414098775886E-3</v>
      </c>
      <c r="H152" s="14">
        <f t="shared" si="10"/>
        <v>1.1568349924093081E-5</v>
      </c>
      <c r="I152" s="14">
        <f t="shared" si="11"/>
        <v>1.0960666031856848E-5</v>
      </c>
    </row>
    <row r="153" spans="1:9" x14ac:dyDescent="0.2">
      <c r="A153" s="2">
        <v>39940</v>
      </c>
      <c r="B153" s="1">
        <v>0.98207</v>
      </c>
      <c r="C153" s="1">
        <v>1.1915</v>
      </c>
      <c r="D153" s="16">
        <f t="shared" si="8"/>
        <v>1.0182573543637419</v>
      </c>
      <c r="E153" s="16">
        <f t="shared" si="8"/>
        <v>0.839278220730172</v>
      </c>
      <c r="F153" s="17">
        <f t="shared" si="9"/>
        <v>2.107792723532989E-3</v>
      </c>
      <c r="G153" s="17">
        <f t="shared" si="9"/>
        <v>-5.8749475451111968E-3</v>
      </c>
      <c r="H153" s="14">
        <f t="shared" si="10"/>
        <v>1.197071955795641E-5</v>
      </c>
      <c r="I153" s="14">
        <f t="shared" si="11"/>
        <v>1.1336116685211287E-5</v>
      </c>
    </row>
    <row r="154" spans="1:9" x14ac:dyDescent="0.2">
      <c r="A154" s="2">
        <v>39941</v>
      </c>
      <c r="B154" s="1">
        <v>0.98131000000000002</v>
      </c>
      <c r="C154" s="1">
        <v>1.1840999999999999</v>
      </c>
      <c r="D154" s="16">
        <f t="shared" si="8"/>
        <v>1.0190459691636689</v>
      </c>
      <c r="E154" s="16">
        <f t="shared" si="8"/>
        <v>0.8445232666159953</v>
      </c>
      <c r="F154" s="17">
        <f t="shared" si="9"/>
        <v>7.7447493656428808E-4</v>
      </c>
      <c r="G154" s="17">
        <f t="shared" si="9"/>
        <v>6.2494721729584712E-3</v>
      </c>
      <c r="H154" s="14">
        <f t="shared" si="10"/>
        <v>1.1919272298480527E-5</v>
      </c>
      <c r="I154" s="14">
        <f t="shared" si="11"/>
        <v>1.117401468879015E-5</v>
      </c>
    </row>
    <row r="155" spans="1:9" x14ac:dyDescent="0.2">
      <c r="A155" s="2">
        <v>39942</v>
      </c>
      <c r="B155" s="1">
        <v>1.0013799999999999</v>
      </c>
      <c r="C155" s="1">
        <v>1.2087000000000001</v>
      </c>
      <c r="D155" s="16">
        <f t="shared" si="8"/>
        <v>0.99862190177554977</v>
      </c>
      <c r="E155" s="16">
        <f t="shared" si="8"/>
        <v>0.82733515347067088</v>
      </c>
      <c r="F155" s="17">
        <f t="shared" si="9"/>
        <v>-2.0042341568635141E-2</v>
      </c>
      <c r="G155" s="17">
        <f t="shared" si="9"/>
        <v>-2.0352444775378651E-2</v>
      </c>
      <c r="H155" s="14">
        <f t="shared" si="10"/>
        <v>1.1841913012786708E-5</v>
      </c>
      <c r="I155" s="14">
        <f t="shared" si="11"/>
        <v>1.1130727269928555E-5</v>
      </c>
    </row>
    <row r="156" spans="1:9" x14ac:dyDescent="0.2">
      <c r="A156" s="2">
        <v>39945</v>
      </c>
      <c r="B156" s="1">
        <v>1.0036700000000001</v>
      </c>
      <c r="C156" s="1">
        <v>1.2130000000000001</v>
      </c>
      <c r="D156" s="16">
        <f t="shared" si="8"/>
        <v>0.99634341964988482</v>
      </c>
      <c r="E156" s="16">
        <f t="shared" si="8"/>
        <v>0.82440230832646322</v>
      </c>
      <c r="F156" s="17">
        <f t="shared" si="9"/>
        <v>-2.2816264309983665E-3</v>
      </c>
      <c r="G156" s="17">
        <f t="shared" si="9"/>
        <v>-3.5449299258038026E-3</v>
      </c>
      <c r="H156" s="14">
        <f t="shared" si="10"/>
        <v>1.4506244107666125E-5</v>
      </c>
      <c r="I156" s="14">
        <f t="shared" si="11"/>
        <v>1.3842394525576268E-5</v>
      </c>
    </row>
    <row r="157" spans="1:9" x14ac:dyDescent="0.2">
      <c r="A157" s="2">
        <v>39946</v>
      </c>
      <c r="B157" s="1">
        <v>1.0098499999999999</v>
      </c>
      <c r="C157" s="1">
        <v>1.2175</v>
      </c>
      <c r="D157" s="16">
        <f t="shared" si="8"/>
        <v>0.99024607614992333</v>
      </c>
      <c r="E157" s="16">
        <f t="shared" si="8"/>
        <v>0.82135523613963035</v>
      </c>
      <c r="F157" s="17">
        <f t="shared" si="9"/>
        <v>-6.1197207506063535E-3</v>
      </c>
      <c r="G157" s="17">
        <f t="shared" si="9"/>
        <v>-3.6960985626282674E-3</v>
      </c>
      <c r="H157" s="14">
        <f t="shared" si="10"/>
        <v>1.4442683286354036E-5</v>
      </c>
      <c r="I157" s="14">
        <f t="shared" si="11"/>
        <v>1.380306933743477E-5</v>
      </c>
    </row>
    <row r="158" spans="1:9" x14ac:dyDescent="0.2">
      <c r="A158" s="2">
        <v>39947</v>
      </c>
      <c r="B158" s="1">
        <v>1.01153</v>
      </c>
      <c r="C158" s="1">
        <v>1.216</v>
      </c>
      <c r="D158" s="16">
        <f t="shared" si="8"/>
        <v>0.98860142556325559</v>
      </c>
      <c r="E158" s="16">
        <f t="shared" si="8"/>
        <v>0.82236842105263164</v>
      </c>
      <c r="F158" s="17">
        <f t="shared" si="9"/>
        <v>-1.6608503949464169E-3</v>
      </c>
      <c r="G158" s="17">
        <f t="shared" si="9"/>
        <v>1.2335526315790657E-3</v>
      </c>
      <c r="H158" s="14">
        <f t="shared" si="10"/>
        <v>1.4599926248615532E-5</v>
      </c>
      <c r="I158" s="14">
        <f t="shared" si="11"/>
        <v>1.3863319657804091E-5</v>
      </c>
    </row>
    <row r="159" spans="1:9" x14ac:dyDescent="0.2">
      <c r="A159" s="2">
        <v>39948</v>
      </c>
      <c r="B159" s="1">
        <v>1.01579</v>
      </c>
      <c r="C159" s="1">
        <v>1.2214</v>
      </c>
      <c r="D159" s="16">
        <f t="shared" si="8"/>
        <v>0.98445544846867961</v>
      </c>
      <c r="E159" s="16">
        <f t="shared" si="8"/>
        <v>0.81873260193220887</v>
      </c>
      <c r="F159" s="17">
        <f t="shared" si="9"/>
        <v>-4.1937802104764421E-3</v>
      </c>
      <c r="G159" s="17">
        <f t="shared" si="9"/>
        <v>-4.4211560504340847E-3</v>
      </c>
      <c r="H159" s="14">
        <f t="shared" si="10"/>
        <v>1.4518999235989727E-5</v>
      </c>
      <c r="I159" s="14">
        <f t="shared" si="11"/>
        <v>1.375457366042373E-5</v>
      </c>
    </row>
    <row r="160" spans="1:9" x14ac:dyDescent="0.2">
      <c r="A160" s="2">
        <v>39949</v>
      </c>
      <c r="B160" s="1">
        <v>1.02711</v>
      </c>
      <c r="C160" s="1">
        <v>1.2375</v>
      </c>
      <c r="D160" s="16">
        <f t="shared" si="8"/>
        <v>0.97360555344607691</v>
      </c>
      <c r="E160" s="16">
        <f t="shared" si="8"/>
        <v>0.80808080808080807</v>
      </c>
      <c r="F160" s="17">
        <f t="shared" si="9"/>
        <v>-1.1021214865009591E-2</v>
      </c>
      <c r="G160" s="17">
        <f t="shared" si="9"/>
        <v>-1.3010101010100942E-2</v>
      </c>
      <c r="H160" s="14">
        <f t="shared" si="10"/>
        <v>1.4539971935482545E-5</v>
      </c>
      <c r="I160" s="14">
        <f t="shared" si="11"/>
        <v>1.3787287419933277E-5</v>
      </c>
    </row>
    <row r="161" spans="1:9" x14ac:dyDescent="0.2">
      <c r="A161" s="2">
        <v>39953</v>
      </c>
      <c r="B161" s="1">
        <v>1.0199499999999999</v>
      </c>
      <c r="C161" s="1">
        <v>1.2252000000000001</v>
      </c>
      <c r="D161" s="16">
        <f t="shared" si="8"/>
        <v>0.98044021765772837</v>
      </c>
      <c r="E161" s="16">
        <f t="shared" si="8"/>
        <v>0.81619327456741753</v>
      </c>
      <c r="F161" s="17">
        <f t="shared" si="9"/>
        <v>7.019951958429335E-3</v>
      </c>
      <c r="G161" s="17">
        <f t="shared" si="9"/>
        <v>1.0039177277179206E-2</v>
      </c>
      <c r="H161" s="14">
        <f t="shared" si="10"/>
        <v>1.5270732199332813E-5</v>
      </c>
      <c r="I161" s="14">
        <f t="shared" si="11"/>
        <v>1.4672996596720277E-5</v>
      </c>
    </row>
    <row r="162" spans="1:9" x14ac:dyDescent="0.2">
      <c r="A162" s="2">
        <v>39954</v>
      </c>
      <c r="B162" s="1">
        <v>1.03268</v>
      </c>
      <c r="C162" s="1">
        <v>1.2370000000000001</v>
      </c>
      <c r="D162" s="16">
        <f t="shared" si="8"/>
        <v>0.96835418522678851</v>
      </c>
      <c r="E162" s="16">
        <f t="shared" si="8"/>
        <v>0.80840743734842357</v>
      </c>
      <c r="F162" s="17">
        <f t="shared" si="9"/>
        <v>-1.2327148777937114E-2</v>
      </c>
      <c r="G162" s="17">
        <f t="shared" si="9"/>
        <v>-9.5392077607113906E-3</v>
      </c>
      <c r="H162" s="14">
        <f t="shared" si="10"/>
        <v>1.5503155939187351E-5</v>
      </c>
      <c r="I162" s="14">
        <f t="shared" si="11"/>
        <v>1.5054354662859685E-5</v>
      </c>
    </row>
    <row r="163" spans="1:9" x14ac:dyDescent="0.2">
      <c r="A163" s="2">
        <v>39955</v>
      </c>
      <c r="B163" s="1">
        <v>1.02495</v>
      </c>
      <c r="C163" s="1">
        <v>1.2253000000000001</v>
      </c>
      <c r="D163" s="16">
        <f t="shared" si="8"/>
        <v>0.97565734913898239</v>
      </c>
      <c r="E163" s="16">
        <f t="shared" si="8"/>
        <v>0.81612666285807556</v>
      </c>
      <c r="F163" s="17">
        <f t="shared" si="9"/>
        <v>7.5418313088443734E-3</v>
      </c>
      <c r="G163" s="17">
        <f t="shared" si="9"/>
        <v>9.5486819554395034E-3</v>
      </c>
      <c r="H163" s="14">
        <f t="shared" si="10"/>
        <v>1.6435717619393014E-5</v>
      </c>
      <c r="I163" s="14">
        <f t="shared" si="11"/>
        <v>1.5755110624489157E-5</v>
      </c>
    </row>
    <row r="164" spans="1:9" x14ac:dyDescent="0.2">
      <c r="A164" s="2">
        <v>39956</v>
      </c>
      <c r="B164" s="1">
        <v>1.0336399999999999</v>
      </c>
      <c r="C164" s="1">
        <v>1.2351000000000001</v>
      </c>
      <c r="D164" s="16">
        <f t="shared" si="8"/>
        <v>0.96745481985991266</v>
      </c>
      <c r="E164" s="16">
        <f t="shared" si="8"/>
        <v>0.80965104040158686</v>
      </c>
      <c r="F164" s="17">
        <f t="shared" si="9"/>
        <v>-8.407182384582516E-3</v>
      </c>
      <c r="G164" s="17">
        <f t="shared" si="9"/>
        <v>-7.9345801959355977E-3</v>
      </c>
      <c r="H164" s="14">
        <f t="shared" si="10"/>
        <v>1.6712115978941493E-5</v>
      </c>
      <c r="I164" s="14">
        <f t="shared" si="11"/>
        <v>1.6139598011250788E-5</v>
      </c>
    </row>
    <row r="165" spans="1:9" x14ac:dyDescent="0.2">
      <c r="A165" s="2">
        <v>39959</v>
      </c>
      <c r="B165" s="1">
        <v>1.0388200000000001</v>
      </c>
      <c r="C165" s="1">
        <v>1.2375</v>
      </c>
      <c r="D165" s="16">
        <f t="shared" si="8"/>
        <v>0.96263067711441819</v>
      </c>
      <c r="E165" s="16">
        <f t="shared" si="8"/>
        <v>0.80808080808080807</v>
      </c>
      <c r="F165" s="17">
        <f t="shared" si="9"/>
        <v>-4.9864269074529084E-3</v>
      </c>
      <c r="G165" s="17">
        <f t="shared" si="9"/>
        <v>-1.9393939393938925E-3</v>
      </c>
      <c r="H165" s="14">
        <f t="shared" si="10"/>
        <v>1.7080947354198926E-5</v>
      </c>
      <c r="I165" s="14">
        <f t="shared" si="11"/>
        <v>1.6485188136761963E-5</v>
      </c>
    </row>
    <row r="166" spans="1:9" x14ac:dyDescent="0.2">
      <c r="A166" s="2">
        <v>39960</v>
      </c>
      <c r="B166" s="1">
        <v>1.0371999999999999</v>
      </c>
      <c r="C166" s="1">
        <v>1.2357</v>
      </c>
      <c r="D166" s="16">
        <f t="shared" si="8"/>
        <v>0.96413420748168155</v>
      </c>
      <c r="E166" s="16">
        <f t="shared" si="8"/>
        <v>0.80925791049607509</v>
      </c>
      <c r="F166" s="17">
        <f t="shared" si="9"/>
        <v>1.5618974161205254E-3</v>
      </c>
      <c r="G166" s="17">
        <f t="shared" si="9"/>
        <v>1.4566642388929476E-3</v>
      </c>
      <c r="H166" s="14">
        <f t="shared" si="10"/>
        <v>1.7134141271053929E-5</v>
      </c>
      <c r="I166" s="14">
        <f t="shared" si="11"/>
        <v>1.6438616298361229E-5</v>
      </c>
    </row>
    <row r="167" spans="1:9" x14ac:dyDescent="0.2">
      <c r="A167" s="2">
        <v>39961</v>
      </c>
      <c r="B167" s="1">
        <v>1.0382400000000001</v>
      </c>
      <c r="C167" s="1">
        <v>1.2297</v>
      </c>
      <c r="D167" s="16">
        <f t="shared" si="8"/>
        <v>0.9631684388965942</v>
      </c>
      <c r="E167" s="16">
        <f t="shared" si="8"/>
        <v>0.81320647312352601</v>
      </c>
      <c r="F167" s="17">
        <f t="shared" si="9"/>
        <v>-1.0016951764525947E-3</v>
      </c>
      <c r="G167" s="17">
        <f t="shared" si="9"/>
        <v>4.8792388387410941E-3</v>
      </c>
      <c r="H167" s="14">
        <f t="shared" si="10"/>
        <v>1.7033715540157488E-5</v>
      </c>
      <c r="I167" s="14">
        <f t="shared" si="11"/>
        <v>1.634182062354114E-5</v>
      </c>
    </row>
    <row r="168" spans="1:9" x14ac:dyDescent="0.2">
      <c r="A168" s="2">
        <v>39962</v>
      </c>
      <c r="B168" s="1">
        <v>1.03504</v>
      </c>
      <c r="C168" s="1">
        <v>1.2383</v>
      </c>
      <c r="D168" s="16">
        <f t="shared" si="8"/>
        <v>0.96614623589426496</v>
      </c>
      <c r="E168" s="16">
        <f t="shared" si="8"/>
        <v>0.80755874989905518</v>
      </c>
      <c r="F168" s="17">
        <f t="shared" si="9"/>
        <v>3.091667954861686E-3</v>
      </c>
      <c r="G168" s="17">
        <f t="shared" si="9"/>
        <v>-6.9450052491317731E-3</v>
      </c>
      <c r="H168" s="14">
        <f t="shared" si="10"/>
        <v>1.6924161357520701E-5</v>
      </c>
      <c r="I168" s="14">
        <f t="shared" si="11"/>
        <v>1.619673545806979E-5</v>
      </c>
    </row>
    <row r="169" spans="1:9" x14ac:dyDescent="0.2">
      <c r="A169" s="2">
        <v>39963</v>
      </c>
      <c r="B169" s="1">
        <v>1.04098</v>
      </c>
      <c r="C169" s="1">
        <v>1.2544</v>
      </c>
      <c r="D169" s="16">
        <f t="shared" si="8"/>
        <v>0.96063324943802952</v>
      </c>
      <c r="E169" s="16">
        <f t="shared" si="8"/>
        <v>0.79719387755102045</v>
      </c>
      <c r="F169" s="17">
        <f t="shared" si="9"/>
        <v>-5.7061615016619251E-3</v>
      </c>
      <c r="G169" s="17">
        <f t="shared" si="9"/>
        <v>-1.2834821428571414E-2</v>
      </c>
      <c r="H169" s="14">
        <f t="shared" si="10"/>
        <v>1.6873822457760641E-5</v>
      </c>
      <c r="I169" s="14">
        <f t="shared" si="11"/>
        <v>1.5939302755311267E-5</v>
      </c>
    </row>
    <row r="170" spans="1:9" x14ac:dyDescent="0.2">
      <c r="A170" s="2">
        <v>39966</v>
      </c>
      <c r="B170" s="1">
        <v>1.0236700000000001</v>
      </c>
      <c r="C170" s="1">
        <v>1.2350000000000001</v>
      </c>
      <c r="D170" s="16">
        <f t="shared" si="8"/>
        <v>0.97687731397813737</v>
      </c>
      <c r="E170" s="16">
        <f t="shared" si="8"/>
        <v>0.80971659919028338</v>
      </c>
      <c r="F170" s="17">
        <f t="shared" si="9"/>
        <v>1.6909746304961469E-2</v>
      </c>
      <c r="G170" s="17">
        <f t="shared" si="9"/>
        <v>1.5708502024291426E-2</v>
      </c>
      <c r="H170" s="14">
        <f t="shared" si="10"/>
        <v>1.6981026598789657E-5</v>
      </c>
      <c r="I170" s="14">
        <f t="shared" si="11"/>
        <v>1.6330889652018732E-5</v>
      </c>
    </row>
    <row r="171" spans="1:9" x14ac:dyDescent="0.2">
      <c r="A171" s="2">
        <v>39967</v>
      </c>
      <c r="B171" s="1">
        <v>1.0374000000000001</v>
      </c>
      <c r="C171" s="1">
        <v>1.2514000000000001</v>
      </c>
      <c r="D171" s="16">
        <f t="shared" si="8"/>
        <v>0.96394833236938493</v>
      </c>
      <c r="E171" s="16">
        <f t="shared" si="8"/>
        <v>0.79910500239731497</v>
      </c>
      <c r="F171" s="17">
        <f t="shared" si="9"/>
        <v>-1.3235010603431616E-2</v>
      </c>
      <c r="G171" s="17">
        <f t="shared" si="9"/>
        <v>-1.3105322039315992E-2</v>
      </c>
      <c r="H171" s="14">
        <f t="shared" si="10"/>
        <v>1.8819138605651388E-5</v>
      </c>
      <c r="I171" s="14">
        <f t="shared" si="11"/>
        <v>1.8034623826068612E-5</v>
      </c>
    </row>
    <row r="172" spans="1:9" x14ac:dyDescent="0.2">
      <c r="A172" s="2">
        <v>39968</v>
      </c>
      <c r="B172" s="1">
        <v>1.0490900000000001</v>
      </c>
      <c r="C172" s="1">
        <v>1.2587999999999999</v>
      </c>
      <c r="D172" s="16">
        <f t="shared" si="8"/>
        <v>0.95320706517076692</v>
      </c>
      <c r="E172" s="16">
        <f t="shared" si="8"/>
        <v>0.79440737210041312</v>
      </c>
      <c r="F172" s="17">
        <f t="shared" si="9"/>
        <v>-1.1142990591846324E-2</v>
      </c>
      <c r="G172" s="17">
        <f t="shared" si="9"/>
        <v>-5.8786145535429683E-3</v>
      </c>
      <c r="H172" s="14">
        <f t="shared" si="10"/>
        <v>1.9887638547023503E-5</v>
      </c>
      <c r="I172" s="14">
        <f t="shared" si="11"/>
        <v>1.9096754890021476E-5</v>
      </c>
    </row>
    <row r="173" spans="1:9" x14ac:dyDescent="0.2">
      <c r="A173" s="2">
        <v>39969</v>
      </c>
      <c r="B173" s="1">
        <v>1.04193</v>
      </c>
      <c r="C173" s="1">
        <v>1.2484999999999999</v>
      </c>
      <c r="D173" s="16">
        <f t="shared" si="8"/>
        <v>0.95975737333602062</v>
      </c>
      <c r="E173" s="16">
        <f t="shared" si="8"/>
        <v>0.80096115338406093</v>
      </c>
      <c r="F173" s="17">
        <f t="shared" si="9"/>
        <v>6.8718627930860095E-3</v>
      </c>
      <c r="G173" s="17">
        <f t="shared" si="9"/>
        <v>8.2498998798558598E-3</v>
      </c>
      <c r="H173" s="14">
        <f t="shared" si="10"/>
        <v>2.0600297759469366E-5</v>
      </c>
      <c r="I173" s="14">
        <f t="shared" si="11"/>
        <v>1.9413919775390903E-5</v>
      </c>
    </row>
    <row r="174" spans="1:9" x14ac:dyDescent="0.2">
      <c r="A174" s="2">
        <v>39970</v>
      </c>
      <c r="B174" s="1">
        <v>1.05345</v>
      </c>
      <c r="C174" s="1">
        <v>1.2687999999999999</v>
      </c>
      <c r="D174" s="16">
        <f t="shared" si="8"/>
        <v>0.94926194883478099</v>
      </c>
      <c r="E174" s="16">
        <f t="shared" si="8"/>
        <v>0.78814627994955866</v>
      </c>
      <c r="F174" s="17">
        <f t="shared" si="9"/>
        <v>-1.0935497650576614E-2</v>
      </c>
      <c r="G174" s="17">
        <f t="shared" si="9"/>
        <v>-1.5999369482976086E-2</v>
      </c>
      <c r="H174" s="14">
        <f t="shared" si="10"/>
        <v>2.0782238793301507E-5</v>
      </c>
      <c r="I174" s="14">
        <f t="shared" si="11"/>
        <v>1.9668686289284373E-5</v>
      </c>
    </row>
    <row r="175" spans="1:9" x14ac:dyDescent="0.2">
      <c r="A175" s="2">
        <v>39973</v>
      </c>
      <c r="B175" s="1">
        <v>1.0562</v>
      </c>
      <c r="C175" s="1">
        <v>1.2644</v>
      </c>
      <c r="D175" s="16">
        <f t="shared" si="8"/>
        <v>0.94679038060973297</v>
      </c>
      <c r="E175" s="16">
        <f t="shared" si="8"/>
        <v>0.79088895919012969</v>
      </c>
      <c r="F175" s="17">
        <f t="shared" si="9"/>
        <v>-2.6036735466768318E-3</v>
      </c>
      <c r="G175" s="17">
        <f t="shared" si="9"/>
        <v>3.4799114204365268E-3</v>
      </c>
      <c r="H175" s="14">
        <f t="shared" si="10"/>
        <v>2.145747585099652E-5</v>
      </c>
      <c r="I175" s="14">
        <f t="shared" si="11"/>
        <v>2.0729983095958143E-5</v>
      </c>
    </row>
    <row r="176" spans="1:9" x14ac:dyDescent="0.2">
      <c r="A176" s="2">
        <v>39974</v>
      </c>
      <c r="B176" s="1">
        <v>1.0615699999999999</v>
      </c>
      <c r="C176" s="1">
        <v>1.2709999999999999</v>
      </c>
      <c r="D176" s="16">
        <f t="shared" si="8"/>
        <v>0.94200099852105856</v>
      </c>
      <c r="E176" s="16">
        <f t="shared" si="8"/>
        <v>0.78678206136900086</v>
      </c>
      <c r="F176" s="17">
        <f t="shared" si="9"/>
        <v>-5.0585453620579117E-3</v>
      </c>
      <c r="G176" s="17">
        <f t="shared" si="9"/>
        <v>-5.1927616050352924E-3</v>
      </c>
      <c r="H176" s="14">
        <f t="shared" si="10"/>
        <v>2.1357161229038704E-5</v>
      </c>
      <c r="I176" s="14">
        <f t="shared" si="11"/>
        <v>2.0526389069435672E-5</v>
      </c>
    </row>
    <row r="177" spans="1:9" x14ac:dyDescent="0.2">
      <c r="A177" s="2">
        <v>39975</v>
      </c>
      <c r="B177" s="1">
        <v>1.05132</v>
      </c>
      <c r="C177" s="1">
        <v>1.2539</v>
      </c>
      <c r="D177" s="16">
        <f t="shared" si="8"/>
        <v>0.95118517673020586</v>
      </c>
      <c r="E177" s="16">
        <f t="shared" si="8"/>
        <v>0.79751176329850859</v>
      </c>
      <c r="F177" s="17">
        <f t="shared" si="9"/>
        <v>9.749648061484496E-3</v>
      </c>
      <c r="G177" s="17">
        <f t="shared" si="9"/>
        <v>1.3637451152404322E-2</v>
      </c>
      <c r="H177" s="14">
        <f t="shared" si="10"/>
        <v>2.1386081584556505E-5</v>
      </c>
      <c r="I177" s="14">
        <f t="shared" si="11"/>
        <v>2.0565627069463026E-5</v>
      </c>
    </row>
    <row r="178" spans="1:9" x14ac:dyDescent="0.2">
      <c r="A178" s="2">
        <v>39976</v>
      </c>
      <c r="B178" s="1">
        <v>1.04158</v>
      </c>
      <c r="C178" s="1">
        <v>1.2457</v>
      </c>
      <c r="D178" s="16">
        <f t="shared" si="8"/>
        <v>0.96007987864590338</v>
      </c>
      <c r="E178" s="16">
        <f t="shared" si="8"/>
        <v>0.8027614995584812</v>
      </c>
      <c r="F178" s="17">
        <f t="shared" si="9"/>
        <v>9.3511780180111186E-3</v>
      </c>
      <c r="G178" s="17">
        <f t="shared" si="9"/>
        <v>6.5826442963796486E-3</v>
      </c>
      <c r="H178" s="14">
        <f t="shared" si="10"/>
        <v>2.1889552931309005E-5</v>
      </c>
      <c r="I178" s="14">
        <f t="shared" si="11"/>
        <v>2.1333753353755755E-5</v>
      </c>
    </row>
    <row r="179" spans="1:9" x14ac:dyDescent="0.2">
      <c r="A179" s="2">
        <v>39977</v>
      </c>
      <c r="B179" s="1">
        <v>1.04305</v>
      </c>
      <c r="C179" s="1">
        <v>1.24</v>
      </c>
      <c r="D179" s="16">
        <f t="shared" si="8"/>
        <v>0.9587268107952639</v>
      </c>
      <c r="E179" s="16">
        <f t="shared" si="8"/>
        <v>0.80645161290322587</v>
      </c>
      <c r="F179" s="17">
        <f t="shared" si="9"/>
        <v>-1.4093284118690788E-3</v>
      </c>
      <c r="G179" s="17">
        <f t="shared" si="9"/>
        <v>4.5967741935484382E-3</v>
      </c>
      <c r="H179" s="14">
        <f t="shared" si="10"/>
        <v>2.233756775132182E-5</v>
      </c>
      <c r="I179" s="14">
        <f t="shared" si="11"/>
        <v>2.1608636051201177E-5</v>
      </c>
    </row>
    <row r="180" spans="1:9" x14ac:dyDescent="0.2">
      <c r="A180" s="2">
        <v>39980</v>
      </c>
      <c r="B180" s="1">
        <v>1.0483100000000001</v>
      </c>
      <c r="C180" s="1">
        <v>1.2508999999999999</v>
      </c>
      <c r="D180" s="16">
        <f t="shared" si="8"/>
        <v>0.95391630338354105</v>
      </c>
      <c r="E180" s="16">
        <f t="shared" si="8"/>
        <v>0.79942441442161649</v>
      </c>
      <c r="F180" s="17">
        <f t="shared" si="9"/>
        <v>-5.0175997557975098E-3</v>
      </c>
      <c r="G180" s="17">
        <f t="shared" si="9"/>
        <v>-8.7137261171956245E-3</v>
      </c>
      <c r="H180" s="14">
        <f t="shared" si="10"/>
        <v>2.2198482791214928E-5</v>
      </c>
      <c r="I180" s="14">
        <f t="shared" si="11"/>
        <v>2.1416684303441748E-5</v>
      </c>
    </row>
    <row r="181" spans="1:9" x14ac:dyDescent="0.2">
      <c r="A181" s="2">
        <v>39981</v>
      </c>
      <c r="B181" s="1">
        <v>1.0534600000000001</v>
      </c>
      <c r="C181" s="1">
        <v>1.2499</v>
      </c>
      <c r="D181" s="16">
        <f t="shared" si="8"/>
        <v>0.94925293793784282</v>
      </c>
      <c r="E181" s="16">
        <f t="shared" si="8"/>
        <v>0.80006400512040965</v>
      </c>
      <c r="F181" s="17">
        <f t="shared" si="9"/>
        <v>-4.8886526303799126E-3</v>
      </c>
      <c r="G181" s="17">
        <f t="shared" si="9"/>
        <v>8.0006400512036091E-4</v>
      </c>
      <c r="H181" s="14">
        <f t="shared" si="10"/>
        <v>2.221883379381741E-5</v>
      </c>
      <c r="I181" s="14">
        <f t="shared" si="11"/>
        <v>2.156912288143002E-5</v>
      </c>
    </row>
    <row r="182" spans="1:9" x14ac:dyDescent="0.2">
      <c r="A182" s="2">
        <v>39982</v>
      </c>
      <c r="B182" s="1">
        <v>1.0486899999999999</v>
      </c>
      <c r="C182" s="1">
        <v>1.2437</v>
      </c>
      <c r="D182" s="16">
        <f t="shared" si="8"/>
        <v>0.95357064528125579</v>
      </c>
      <c r="E182" s="16">
        <f t="shared" si="8"/>
        <v>0.804052424218059</v>
      </c>
      <c r="F182" s="17">
        <f t="shared" si="9"/>
        <v>4.5485319779918262E-3</v>
      </c>
      <c r="G182" s="17">
        <f t="shared" si="9"/>
        <v>4.9851250301519269E-3</v>
      </c>
      <c r="H182" s="14">
        <f t="shared" si="10"/>
        <v>2.2230315844203519E-5</v>
      </c>
      <c r="I182" s="14">
        <f t="shared" si="11"/>
        <v>2.1394985410784179E-5</v>
      </c>
    </row>
    <row r="183" spans="1:9" x14ac:dyDescent="0.2">
      <c r="A183" s="2">
        <v>39983</v>
      </c>
      <c r="B183" s="1">
        <v>1.0884400000000001</v>
      </c>
      <c r="C183" s="1">
        <v>1.2945</v>
      </c>
      <c r="D183" s="16">
        <f t="shared" si="8"/>
        <v>0.91874609532909479</v>
      </c>
      <c r="E183" s="16">
        <f t="shared" si="8"/>
        <v>0.77249903437620704</v>
      </c>
      <c r="F183" s="17">
        <f t="shared" si="9"/>
        <v>-3.6520157289331716E-2</v>
      </c>
      <c r="G183" s="17">
        <f t="shared" si="9"/>
        <v>-3.9242950946311292E-2</v>
      </c>
      <c r="H183" s="14">
        <f t="shared" si="10"/>
        <v>2.2219783185471847E-5</v>
      </c>
      <c r="I183" s="14">
        <f t="shared" si="11"/>
        <v>2.1403733271033033E-5</v>
      </c>
    </row>
    <row r="184" spans="1:9" x14ac:dyDescent="0.2">
      <c r="A184" s="2">
        <v>39984</v>
      </c>
      <c r="B184" s="1">
        <v>1.08813</v>
      </c>
      <c r="C184" s="1">
        <v>1.2968</v>
      </c>
      <c r="D184" s="16">
        <f t="shared" si="8"/>
        <v>0.91900783913686779</v>
      </c>
      <c r="E184" s="16">
        <f t="shared" si="8"/>
        <v>0.77112893275755712</v>
      </c>
      <c r="F184" s="17">
        <f t="shared" si="9"/>
        <v>2.8489243013243989E-4</v>
      </c>
      <c r="G184" s="17">
        <f t="shared" si="9"/>
        <v>-1.7735965453423235E-3</v>
      </c>
      <c r="H184" s="14">
        <f t="shared" si="10"/>
        <v>3.1182830737245495E-5</v>
      </c>
      <c r="I184" s="14">
        <f t="shared" si="11"/>
        <v>3.1051927670085617E-5</v>
      </c>
    </row>
    <row r="185" spans="1:9" x14ac:dyDescent="0.2">
      <c r="A185" s="2">
        <v>39987</v>
      </c>
      <c r="B185" s="1">
        <v>1.08287</v>
      </c>
      <c r="C185" s="1">
        <v>1.294</v>
      </c>
      <c r="D185" s="16">
        <f t="shared" si="8"/>
        <v>0.92347188489846421</v>
      </c>
      <c r="E185" s="16">
        <f t="shared" si="8"/>
        <v>0.77279752704791338</v>
      </c>
      <c r="F185" s="17">
        <f t="shared" si="9"/>
        <v>4.8574621145659174E-3</v>
      </c>
      <c r="G185" s="17">
        <f t="shared" si="9"/>
        <v>2.1638330757340007E-3</v>
      </c>
      <c r="H185" s="14">
        <f t="shared" si="10"/>
        <v>3.0970276201871843E-5</v>
      </c>
      <c r="I185" s="14">
        <f t="shared" si="11"/>
        <v>3.0836259857027546E-5</v>
      </c>
    </row>
    <row r="186" spans="1:9" x14ac:dyDescent="0.2">
      <c r="A186" s="2">
        <v>39988</v>
      </c>
      <c r="B186" s="1">
        <v>1.0814699999999999</v>
      </c>
      <c r="C186" s="1">
        <v>1.2939000000000001</v>
      </c>
      <c r="D186" s="16">
        <f t="shared" si="8"/>
        <v>0.92466735092050645</v>
      </c>
      <c r="E186" s="16">
        <f t="shared" si="8"/>
        <v>0.77285725326532184</v>
      </c>
      <c r="F186" s="17">
        <f t="shared" si="9"/>
        <v>1.2945342912888754E-3</v>
      </c>
      <c r="G186" s="17">
        <f t="shared" si="9"/>
        <v>7.7285725326550208E-5</v>
      </c>
      <c r="H186" s="14">
        <f t="shared" si="10"/>
        <v>3.0919871780097554E-5</v>
      </c>
      <c r="I186" s="14">
        <f t="shared" si="11"/>
        <v>3.0697351482064991E-5</v>
      </c>
    </row>
    <row r="187" spans="1:9" x14ac:dyDescent="0.2">
      <c r="A187" s="2">
        <v>39989</v>
      </c>
      <c r="B187" s="1">
        <v>1.07639</v>
      </c>
      <c r="C187" s="1">
        <v>1.2803</v>
      </c>
      <c r="D187" s="16">
        <f t="shared" si="8"/>
        <v>0.92903129906446547</v>
      </c>
      <c r="E187" s="16">
        <f t="shared" si="8"/>
        <v>0.78106693743653832</v>
      </c>
      <c r="F187" s="17">
        <f t="shared" si="9"/>
        <v>4.7194789992473585E-3</v>
      </c>
      <c r="G187" s="17">
        <f t="shared" si="9"/>
        <v>1.0622510349137004E-2</v>
      </c>
      <c r="H187" s="14">
        <f t="shared" si="10"/>
        <v>3.0720012523795807E-5</v>
      </c>
      <c r="I187" s="14">
        <f t="shared" si="11"/>
        <v>3.0488243867360947E-5</v>
      </c>
    </row>
    <row r="188" spans="1:9" x14ac:dyDescent="0.2">
      <c r="A188" s="2">
        <v>39990</v>
      </c>
      <c r="B188" s="1">
        <v>1.07742</v>
      </c>
      <c r="C188" s="1">
        <v>1.2846</v>
      </c>
      <c r="D188" s="16">
        <f t="shared" si="8"/>
        <v>0.92814315680050485</v>
      </c>
      <c r="E188" s="16">
        <f t="shared" si="8"/>
        <v>0.77845243655612639</v>
      </c>
      <c r="F188" s="17">
        <f t="shared" si="9"/>
        <v>-9.5598745150456295E-4</v>
      </c>
      <c r="G188" s="17">
        <f t="shared" si="9"/>
        <v>-3.3473454771913934E-3</v>
      </c>
      <c r="H188" s="14">
        <f t="shared" si="10"/>
        <v>3.0662287374738872E-5</v>
      </c>
      <c r="I188" s="14">
        <f t="shared" si="11"/>
        <v>3.062249780703254E-5</v>
      </c>
    </row>
    <row r="189" spans="1:9" x14ac:dyDescent="0.2">
      <c r="A189" s="2">
        <v>39991</v>
      </c>
      <c r="B189" s="1">
        <v>1.09091</v>
      </c>
      <c r="C189" s="1">
        <v>1.2898000000000001</v>
      </c>
      <c r="D189" s="16">
        <f t="shared" si="8"/>
        <v>0.91666590277841431</v>
      </c>
      <c r="E189" s="16">
        <f t="shared" si="8"/>
        <v>0.7753140021708792</v>
      </c>
      <c r="F189" s="17">
        <f t="shared" si="9"/>
        <v>-1.2365823028480794E-2</v>
      </c>
      <c r="G189" s="17">
        <f t="shared" si="9"/>
        <v>-4.0316328112885418E-3</v>
      </c>
      <c r="H189" s="14">
        <f t="shared" si="10"/>
        <v>3.0458981484540612E-5</v>
      </c>
      <c r="I189" s="14">
        <f t="shared" si="11"/>
        <v>3.0435087532089601E-5</v>
      </c>
    </row>
    <row r="190" spans="1:9" x14ac:dyDescent="0.2">
      <c r="A190" s="2">
        <v>39995</v>
      </c>
      <c r="B190" s="1">
        <v>1.0918699999999999</v>
      </c>
      <c r="C190" s="1">
        <v>1.2887</v>
      </c>
      <c r="D190" s="16">
        <f t="shared" si="8"/>
        <v>0.91585994669695114</v>
      </c>
      <c r="E190" s="16">
        <f t="shared" si="8"/>
        <v>0.77597578955536595</v>
      </c>
      <c r="F190" s="17">
        <f t="shared" si="9"/>
        <v>-8.7922554882898256E-4</v>
      </c>
      <c r="G190" s="17">
        <f t="shared" si="9"/>
        <v>8.5357336851100377E-4</v>
      </c>
      <c r="H190" s="14">
        <f t="shared" si="10"/>
        <v>3.1295858815966955E-5</v>
      </c>
      <c r="I190" s="14">
        <f t="shared" si="11"/>
        <v>3.0567803094633818E-5</v>
      </c>
    </row>
    <row r="191" spans="1:9" x14ac:dyDescent="0.2">
      <c r="A191" s="2">
        <v>39996</v>
      </c>
      <c r="B191" s="1">
        <v>1.1006199999999999</v>
      </c>
      <c r="C191" s="1">
        <v>1.2858000000000001</v>
      </c>
      <c r="D191" s="16">
        <f t="shared" si="8"/>
        <v>0.90857880103941424</v>
      </c>
      <c r="E191" s="16">
        <f t="shared" si="8"/>
        <v>0.77772592938248553</v>
      </c>
      <c r="F191" s="17">
        <f t="shared" si="9"/>
        <v>-7.9500645090948181E-3</v>
      </c>
      <c r="G191" s="17">
        <f t="shared" si="9"/>
        <v>2.2554051952090011E-3</v>
      </c>
      <c r="H191" s="14">
        <f t="shared" si="10"/>
        <v>3.108726021960578E-5</v>
      </c>
      <c r="I191" s="14">
        <f t="shared" si="11"/>
        <v>3.0353768141137586E-5</v>
      </c>
    </row>
    <row r="192" spans="1:9" x14ac:dyDescent="0.2">
      <c r="A192" s="2">
        <v>39997</v>
      </c>
      <c r="B192" s="1">
        <v>1.0914699999999999</v>
      </c>
      <c r="C192" s="1">
        <v>1.2735000000000001</v>
      </c>
      <c r="D192" s="16">
        <f t="shared" si="8"/>
        <v>0.91619558943443247</v>
      </c>
      <c r="E192" s="16">
        <f t="shared" si="8"/>
        <v>0.78523753435414212</v>
      </c>
      <c r="F192" s="17">
        <f t="shared" si="9"/>
        <v>8.3831896433249585E-3</v>
      </c>
      <c r="G192" s="17">
        <f t="shared" si="9"/>
        <v>9.6584216725560494E-3</v>
      </c>
      <c r="H192" s="14">
        <f t="shared" si="10"/>
        <v>3.1306748708051477E-5</v>
      </c>
      <c r="I192" s="14">
        <f t="shared" si="11"/>
        <v>3.0023783738926456E-5</v>
      </c>
    </row>
    <row r="193" spans="1:9" x14ac:dyDescent="0.2">
      <c r="A193" s="2">
        <v>39998</v>
      </c>
      <c r="B193" s="1">
        <v>1.1026800000000001</v>
      </c>
      <c r="C193" s="1">
        <v>1.2971999999999999</v>
      </c>
      <c r="D193" s="16">
        <f t="shared" si="8"/>
        <v>0.90688141618601947</v>
      </c>
      <c r="E193" s="16">
        <f t="shared" si="8"/>
        <v>0.77089115016959608</v>
      </c>
      <c r="F193" s="17">
        <f t="shared" si="9"/>
        <v>-1.016614067544533E-2</v>
      </c>
      <c r="G193" s="17">
        <f t="shared" si="9"/>
        <v>-1.8270120259019376E-2</v>
      </c>
      <c r="H193" s="14">
        <f t="shared" si="10"/>
        <v>3.157308453725244E-5</v>
      </c>
      <c r="I193" s="14">
        <f t="shared" si="11"/>
        <v>3.0371948520188836E-5</v>
      </c>
    </row>
    <row r="194" spans="1:9" x14ac:dyDescent="0.2">
      <c r="A194" s="2">
        <v>40001</v>
      </c>
      <c r="B194" s="1">
        <v>1.09744</v>
      </c>
      <c r="C194" s="1">
        <v>1.2818000000000001</v>
      </c>
      <c r="D194" s="16">
        <f t="shared" si="8"/>
        <v>0.91121154687272199</v>
      </c>
      <c r="E194" s="16">
        <f t="shared" si="8"/>
        <v>0.78015290997035414</v>
      </c>
      <c r="F194" s="17">
        <f t="shared" si="9"/>
        <v>4.77474850561313E-3</v>
      </c>
      <c r="G194" s="17">
        <f t="shared" si="9"/>
        <v>1.2014354813543343E-2</v>
      </c>
      <c r="H194" s="14">
        <f t="shared" si="10"/>
        <v>3.2063624075505237E-5</v>
      </c>
      <c r="I194" s="14">
        <f t="shared" si="11"/>
        <v>3.1433739322831446E-5</v>
      </c>
    </row>
    <row r="195" spans="1:9" x14ac:dyDescent="0.2">
      <c r="A195" s="2">
        <v>40002</v>
      </c>
      <c r="B195" s="1">
        <v>1.0917600000000001</v>
      </c>
      <c r="C195" s="1">
        <v>1.2729999999999999</v>
      </c>
      <c r="D195" s="16">
        <f t="shared" si="8"/>
        <v>0.9159522239319996</v>
      </c>
      <c r="E195" s="16">
        <f t="shared" si="8"/>
        <v>0.78554595443833475</v>
      </c>
      <c r="F195" s="17">
        <f t="shared" si="9"/>
        <v>5.2026086319336192E-3</v>
      </c>
      <c r="G195" s="17">
        <f t="shared" si="9"/>
        <v>6.912804399057549E-3</v>
      </c>
      <c r="H195" s="14">
        <f t="shared" si="10"/>
        <v>3.2000302615724477E-5</v>
      </c>
      <c r="I195" s="14">
        <f t="shared" si="11"/>
        <v>3.1610961918592614E-5</v>
      </c>
    </row>
    <row r="196" spans="1:9" x14ac:dyDescent="0.2">
      <c r="A196" s="2">
        <v>40003</v>
      </c>
      <c r="B196" s="1">
        <v>1.0936399999999999</v>
      </c>
      <c r="C196" s="1">
        <v>1.2831999999999999</v>
      </c>
      <c r="D196" s="16">
        <f t="shared" ref="D196:E259" si="12">1/B196</f>
        <v>0.91437767455469809</v>
      </c>
      <c r="E196" s="16">
        <f t="shared" si="12"/>
        <v>0.77930174563591026</v>
      </c>
      <c r="F196" s="17">
        <f t="shared" si="9"/>
        <v>-1.7190300281626901E-3</v>
      </c>
      <c r="G196" s="17">
        <f t="shared" si="9"/>
        <v>-7.9488778054863738E-3</v>
      </c>
      <c r="H196" s="14">
        <f t="shared" si="10"/>
        <v>3.1966588448123689E-5</v>
      </c>
      <c r="I196" s="14">
        <f t="shared" si="11"/>
        <v>3.1640715593361431E-5</v>
      </c>
    </row>
    <row r="197" spans="1:9" x14ac:dyDescent="0.2">
      <c r="A197" s="2">
        <v>40004</v>
      </c>
      <c r="B197" s="1">
        <v>1.0934600000000001</v>
      </c>
      <c r="C197" s="1">
        <v>1.2821</v>
      </c>
      <c r="D197" s="16">
        <f t="shared" si="12"/>
        <v>0.91452819490424886</v>
      </c>
      <c r="E197" s="16">
        <f t="shared" si="12"/>
        <v>0.77997036112627716</v>
      </c>
      <c r="F197" s="17">
        <f t="shared" ref="F197:G260" si="13">(D197-D196)/D196</f>
        <v>1.6461507508269812E-4</v>
      </c>
      <c r="G197" s="17">
        <f t="shared" si="13"/>
        <v>8.5796739723880257E-4</v>
      </c>
      <c r="H197" s="14">
        <f t="shared" si="10"/>
        <v>3.1768318334788832E-5</v>
      </c>
      <c r="I197" s="14">
        <f t="shared" si="11"/>
        <v>3.1517861857487257E-5</v>
      </c>
    </row>
    <row r="198" spans="1:9" x14ac:dyDescent="0.2">
      <c r="A198" s="2">
        <v>40005</v>
      </c>
      <c r="B198" s="1">
        <v>1.1050599999999999</v>
      </c>
      <c r="C198" s="1">
        <v>1.2858000000000001</v>
      </c>
      <c r="D198" s="16">
        <f t="shared" si="12"/>
        <v>0.90492823919063226</v>
      </c>
      <c r="E198" s="16">
        <f t="shared" si="12"/>
        <v>0.77772592938248553</v>
      </c>
      <c r="F198" s="17">
        <f t="shared" si="13"/>
        <v>-1.0497167574611211E-2</v>
      </c>
      <c r="G198" s="17">
        <f t="shared" si="13"/>
        <v>-2.8775859387152498E-3</v>
      </c>
      <c r="H198" s="14">
        <f t="shared" ref="H198:H261" si="14">H197*$N$1+F197^2*(1-$N$1)</f>
        <v>3.1551392974950842E-5</v>
      </c>
      <c r="I198" s="14">
        <f t="shared" ref="I198:I261" si="15">I197*$N$1+F197*G197*(1-$N$1)</f>
        <v>3.1303428191631371E-5</v>
      </c>
    </row>
    <row r="199" spans="1:9" x14ac:dyDescent="0.2">
      <c r="A199" s="2">
        <v>40008</v>
      </c>
      <c r="B199" s="1">
        <v>1.1006199999999999</v>
      </c>
      <c r="C199" s="1">
        <v>1.2814000000000001</v>
      </c>
      <c r="D199" s="16">
        <f t="shared" si="12"/>
        <v>0.90857880103941424</v>
      </c>
      <c r="E199" s="16">
        <f t="shared" si="12"/>
        <v>0.78039644139222719</v>
      </c>
      <c r="F199" s="17">
        <f t="shared" si="13"/>
        <v>4.0340898766150213E-3</v>
      </c>
      <c r="G199" s="17">
        <f t="shared" si="13"/>
        <v>3.433744342125834E-3</v>
      </c>
      <c r="H199" s="14">
        <f t="shared" si="14"/>
        <v>3.2088827337942785E-5</v>
      </c>
      <c r="I199" s="14">
        <f t="shared" si="15"/>
        <v>3.1295931594188941E-5</v>
      </c>
    </row>
    <row r="200" spans="1:9" x14ac:dyDescent="0.2">
      <c r="A200" s="2">
        <v>40009</v>
      </c>
      <c r="B200" s="1">
        <v>1.0840000000000001</v>
      </c>
      <c r="C200" s="1">
        <v>1.2693000000000001</v>
      </c>
      <c r="D200" s="16">
        <f t="shared" si="12"/>
        <v>0.92250922509225086</v>
      </c>
      <c r="E200" s="16">
        <f t="shared" si="12"/>
        <v>0.78783581501615052</v>
      </c>
      <c r="F200" s="17">
        <f t="shared" si="13"/>
        <v>1.533210332103304E-2</v>
      </c>
      <c r="G200" s="17">
        <f t="shared" si="13"/>
        <v>9.5328133616953536E-3</v>
      </c>
      <c r="H200" s="14">
        <f t="shared" si="14"/>
        <v>3.1980745075398557E-5</v>
      </c>
      <c r="I200" s="14">
        <f t="shared" si="15"/>
        <v>3.1176716772216858E-5</v>
      </c>
    </row>
    <row r="201" spans="1:9" x14ac:dyDescent="0.2">
      <c r="A201" s="2">
        <v>40010</v>
      </c>
      <c r="B201" s="1">
        <v>1.08616</v>
      </c>
      <c r="C201" s="1">
        <v>1.2669999999999999</v>
      </c>
      <c r="D201" s="16">
        <f t="shared" si="12"/>
        <v>0.92067467039846795</v>
      </c>
      <c r="E201" s="16">
        <f t="shared" si="12"/>
        <v>0.78926598263614844</v>
      </c>
      <c r="F201" s="17">
        <f t="shared" si="13"/>
        <v>-1.9886572880606725E-3</v>
      </c>
      <c r="G201" s="17">
        <f t="shared" si="13"/>
        <v>1.8153117600633653E-3</v>
      </c>
      <c r="H201" s="14">
        <f t="shared" si="14"/>
        <v>3.3368717726546764E-5</v>
      </c>
      <c r="I201" s="14">
        <f t="shared" si="15"/>
        <v>3.1962520635350699E-5</v>
      </c>
    </row>
    <row r="202" spans="1:9" x14ac:dyDescent="0.2">
      <c r="A202" s="2">
        <v>40011</v>
      </c>
      <c r="B202" s="1">
        <v>1.09293</v>
      </c>
      <c r="C202" s="1">
        <v>1.2686999999999999</v>
      </c>
      <c r="D202" s="16">
        <f t="shared" si="12"/>
        <v>0.9149716816264537</v>
      </c>
      <c r="E202" s="16">
        <f t="shared" si="12"/>
        <v>0.78820840230156852</v>
      </c>
      <c r="F202" s="17">
        <f t="shared" si="13"/>
        <v>-6.1943582846109985E-3</v>
      </c>
      <c r="G202" s="17">
        <f t="shared" si="13"/>
        <v>-1.3399542839127607E-3</v>
      </c>
      <c r="H202" s="14">
        <f t="shared" si="14"/>
        <v>3.3167697293283284E-5</v>
      </c>
      <c r="I202" s="14">
        <f t="shared" si="15"/>
        <v>3.1719411235714948E-5</v>
      </c>
    </row>
    <row r="203" spans="1:9" x14ac:dyDescent="0.2">
      <c r="A203" s="2">
        <v>40012</v>
      </c>
      <c r="B203" s="1">
        <v>1.08707</v>
      </c>
      <c r="C203" s="1">
        <v>1.2585999999999999</v>
      </c>
      <c r="D203" s="16">
        <f t="shared" si="12"/>
        <v>0.91990396202636449</v>
      </c>
      <c r="E203" s="16">
        <f t="shared" si="12"/>
        <v>0.79453360877165102</v>
      </c>
      <c r="F203" s="17">
        <f t="shared" si="13"/>
        <v>5.3906372174744909E-3</v>
      </c>
      <c r="G203" s="17">
        <f t="shared" si="13"/>
        <v>8.0247894485936683E-3</v>
      </c>
      <c r="H203" s="14">
        <f t="shared" si="14"/>
        <v>3.320325130011282E-5</v>
      </c>
      <c r="I203" s="14">
        <f t="shared" si="15"/>
        <v>3.1559359727431261E-5</v>
      </c>
    </row>
    <row r="204" spans="1:9" x14ac:dyDescent="0.2">
      <c r="A204" s="2">
        <v>40015</v>
      </c>
      <c r="B204" s="1">
        <v>1.08094</v>
      </c>
      <c r="C204" s="1">
        <v>1.256</v>
      </c>
      <c r="D204" s="16">
        <f t="shared" si="12"/>
        <v>0.92512072825503722</v>
      </c>
      <c r="E204" s="16">
        <f t="shared" si="12"/>
        <v>0.79617834394904463</v>
      </c>
      <c r="F204" s="17">
        <f t="shared" si="13"/>
        <v>5.6709900642032659E-3</v>
      </c>
      <c r="G204" s="17">
        <f t="shared" si="13"/>
        <v>2.0700636942675953E-3</v>
      </c>
      <c r="H204" s="14">
        <f t="shared" si="14"/>
        <v>3.3174928513817697E-5</v>
      </c>
      <c r="I204" s="14">
        <f t="shared" si="15"/>
        <v>3.1639315374993054E-5</v>
      </c>
    </row>
    <row r="205" spans="1:9" x14ac:dyDescent="0.2">
      <c r="A205" s="2">
        <v>40016</v>
      </c>
      <c r="B205" s="1">
        <v>1.08009</v>
      </c>
      <c r="C205" s="1">
        <v>1.2545999999999999</v>
      </c>
      <c r="D205" s="16">
        <f t="shared" si="12"/>
        <v>0.92584877186160408</v>
      </c>
      <c r="E205" s="16">
        <f t="shared" si="12"/>
        <v>0.79706679419735382</v>
      </c>
      <c r="F205" s="17">
        <f t="shared" si="13"/>
        <v>7.8697145608238586E-4</v>
      </c>
      <c r="G205" s="17">
        <f t="shared" si="13"/>
        <v>1.1158935118763447E-3</v>
      </c>
      <c r="H205" s="14">
        <f t="shared" si="14"/>
        <v>3.3167993181833666E-5</v>
      </c>
      <c r="I205" s="14">
        <f t="shared" si="15"/>
        <v>3.1503315068181546E-5</v>
      </c>
    </row>
    <row r="206" spans="1:9" x14ac:dyDescent="0.2">
      <c r="A206" s="2">
        <v>40017</v>
      </c>
      <c r="B206" s="1">
        <v>1.0886899999999999</v>
      </c>
      <c r="C206" s="1">
        <v>1.2591000000000001</v>
      </c>
      <c r="D206" s="16">
        <f t="shared" si="12"/>
        <v>0.91853512019032058</v>
      </c>
      <c r="E206" s="16">
        <f t="shared" si="12"/>
        <v>0.79421809228814222</v>
      </c>
      <c r="F206" s="17">
        <f t="shared" si="13"/>
        <v>-7.899402033636602E-3</v>
      </c>
      <c r="G206" s="17">
        <f t="shared" si="13"/>
        <v>-3.573981415296878E-3</v>
      </c>
      <c r="H206" s="14">
        <f t="shared" si="14"/>
        <v>3.2945549567138783E-5</v>
      </c>
      <c r="I206" s="14">
        <f t="shared" si="15"/>
        <v>3.1294017215296438E-5</v>
      </c>
    </row>
    <row r="207" spans="1:9" x14ac:dyDescent="0.2">
      <c r="A207" s="2">
        <v>40018</v>
      </c>
      <c r="B207" s="1">
        <v>1.0880300000000001</v>
      </c>
      <c r="C207" s="1">
        <v>1.2416</v>
      </c>
      <c r="D207" s="16">
        <f t="shared" si="12"/>
        <v>0.9190923044401349</v>
      </c>
      <c r="E207" s="16">
        <f t="shared" si="12"/>
        <v>0.80541237113402064</v>
      </c>
      <c r="F207" s="17">
        <f t="shared" si="13"/>
        <v>6.066009209303566E-4</v>
      </c>
      <c r="G207" s="17">
        <f t="shared" si="13"/>
        <v>1.4094716494845526E-2</v>
      </c>
      <c r="H207" s="14">
        <f t="shared" si="14"/>
        <v>3.3146850495874794E-5</v>
      </c>
      <c r="I207" s="14">
        <f t="shared" si="15"/>
        <v>3.1273092984269458E-5</v>
      </c>
    </row>
    <row r="208" spans="1:9" x14ac:dyDescent="0.2">
      <c r="A208" s="2">
        <v>40019</v>
      </c>
      <c r="B208" s="1">
        <v>1.08212</v>
      </c>
      <c r="C208" s="1">
        <v>1.2390000000000001</v>
      </c>
      <c r="D208" s="16">
        <f t="shared" si="12"/>
        <v>0.92411192843677226</v>
      </c>
      <c r="E208" s="16">
        <f t="shared" si="12"/>
        <v>0.80710250201775624</v>
      </c>
      <c r="F208" s="17">
        <f t="shared" si="13"/>
        <v>5.4615014970613432E-3</v>
      </c>
      <c r="G208" s="17">
        <f t="shared" si="13"/>
        <v>2.0984665052461169E-3</v>
      </c>
      <c r="H208" s="14">
        <f t="shared" si="14"/>
        <v>3.292283353767874E-5</v>
      </c>
      <c r="I208" s="14">
        <f t="shared" si="15"/>
        <v>3.1117798269000578E-5</v>
      </c>
    </row>
    <row r="209" spans="1:9" x14ac:dyDescent="0.2">
      <c r="A209" s="2">
        <v>40022</v>
      </c>
      <c r="B209" s="1">
        <v>1.0859300000000001</v>
      </c>
      <c r="C209" s="1">
        <v>1.2462</v>
      </c>
      <c r="D209" s="16">
        <f t="shared" si="12"/>
        <v>0.92086966931570169</v>
      </c>
      <c r="E209" s="16">
        <f t="shared" si="12"/>
        <v>0.80243941582410527</v>
      </c>
      <c r="F209" s="17">
        <f t="shared" si="13"/>
        <v>-3.5085134400928827E-3</v>
      </c>
      <c r="G209" s="17">
        <f t="shared" si="13"/>
        <v>-5.7775637939335486E-3</v>
      </c>
      <c r="H209" s="14">
        <f t="shared" si="14"/>
        <v>3.2901682864280145E-5</v>
      </c>
      <c r="I209" s="14">
        <f t="shared" si="15"/>
        <v>3.0983458562605312E-5</v>
      </c>
    </row>
    <row r="210" spans="1:9" x14ac:dyDescent="0.2">
      <c r="A210" s="2">
        <v>40023</v>
      </c>
      <c r="B210" s="1">
        <v>1.1036900000000001</v>
      </c>
      <c r="C210" s="1">
        <v>1.2542</v>
      </c>
      <c r="D210" s="16">
        <f t="shared" si="12"/>
        <v>0.9060515180893185</v>
      </c>
      <c r="E210" s="16">
        <f t="shared" si="12"/>
        <v>0.79732100143517781</v>
      </c>
      <c r="F210" s="17">
        <f t="shared" si="13"/>
        <v>-1.6091474961266301E-2</v>
      </c>
      <c r="G210" s="17">
        <f t="shared" si="13"/>
        <v>-6.378568011481402E-3</v>
      </c>
      <c r="H210" s="14">
        <f t="shared" si="14"/>
        <v>3.2760953222605E-5</v>
      </c>
      <c r="I210" s="14">
        <f t="shared" si="15"/>
        <v>3.0910245320663266E-5</v>
      </c>
    </row>
    <row r="211" spans="1:9" x14ac:dyDescent="0.2">
      <c r="A211" s="2">
        <v>40024</v>
      </c>
      <c r="B211" s="1">
        <v>1.1162099999999999</v>
      </c>
      <c r="C211" s="1">
        <v>1.2576000000000001</v>
      </c>
      <c r="D211" s="16">
        <f t="shared" si="12"/>
        <v>0.89588876645075755</v>
      </c>
      <c r="E211" s="16">
        <f t="shared" si="12"/>
        <v>0.7951653944020356</v>
      </c>
      <c r="F211" s="17">
        <f t="shared" si="13"/>
        <v>-1.1216527355963337E-2</v>
      </c>
      <c r="G211" s="17">
        <f t="shared" si="13"/>
        <v>-2.7035623409669661E-3</v>
      </c>
      <c r="H211" s="14">
        <f t="shared" si="14"/>
        <v>3.4306672291644433E-5</v>
      </c>
      <c r="I211" s="14">
        <f t="shared" si="15"/>
        <v>3.1400463586828591E-5</v>
      </c>
    </row>
    <row r="212" spans="1:9" x14ac:dyDescent="0.2">
      <c r="A212" s="2">
        <v>40025</v>
      </c>
      <c r="B212" s="1">
        <v>1.12138</v>
      </c>
      <c r="C212" s="1">
        <v>1.2710999999999999</v>
      </c>
      <c r="D212" s="16">
        <f t="shared" si="12"/>
        <v>0.89175836915229445</v>
      </c>
      <c r="E212" s="16">
        <f t="shared" si="12"/>
        <v>0.78672016363779407</v>
      </c>
      <c r="F212" s="17">
        <f t="shared" si="13"/>
        <v>-4.6103907685174916E-3</v>
      </c>
      <c r="G212" s="17">
        <f t="shared" si="13"/>
        <v>-1.0620722209110147E-2</v>
      </c>
      <c r="H212" s="14">
        <f t="shared" si="14"/>
        <v>3.4932026249902368E-5</v>
      </c>
      <c r="I212" s="14">
        <f t="shared" si="15"/>
        <v>3.1393110806271428E-5</v>
      </c>
    </row>
    <row r="213" spans="1:9" x14ac:dyDescent="0.2">
      <c r="A213" s="2">
        <v>40026</v>
      </c>
      <c r="B213" s="1">
        <v>1.12347</v>
      </c>
      <c r="C213" s="1">
        <v>1.2784</v>
      </c>
      <c r="D213" s="16">
        <f t="shared" si="12"/>
        <v>0.89009942410567267</v>
      </c>
      <c r="E213" s="16">
        <f t="shared" si="12"/>
        <v>0.7822277847309137</v>
      </c>
      <c r="F213" s="17">
        <f t="shared" si="13"/>
        <v>-1.860307796380737E-3</v>
      </c>
      <c r="G213" s="17">
        <f t="shared" si="13"/>
        <v>-5.7102628285356349E-3</v>
      </c>
      <c r="H213" s="14">
        <f t="shared" si="14"/>
        <v>3.4838559731787796E-5</v>
      </c>
      <c r="I213" s="14">
        <f t="shared" si="15"/>
        <v>3.1513204986314342E-5</v>
      </c>
    </row>
    <row r="214" spans="1:9" x14ac:dyDescent="0.2">
      <c r="A214" s="2">
        <v>40030</v>
      </c>
      <c r="B214" s="1">
        <v>1.1148199999999999</v>
      </c>
      <c r="C214" s="1">
        <v>1.2684</v>
      </c>
      <c r="D214" s="16">
        <f t="shared" si="12"/>
        <v>0.89700579465743357</v>
      </c>
      <c r="E214" s="16">
        <f t="shared" si="12"/>
        <v>0.78839482812992745</v>
      </c>
      <c r="F214" s="17">
        <f t="shared" si="13"/>
        <v>7.7591001237868286E-3</v>
      </c>
      <c r="G214" s="17">
        <f t="shared" si="13"/>
        <v>7.8839482812991767E-3</v>
      </c>
      <c r="H214" s="14">
        <f t="shared" si="14"/>
        <v>3.4624117952766917E-5</v>
      </c>
      <c r="I214" s="14">
        <f t="shared" si="15"/>
        <v>3.1370436418805892E-5</v>
      </c>
    </row>
    <row r="215" spans="1:9" x14ac:dyDescent="0.2">
      <c r="A215" s="2">
        <v>40031</v>
      </c>
      <c r="B215" s="1">
        <v>1.1097399999999999</v>
      </c>
      <c r="C215" s="1">
        <v>1.2537</v>
      </c>
      <c r="D215" s="16">
        <f t="shared" si="12"/>
        <v>0.90111197217366235</v>
      </c>
      <c r="E215" s="16">
        <f t="shared" si="12"/>
        <v>0.79763898859376248</v>
      </c>
      <c r="F215" s="17">
        <f t="shared" si="13"/>
        <v>4.5776488186421577E-3</v>
      </c>
      <c r="G215" s="17">
        <f t="shared" si="13"/>
        <v>1.1725293132328349E-2</v>
      </c>
      <c r="H215" s="14">
        <f t="shared" si="14"/>
        <v>3.4798933093601308E-5</v>
      </c>
      <c r="I215" s="14">
        <f t="shared" si="15"/>
        <v>3.1574108158621761E-5</v>
      </c>
    </row>
    <row r="216" spans="1:9" x14ac:dyDescent="0.2">
      <c r="A216" s="2">
        <v>40032</v>
      </c>
      <c r="B216" s="1">
        <v>1.0976999999999999</v>
      </c>
      <c r="C216" s="1">
        <v>1.2444999999999999</v>
      </c>
      <c r="D216" s="16">
        <f t="shared" si="12"/>
        <v>0.91099571832012394</v>
      </c>
      <c r="E216" s="16">
        <f t="shared" si="12"/>
        <v>0.80353555644837293</v>
      </c>
      <c r="F216" s="17">
        <f t="shared" si="13"/>
        <v>1.0968388448574286E-2</v>
      </c>
      <c r="G216" s="17">
        <f t="shared" si="13"/>
        <v>7.3925271193251299E-3</v>
      </c>
      <c r="H216" s="14">
        <f t="shared" si="14"/>
        <v>3.4704320201321788E-5</v>
      </c>
      <c r="I216" s="14">
        <f t="shared" si="15"/>
        <v>3.1725144774449209E-5</v>
      </c>
    </row>
    <row r="217" spans="1:9" x14ac:dyDescent="0.2">
      <c r="A217" s="2">
        <v>40033</v>
      </c>
      <c r="B217" s="1">
        <v>1.08866</v>
      </c>
      <c r="C217" s="1">
        <v>1.2444999999999999</v>
      </c>
      <c r="D217" s="16">
        <f t="shared" si="12"/>
        <v>0.91856043209082727</v>
      </c>
      <c r="E217" s="16">
        <f t="shared" si="12"/>
        <v>0.80353555644837293</v>
      </c>
      <c r="F217" s="17">
        <f t="shared" si="13"/>
        <v>8.3037863061010513E-3</v>
      </c>
      <c r="G217" s="17">
        <f t="shared" si="13"/>
        <v>0</v>
      </c>
      <c r="H217" s="14">
        <f t="shared" si="14"/>
        <v>3.5289334778661451E-5</v>
      </c>
      <c r="I217" s="14">
        <f t="shared" si="15"/>
        <v>3.2062473050353892E-5</v>
      </c>
    </row>
    <row r="218" spans="1:9" x14ac:dyDescent="0.2">
      <c r="A218" s="2">
        <v>40036</v>
      </c>
      <c r="B218" s="1">
        <v>1.0897399999999999</v>
      </c>
      <c r="C218" s="1">
        <v>1.2445999999999999</v>
      </c>
      <c r="D218" s="16">
        <f t="shared" si="12"/>
        <v>0.91765008167085738</v>
      </c>
      <c r="E218" s="16">
        <f t="shared" si="12"/>
        <v>0.80347099469709149</v>
      </c>
      <c r="F218" s="17">
        <f t="shared" si="13"/>
        <v>-9.9106208820442751E-4</v>
      </c>
      <c r="G218" s="17">
        <f t="shared" si="13"/>
        <v>-8.0347099469757648E-5</v>
      </c>
      <c r="H218" s="14">
        <f t="shared" si="14"/>
        <v>3.5519397573839664E-5</v>
      </c>
      <c r="I218" s="14">
        <f t="shared" si="15"/>
        <v>3.1843352189299269E-5</v>
      </c>
    </row>
    <row r="219" spans="1:9" x14ac:dyDescent="0.2">
      <c r="A219" s="2">
        <v>40037</v>
      </c>
      <c r="B219" s="1">
        <v>1.09971</v>
      </c>
      <c r="C219" s="1">
        <v>1.2587999999999999</v>
      </c>
      <c r="D219" s="16">
        <f t="shared" si="12"/>
        <v>0.90933064171463385</v>
      </c>
      <c r="E219" s="16">
        <f t="shared" si="12"/>
        <v>0.79440737210041312</v>
      </c>
      <c r="F219" s="17">
        <f t="shared" si="13"/>
        <v>-9.0660264978950269E-3</v>
      </c>
      <c r="G219" s="17">
        <f t="shared" si="13"/>
        <v>-1.1280584683825895E-2</v>
      </c>
      <c r="H219" s="14">
        <f t="shared" si="14"/>
        <v>3.5283364016207003E-5</v>
      </c>
      <c r="I219" s="14">
        <f t="shared" si="15"/>
        <v>3.1626273039713464E-5</v>
      </c>
    </row>
    <row r="220" spans="1:9" x14ac:dyDescent="0.2">
      <c r="A220" s="2">
        <v>40038</v>
      </c>
      <c r="B220" s="1">
        <v>1.0942499999999999</v>
      </c>
      <c r="C220" s="1">
        <v>1.2451000000000001</v>
      </c>
      <c r="D220" s="16">
        <f t="shared" si="12"/>
        <v>0.91386794608179123</v>
      </c>
      <c r="E220" s="16">
        <f t="shared" si="12"/>
        <v>0.80314834149867476</v>
      </c>
      <c r="F220" s="17">
        <f t="shared" si="13"/>
        <v>4.9897189856066421E-3</v>
      </c>
      <c r="G220" s="17">
        <f t="shared" si="13"/>
        <v>1.1003132278531743E-2</v>
      </c>
      <c r="H220" s="14">
        <f t="shared" si="14"/>
        <v>3.5603952012568873E-5</v>
      </c>
      <c r="I220" s="14">
        <f t="shared" si="15"/>
        <v>3.2109065858267306E-5</v>
      </c>
    </row>
    <row r="221" spans="1:9" x14ac:dyDescent="0.2">
      <c r="A221" s="2">
        <v>40039</v>
      </c>
      <c r="B221" s="1">
        <v>1.0984799999999999</v>
      </c>
      <c r="C221" s="1">
        <v>1.2431000000000001</v>
      </c>
      <c r="D221" s="16">
        <f t="shared" si="12"/>
        <v>0.91034884567766372</v>
      </c>
      <c r="E221" s="16">
        <f t="shared" si="12"/>
        <v>0.8044405116241653</v>
      </c>
      <c r="F221" s="17">
        <f t="shared" si="13"/>
        <v>-3.8507756172165238E-3</v>
      </c>
      <c r="G221" s="17">
        <f t="shared" si="13"/>
        <v>1.6088810232482761E-3</v>
      </c>
      <c r="H221" s="14">
        <f t="shared" si="14"/>
        <v>3.5530780745391725E-5</v>
      </c>
      <c r="I221" s="14">
        <f t="shared" si="15"/>
        <v>3.2264840655836495E-5</v>
      </c>
    </row>
    <row r="222" spans="1:9" x14ac:dyDescent="0.2">
      <c r="A222" s="2">
        <v>40040</v>
      </c>
      <c r="B222" s="1">
        <v>1.0878000000000001</v>
      </c>
      <c r="C222" s="1">
        <v>1.232</v>
      </c>
      <c r="D222" s="16">
        <f t="shared" si="12"/>
        <v>0.91928663357234774</v>
      </c>
      <c r="E222" s="16">
        <f t="shared" si="12"/>
        <v>0.81168831168831168</v>
      </c>
      <c r="F222" s="17">
        <f t="shared" si="13"/>
        <v>9.8179812465525058E-3</v>
      </c>
      <c r="G222" s="17">
        <f t="shared" si="13"/>
        <v>9.0097402597403668E-3</v>
      </c>
      <c r="H222" s="14">
        <f t="shared" si="14"/>
        <v>3.5389297350651008E-5</v>
      </c>
      <c r="I222" s="14">
        <f t="shared" si="15"/>
        <v>3.2001995997534299E-5</v>
      </c>
    </row>
    <row r="223" spans="1:9" x14ac:dyDescent="0.2">
      <c r="A223" s="2">
        <v>40043</v>
      </c>
      <c r="B223" s="1">
        <v>1.0950500000000001</v>
      </c>
      <c r="C223" s="1">
        <v>1.2369000000000001</v>
      </c>
      <c r="D223" s="16">
        <f t="shared" si="12"/>
        <v>0.91320031048810546</v>
      </c>
      <c r="E223" s="16">
        <f t="shared" si="12"/>
        <v>0.80847279489045187</v>
      </c>
      <c r="F223" s="17">
        <f t="shared" si="13"/>
        <v>-6.6207022510387575E-3</v>
      </c>
      <c r="G223" s="17">
        <f t="shared" si="13"/>
        <v>-3.9615166949632831E-3</v>
      </c>
      <c r="H223" s="14">
        <f t="shared" si="14"/>
        <v>3.5806206249489224E-5</v>
      </c>
      <c r="I223" s="14">
        <f t="shared" si="15"/>
        <v>3.2387823069034701E-5</v>
      </c>
    </row>
    <row r="224" spans="1:9" x14ac:dyDescent="0.2">
      <c r="A224" s="2">
        <v>40044</v>
      </c>
      <c r="B224" s="1">
        <v>1.0997300000000001</v>
      </c>
      <c r="C224" s="1">
        <v>1.2521</v>
      </c>
      <c r="D224" s="16">
        <f t="shared" si="12"/>
        <v>0.90931410437107285</v>
      </c>
      <c r="E224" s="16">
        <f t="shared" si="12"/>
        <v>0.79865825413305647</v>
      </c>
      <c r="F224" s="17">
        <f t="shared" si="13"/>
        <v>-4.2555900084565593E-3</v>
      </c>
      <c r="G224" s="17">
        <f t="shared" si="13"/>
        <v>-1.2139605462822379E-2</v>
      </c>
      <c r="H224" s="14">
        <f t="shared" si="14"/>
        <v>3.5861067612390873E-5</v>
      </c>
      <c r="I224" s="14">
        <f t="shared" si="15"/>
        <v>3.2345725854558448E-5</v>
      </c>
    </row>
    <row r="225" spans="1:9" x14ac:dyDescent="0.2">
      <c r="A225" s="2">
        <v>40045</v>
      </c>
      <c r="B225" s="1">
        <v>1.10954</v>
      </c>
      <c r="C225" s="1">
        <v>1.2692000000000001</v>
      </c>
      <c r="D225" s="16">
        <f t="shared" si="12"/>
        <v>0.90127440200443432</v>
      </c>
      <c r="E225" s="16">
        <f t="shared" si="12"/>
        <v>0.78789788843365893</v>
      </c>
      <c r="F225" s="17">
        <f t="shared" si="13"/>
        <v>-8.8415018836633958E-3</v>
      </c>
      <c r="G225" s="17">
        <f t="shared" si="13"/>
        <v>-1.3473053892215653E-2</v>
      </c>
      <c r="H225" s="14">
        <f t="shared" si="14"/>
        <v>3.5739753855212424E-5</v>
      </c>
      <c r="I225" s="14">
        <f t="shared" si="15"/>
        <v>3.2477731260105929E-5</v>
      </c>
    </row>
    <row r="226" spans="1:9" x14ac:dyDescent="0.2">
      <c r="A226" s="2">
        <v>40046</v>
      </c>
      <c r="B226" s="1">
        <v>1.1080399999999999</v>
      </c>
      <c r="C226" s="1">
        <v>1.2762</v>
      </c>
      <c r="D226" s="16">
        <f t="shared" si="12"/>
        <v>0.9024944947835819</v>
      </c>
      <c r="E226" s="16">
        <f t="shared" si="12"/>
        <v>0.78357624196834352</v>
      </c>
      <c r="F226" s="17">
        <f t="shared" si="13"/>
        <v>1.3537417421754122E-3</v>
      </c>
      <c r="G226" s="17">
        <f t="shared" si="13"/>
        <v>-5.4850336937783181E-3</v>
      </c>
      <c r="H226" s="14">
        <f t="shared" si="14"/>
        <v>3.6029744723456077E-5</v>
      </c>
      <c r="I226" s="14">
        <f t="shared" si="15"/>
        <v>3.3069874405615024E-5</v>
      </c>
    </row>
    <row r="227" spans="1:9" x14ac:dyDescent="0.2">
      <c r="A227" s="2">
        <v>40047</v>
      </c>
      <c r="B227" s="1">
        <v>1.1066100000000001</v>
      </c>
      <c r="C227" s="1">
        <v>1.2791999999999999</v>
      </c>
      <c r="D227" s="16">
        <f t="shared" si="12"/>
        <v>0.90366072961567301</v>
      </c>
      <c r="E227" s="16">
        <f t="shared" si="12"/>
        <v>0.78173858661663542</v>
      </c>
      <c r="F227" s="17">
        <f t="shared" si="13"/>
        <v>1.2922348433502295E-3</v>
      </c>
      <c r="G227" s="17">
        <f t="shared" si="13"/>
        <v>-2.3452157598498782E-3</v>
      </c>
      <c r="H227" s="14">
        <f t="shared" si="14"/>
        <v>3.5796035236189171E-5</v>
      </c>
      <c r="I227" s="14">
        <f t="shared" si="15"/>
        <v>3.2793122776110726E-5</v>
      </c>
    </row>
    <row r="228" spans="1:9" x14ac:dyDescent="0.2">
      <c r="A228" s="2">
        <v>40050</v>
      </c>
      <c r="B228" s="1">
        <v>1.10639</v>
      </c>
      <c r="C228" s="1">
        <v>1.2732000000000001</v>
      </c>
      <c r="D228" s="16">
        <f t="shared" si="12"/>
        <v>0.90384041793580927</v>
      </c>
      <c r="E228" s="16">
        <f t="shared" si="12"/>
        <v>0.78542255733584665</v>
      </c>
      <c r="F228" s="17">
        <f t="shared" si="13"/>
        <v>1.9884489194598893E-4</v>
      </c>
      <c r="G228" s="17">
        <f t="shared" si="13"/>
        <v>4.7125353440150017E-3</v>
      </c>
      <c r="H228" s="14">
        <f t="shared" si="14"/>
        <v>3.5562810727767623E-5</v>
      </c>
      <c r="I228" s="14">
        <f t="shared" si="15"/>
        <v>3.2548297048233681E-5</v>
      </c>
    </row>
    <row r="229" spans="1:9" x14ac:dyDescent="0.2">
      <c r="A229" s="2">
        <v>40051</v>
      </c>
      <c r="B229" s="1">
        <v>1.1155600000000001</v>
      </c>
      <c r="C229" s="1">
        <v>1.2834000000000001</v>
      </c>
      <c r="D229" s="16">
        <f t="shared" si="12"/>
        <v>0.89641077127182756</v>
      </c>
      <c r="E229" s="16">
        <f t="shared" si="12"/>
        <v>0.77918030232195723</v>
      </c>
      <c r="F229" s="17">
        <f t="shared" si="13"/>
        <v>-8.2200867725627288E-3</v>
      </c>
      <c r="G229" s="17">
        <f t="shared" si="13"/>
        <v>-7.9476390836840088E-3</v>
      </c>
      <c r="H229" s="14">
        <f t="shared" si="14"/>
        <v>3.5320038131515754E-5</v>
      </c>
      <c r="I229" s="14">
        <f t="shared" si="15"/>
        <v>3.2332260041811843E-5</v>
      </c>
    </row>
    <row r="230" spans="1:9" x14ac:dyDescent="0.2">
      <c r="A230" s="2">
        <v>40052</v>
      </c>
      <c r="B230" s="1">
        <v>1.1176299999999999</v>
      </c>
      <c r="C230" s="1">
        <v>1.2819</v>
      </c>
      <c r="D230" s="16">
        <f t="shared" si="12"/>
        <v>0.89475049882340318</v>
      </c>
      <c r="E230" s="16">
        <f t="shared" si="12"/>
        <v>0.78009205086200173</v>
      </c>
      <c r="F230" s="17">
        <f t="shared" si="13"/>
        <v>-1.8521335325642919E-3</v>
      </c>
      <c r="G230" s="17">
        <f t="shared" si="13"/>
        <v>1.1701380762931103E-3</v>
      </c>
      <c r="H230" s="14">
        <f t="shared" si="14"/>
        <v>3.5540439140372817E-5</v>
      </c>
      <c r="I230" s="14">
        <f t="shared" si="15"/>
        <v>3.2557774623032798E-5</v>
      </c>
    </row>
    <row r="231" spans="1:9" x14ac:dyDescent="0.2">
      <c r="A231" s="2">
        <v>40053</v>
      </c>
      <c r="B231" s="1">
        <v>1.1207400000000001</v>
      </c>
      <c r="C231" s="1">
        <v>1.2887</v>
      </c>
      <c r="D231" s="16">
        <f t="shared" si="12"/>
        <v>0.89226760890126167</v>
      </c>
      <c r="E231" s="16">
        <f t="shared" si="12"/>
        <v>0.77597578955536595</v>
      </c>
      <c r="F231" s="17">
        <f t="shared" si="13"/>
        <v>-2.7749522636830244E-3</v>
      </c>
      <c r="G231" s="17">
        <f t="shared" si="13"/>
        <v>-5.2766353689764093E-3</v>
      </c>
      <c r="H231" s="14">
        <f t="shared" si="14"/>
        <v>3.5320993194461645E-5</v>
      </c>
      <c r="I231" s="14">
        <f t="shared" si="15"/>
        <v>3.2320457379443871E-5</v>
      </c>
    </row>
    <row r="232" spans="1:9" x14ac:dyDescent="0.2">
      <c r="A232" s="2">
        <v>40054</v>
      </c>
      <c r="B232" s="1">
        <v>1.1236200000000001</v>
      </c>
      <c r="C232" s="1">
        <v>1.2942</v>
      </c>
      <c r="D232" s="16">
        <f t="shared" si="12"/>
        <v>0.88998059842295429</v>
      </c>
      <c r="E232" s="16">
        <f t="shared" si="12"/>
        <v>0.77267810230258072</v>
      </c>
      <c r="F232" s="17">
        <f t="shared" si="13"/>
        <v>-2.563144123458204E-3</v>
      </c>
      <c r="G232" s="17">
        <f t="shared" si="13"/>
        <v>-4.2497295626643264E-3</v>
      </c>
      <c r="H232" s="14">
        <f t="shared" si="14"/>
        <v>3.5132228687602216E-5</v>
      </c>
      <c r="I232" s="14">
        <f t="shared" si="15"/>
        <v>3.2199642348083552E-5</v>
      </c>
    </row>
    <row r="233" spans="1:9" x14ac:dyDescent="0.2">
      <c r="A233" s="2">
        <v>40058</v>
      </c>
      <c r="B233" s="1">
        <v>1.1044400000000001</v>
      </c>
      <c r="C233" s="1">
        <v>1.284</v>
      </c>
      <c r="D233" s="16">
        <f t="shared" si="12"/>
        <v>0.90543623918003691</v>
      </c>
      <c r="E233" s="16">
        <f t="shared" si="12"/>
        <v>0.77881619937694702</v>
      </c>
      <c r="F233" s="17">
        <f t="shared" si="13"/>
        <v>1.7366267067473167E-2</v>
      </c>
      <c r="G233" s="17">
        <f t="shared" si="13"/>
        <v>7.9439252336448649E-3</v>
      </c>
      <c r="H233" s="14">
        <f t="shared" si="14"/>
        <v>3.4937027145866034E-5</v>
      </c>
      <c r="I233" s="14">
        <f t="shared" si="15"/>
        <v>3.2054026560386291E-5</v>
      </c>
    </row>
    <row r="234" spans="1:9" x14ac:dyDescent="0.2">
      <c r="A234" s="2">
        <v>40059</v>
      </c>
      <c r="B234" s="1">
        <v>1.0885899999999999</v>
      </c>
      <c r="C234" s="1">
        <v>1.262</v>
      </c>
      <c r="D234" s="16">
        <f t="shared" si="12"/>
        <v>0.91861949861747771</v>
      </c>
      <c r="E234" s="16">
        <f t="shared" si="12"/>
        <v>0.79239302694136293</v>
      </c>
      <c r="F234" s="17">
        <f t="shared" si="13"/>
        <v>1.4560119053087127E-2</v>
      </c>
      <c r="G234" s="17">
        <f t="shared" si="13"/>
        <v>1.7432646592710037E-2</v>
      </c>
      <c r="H234" s="14">
        <f t="shared" si="14"/>
        <v>3.6759363880943482E-5</v>
      </c>
      <c r="I234" s="14">
        <f t="shared" si="15"/>
        <v>3.2777782437268671E-5</v>
      </c>
    </row>
    <row r="235" spans="1:9" x14ac:dyDescent="0.2">
      <c r="A235" s="2">
        <v>40060</v>
      </c>
      <c r="B235" s="1">
        <v>1.0952299999999999</v>
      </c>
      <c r="C235" s="1">
        <v>1.2661</v>
      </c>
      <c r="D235" s="16">
        <f t="shared" si="12"/>
        <v>0.91305022689298143</v>
      </c>
      <c r="E235" s="16">
        <f t="shared" si="12"/>
        <v>0.78982702788089409</v>
      </c>
      <c r="F235" s="17">
        <f t="shared" si="13"/>
        <v>-6.0626535065694083E-3</v>
      </c>
      <c r="G235" s="17">
        <f t="shared" si="13"/>
        <v>-3.2382908143116732E-3</v>
      </c>
      <c r="H235" s="14">
        <f t="shared" si="14"/>
        <v>3.7956970700022424E-5</v>
      </c>
      <c r="I235" s="14">
        <f t="shared" si="15"/>
        <v>3.4288435401634432E-5</v>
      </c>
    </row>
    <row r="236" spans="1:9" x14ac:dyDescent="0.2">
      <c r="A236" s="2">
        <v>40061</v>
      </c>
      <c r="B236" s="1">
        <v>1.0867100000000001</v>
      </c>
      <c r="C236" s="1">
        <v>1.2491000000000001</v>
      </c>
      <c r="D236" s="16">
        <f t="shared" si="12"/>
        <v>0.92020870333391602</v>
      </c>
      <c r="E236" s="16">
        <f t="shared" si="12"/>
        <v>0.80057641501881349</v>
      </c>
      <c r="F236" s="17">
        <f t="shared" si="13"/>
        <v>7.8401781524047916E-3</v>
      </c>
      <c r="G236" s="17">
        <f t="shared" si="13"/>
        <v>1.3609799055319749E-2</v>
      </c>
      <c r="H236" s="14">
        <f t="shared" si="14"/>
        <v>3.7948761455833591E-5</v>
      </c>
      <c r="I236" s="14">
        <f t="shared" si="15"/>
        <v>3.41882749566432E-5</v>
      </c>
    </row>
    <row r="237" spans="1:9" x14ac:dyDescent="0.2">
      <c r="A237" s="2">
        <v>40064</v>
      </c>
      <c r="B237" s="1">
        <v>1.0830599999999999</v>
      </c>
      <c r="C237" s="1">
        <v>1.2470000000000001</v>
      </c>
      <c r="D237" s="16">
        <f t="shared" si="12"/>
        <v>0.92330988126234936</v>
      </c>
      <c r="E237" s="16">
        <f t="shared" si="12"/>
        <v>0.80192461908580581</v>
      </c>
      <c r="F237" s="17">
        <f t="shared" si="13"/>
        <v>3.3700810666077961E-3</v>
      </c>
      <c r="G237" s="17">
        <f t="shared" si="13"/>
        <v>1.6840417000801072E-3</v>
      </c>
      <c r="H237" s="14">
        <f t="shared" si="14"/>
        <v>3.8109498963781395E-5</v>
      </c>
      <c r="I237" s="14">
        <f t="shared" si="15"/>
        <v>3.4683855680352922E-5</v>
      </c>
    </row>
    <row r="238" spans="1:9" x14ac:dyDescent="0.2">
      <c r="A238" s="2">
        <v>40065</v>
      </c>
      <c r="B238" s="1">
        <v>1.0766100000000001</v>
      </c>
      <c r="C238" s="1">
        <v>1.2421</v>
      </c>
      <c r="D238" s="16">
        <f t="shared" si="12"/>
        <v>0.92884145605186641</v>
      </c>
      <c r="E238" s="16">
        <f t="shared" si="12"/>
        <v>0.80508815715320825</v>
      </c>
      <c r="F238" s="17">
        <f t="shared" si="13"/>
        <v>5.9910273915343313E-3</v>
      </c>
      <c r="G238" s="17">
        <f t="shared" si="13"/>
        <v>3.9449319700508413E-3</v>
      </c>
      <c r="H238" s="14">
        <f t="shared" si="14"/>
        <v>3.792667049685271E-5</v>
      </c>
      <c r="I238" s="14">
        <f t="shared" si="15"/>
        <v>3.4485606244382677E-5</v>
      </c>
    </row>
    <row r="239" spans="1:9" x14ac:dyDescent="0.2">
      <c r="A239" s="2">
        <v>40066</v>
      </c>
      <c r="B239" s="1">
        <v>1.0739700000000001</v>
      </c>
      <c r="C239" s="1">
        <v>1.2402</v>
      </c>
      <c r="D239" s="16">
        <f t="shared" si="12"/>
        <v>0.93112470553181181</v>
      </c>
      <c r="E239" s="16">
        <f t="shared" si="12"/>
        <v>0.80632156103854224</v>
      </c>
      <c r="F239" s="17">
        <f t="shared" si="13"/>
        <v>2.4581692226040217E-3</v>
      </c>
      <c r="G239" s="17">
        <f t="shared" si="13"/>
        <v>1.5320109659733548E-3</v>
      </c>
      <c r="H239" s="14">
        <f t="shared" si="14"/>
        <v>3.7912767979572262E-5</v>
      </c>
      <c r="I239" s="14">
        <f t="shared" si="15"/>
        <v>3.4411445699612633E-5</v>
      </c>
    </row>
    <row r="240" spans="1:9" x14ac:dyDescent="0.2">
      <c r="A240" s="2">
        <v>40067</v>
      </c>
      <c r="B240" s="1">
        <v>1.0787100000000001</v>
      </c>
      <c r="C240" s="1">
        <v>1.2273000000000001</v>
      </c>
      <c r="D240" s="16">
        <f t="shared" si="12"/>
        <v>0.92703321560011487</v>
      </c>
      <c r="E240" s="16">
        <f t="shared" si="12"/>
        <v>0.81479670822129879</v>
      </c>
      <c r="F240" s="17">
        <f t="shared" si="13"/>
        <v>-4.3941374419445688E-3</v>
      </c>
      <c r="G240" s="17">
        <f t="shared" si="13"/>
        <v>1.0510877536054669E-2</v>
      </c>
      <c r="H240" s="14">
        <f t="shared" si="14"/>
        <v>3.7694961339043922E-5</v>
      </c>
      <c r="I240" s="14">
        <f t="shared" si="15"/>
        <v>3.4202008670142331E-5</v>
      </c>
    </row>
    <row r="241" spans="1:11" x14ac:dyDescent="0.2">
      <c r="A241" s="2">
        <v>40068</v>
      </c>
      <c r="B241" s="1">
        <v>1.08192</v>
      </c>
      <c r="C241" s="1">
        <v>1.2279</v>
      </c>
      <c r="D241" s="16">
        <f t="shared" si="12"/>
        <v>0.92428275658089321</v>
      </c>
      <c r="E241" s="16">
        <f t="shared" si="12"/>
        <v>0.81439856665852273</v>
      </c>
      <c r="F241" s="17">
        <f t="shared" si="13"/>
        <v>-2.9669476486245999E-3</v>
      </c>
      <c r="G241" s="17">
        <f t="shared" si="13"/>
        <v>-4.8863913999506645E-4</v>
      </c>
      <c r="H241" s="14">
        <f t="shared" si="14"/>
        <v>3.7569304483574237E-5</v>
      </c>
      <c r="I241" s="14">
        <f t="shared" si="15"/>
        <v>3.3652620531694688E-5</v>
      </c>
    </row>
    <row r="242" spans="1:11" x14ac:dyDescent="0.2">
      <c r="A242" s="2">
        <v>40071</v>
      </c>
      <c r="B242" s="1">
        <v>1.07179</v>
      </c>
      <c r="C242" s="1">
        <v>1.222</v>
      </c>
      <c r="D242" s="16">
        <f t="shared" si="12"/>
        <v>0.93301859506059959</v>
      </c>
      <c r="E242" s="16">
        <f t="shared" si="12"/>
        <v>0.81833060556464809</v>
      </c>
      <c r="F242" s="17">
        <f t="shared" si="13"/>
        <v>9.4514783679639277E-3</v>
      </c>
      <c r="G242" s="17">
        <f t="shared" si="13"/>
        <v>4.8281505728313395E-3</v>
      </c>
      <c r="H242" s="14">
        <f t="shared" si="14"/>
        <v>3.7372708732332276E-5</v>
      </c>
      <c r="I242" s="14">
        <f t="shared" si="15"/>
        <v>3.3432540282783716E-5</v>
      </c>
    </row>
    <row r="243" spans="1:11" x14ac:dyDescent="0.2">
      <c r="A243" s="2">
        <v>40072</v>
      </c>
      <c r="B243" s="1">
        <v>1.0680799999999999</v>
      </c>
      <c r="C243" s="1">
        <v>1.2125999999999999</v>
      </c>
      <c r="D243" s="16">
        <f t="shared" si="12"/>
        <v>0.93625945622050788</v>
      </c>
      <c r="E243" s="16">
        <f t="shared" si="12"/>
        <v>0.82467425366980052</v>
      </c>
      <c r="F243" s="17">
        <f t="shared" si="13"/>
        <v>3.4735225825781087E-3</v>
      </c>
      <c r="G243" s="17">
        <f t="shared" si="13"/>
        <v>7.7519379844962601E-3</v>
      </c>
      <c r="H243" s="14">
        <f t="shared" si="14"/>
        <v>3.772779748446376E-5</v>
      </c>
      <c r="I243" s="14">
        <f t="shared" si="15"/>
        <v>3.3515921575494072E-5</v>
      </c>
    </row>
    <row r="244" spans="1:11" x14ac:dyDescent="0.2">
      <c r="A244" s="2">
        <v>40073</v>
      </c>
      <c r="B244" s="1">
        <v>1.07016</v>
      </c>
      <c r="C244" s="1">
        <v>1.2168000000000001</v>
      </c>
      <c r="D244" s="16">
        <f t="shared" si="12"/>
        <v>0.93443970994991399</v>
      </c>
      <c r="E244" s="16">
        <f t="shared" si="12"/>
        <v>0.82182774490466792</v>
      </c>
      <c r="F244" s="17">
        <f t="shared" si="13"/>
        <v>-1.9436345966959236E-3</v>
      </c>
      <c r="G244" s="17">
        <f t="shared" si="13"/>
        <v>-3.4516765285997827E-3</v>
      </c>
      <c r="H244" s="14">
        <f t="shared" si="14"/>
        <v>3.7552415642277353E-5</v>
      </c>
      <c r="I244" s="14">
        <f t="shared" si="15"/>
        <v>3.3470888468020017E-5</v>
      </c>
    </row>
    <row r="245" spans="1:11" x14ac:dyDescent="0.2">
      <c r="A245" s="2">
        <v>40074</v>
      </c>
      <c r="B245" s="1">
        <v>1.0588500000000001</v>
      </c>
      <c r="C245" s="1">
        <v>1.196</v>
      </c>
      <c r="D245" s="16">
        <f t="shared" si="12"/>
        <v>0.94442083392359633</v>
      </c>
      <c r="E245" s="16">
        <f t="shared" si="12"/>
        <v>0.83612040133779264</v>
      </c>
      <c r="F245" s="17">
        <f t="shared" si="13"/>
        <v>1.0681399631675892E-2</v>
      </c>
      <c r="G245" s="17">
        <f t="shared" si="13"/>
        <v>1.7391304347826157E-2</v>
      </c>
      <c r="H245" s="14">
        <f t="shared" si="14"/>
        <v>3.7321593104746872E-5</v>
      </c>
      <c r="I245" s="14">
        <f t="shared" si="15"/>
        <v>3.3287991399667786E-5</v>
      </c>
    </row>
    <row r="246" spans="1:11" x14ac:dyDescent="0.2">
      <c r="A246" s="2">
        <v>40075</v>
      </c>
      <c r="B246" s="1">
        <v>1.0642400000000001</v>
      </c>
      <c r="C246" s="1">
        <v>1.1946000000000001</v>
      </c>
      <c r="D246" s="16">
        <f t="shared" si="12"/>
        <v>0.93963767571224532</v>
      </c>
      <c r="E246" s="16">
        <f t="shared" si="12"/>
        <v>0.83710028461409669</v>
      </c>
      <c r="F246" s="17">
        <f t="shared" si="13"/>
        <v>-5.0646470720890086E-3</v>
      </c>
      <c r="G246" s="17">
        <f t="shared" si="13"/>
        <v>1.1719403984596438E-3</v>
      </c>
      <c r="H246" s="14">
        <f t="shared" si="14"/>
        <v>3.7846258278080926E-5</v>
      </c>
      <c r="I246" s="14">
        <f t="shared" si="15"/>
        <v>3.433003698718906E-5</v>
      </c>
    </row>
    <row r="247" spans="1:11" x14ac:dyDescent="0.2">
      <c r="A247" s="2">
        <v>40078</v>
      </c>
      <c r="B247" s="1">
        <v>1.05836</v>
      </c>
      <c r="C247" s="1">
        <v>1.1935</v>
      </c>
      <c r="D247" s="16">
        <f t="shared" si="12"/>
        <v>0.94485808231603619</v>
      </c>
      <c r="E247" s="16">
        <f t="shared" si="12"/>
        <v>0.83787180561374108</v>
      </c>
      <c r="F247" s="17">
        <f t="shared" si="13"/>
        <v>5.5557655240183867E-3</v>
      </c>
      <c r="G247" s="17">
        <f t="shared" si="13"/>
        <v>9.2165898617519175E-4</v>
      </c>
      <c r="H247" s="14">
        <f t="shared" si="14"/>
        <v>3.7762911238989778E-5</v>
      </c>
      <c r="I247" s="14">
        <f t="shared" si="15"/>
        <v>3.4054855115082546E-5</v>
      </c>
    </row>
    <row r="248" spans="1:11" x14ac:dyDescent="0.2">
      <c r="A248" s="2">
        <v>40079</v>
      </c>
      <c r="B248" s="1">
        <v>1.06342</v>
      </c>
      <c r="C248" s="1">
        <v>1.2060999999999999</v>
      </c>
      <c r="D248" s="16">
        <f t="shared" si="12"/>
        <v>0.9403622275300445</v>
      </c>
      <c r="E248" s="16">
        <f t="shared" si="12"/>
        <v>0.82911864687836834</v>
      </c>
      <c r="F248" s="17">
        <f t="shared" si="13"/>
        <v>-4.7582328713021566E-3</v>
      </c>
      <c r="G248" s="17">
        <f t="shared" si="13"/>
        <v>-1.0446894950667373E-2</v>
      </c>
      <c r="H248" s="14">
        <f t="shared" si="14"/>
        <v>3.7715780100021365E-5</v>
      </c>
      <c r="I248" s="14">
        <f t="shared" si="15"/>
        <v>3.3857112534617494E-5</v>
      </c>
    </row>
    <row r="249" spans="1:11" x14ac:dyDescent="0.2">
      <c r="A249" s="2">
        <v>40080</v>
      </c>
      <c r="B249" s="1">
        <v>1.06551</v>
      </c>
      <c r="C249" s="1">
        <v>1.2095</v>
      </c>
      <c r="D249" s="16">
        <f t="shared" si="12"/>
        <v>0.93851770513650745</v>
      </c>
      <c r="E249" s="16">
        <f t="shared" si="12"/>
        <v>0.82678792889623809</v>
      </c>
      <c r="F249" s="17">
        <f t="shared" si="13"/>
        <v>-1.9615020037351714E-3</v>
      </c>
      <c r="G249" s="17">
        <f t="shared" si="13"/>
        <v>-2.8110789582472921E-3</v>
      </c>
      <c r="H249" s="14">
        <f t="shared" si="14"/>
        <v>3.7612754766182671E-5</v>
      </c>
      <c r="I249" s="14">
        <f t="shared" si="15"/>
        <v>3.3965445613223686E-5</v>
      </c>
    </row>
    <row r="250" spans="1:11" x14ac:dyDescent="0.2">
      <c r="A250" s="2">
        <v>40081</v>
      </c>
      <c r="B250" s="1">
        <v>1.0691999999999999</v>
      </c>
      <c r="C250" s="1">
        <v>1.2084999999999999</v>
      </c>
      <c r="D250" s="16">
        <f t="shared" si="12"/>
        <v>0.93527871305649091</v>
      </c>
      <c r="E250" s="16">
        <f t="shared" si="12"/>
        <v>0.82747207281754243</v>
      </c>
      <c r="F250" s="17">
        <f t="shared" si="13"/>
        <v>-3.4511784511784289E-3</v>
      </c>
      <c r="G250" s="17">
        <f t="shared" si="13"/>
        <v>8.2747207281759505E-4</v>
      </c>
      <c r="H250" s="14">
        <f t="shared" si="14"/>
        <v>3.7381996712883526E-5</v>
      </c>
      <c r="I250" s="14">
        <f t="shared" si="15"/>
        <v>3.3771002749948211E-5</v>
      </c>
    </row>
    <row r="251" spans="1:11" x14ac:dyDescent="0.2">
      <c r="A251" s="2">
        <v>40082</v>
      </c>
      <c r="B251" s="1">
        <v>1.0725800000000001</v>
      </c>
      <c r="C251" s="1">
        <v>1.2089000000000001</v>
      </c>
      <c r="D251" s="16">
        <f t="shared" si="12"/>
        <v>0.93233138786850389</v>
      </c>
      <c r="E251" s="16">
        <f t="shared" si="12"/>
        <v>0.82719827942757873</v>
      </c>
      <c r="F251" s="17">
        <f t="shared" si="13"/>
        <v>-3.1512800909957168E-3</v>
      </c>
      <c r="G251" s="17">
        <f t="shared" si="13"/>
        <v>-3.3087931177112494E-4</v>
      </c>
      <c r="H251" s="14">
        <f t="shared" si="14"/>
        <v>3.7207920708030065E-5</v>
      </c>
      <c r="I251" s="14">
        <f t="shared" si="15"/>
        <v>3.3520688732768832E-5</v>
      </c>
    </row>
    <row r="252" spans="1:11" x14ac:dyDescent="0.2">
      <c r="A252" s="2">
        <v>40085</v>
      </c>
      <c r="B252" s="1">
        <v>1.0705800000000001</v>
      </c>
      <c r="C252" s="1">
        <v>1.2017</v>
      </c>
      <c r="D252" s="16">
        <f t="shared" si="12"/>
        <v>0.93407311924377434</v>
      </c>
      <c r="E252" s="16">
        <f t="shared" si="12"/>
        <v>0.83215444786552384</v>
      </c>
      <c r="F252" s="17">
        <f t="shared" si="13"/>
        <v>1.8681462384875795E-3</v>
      </c>
      <c r="G252" s="17">
        <f t="shared" si="13"/>
        <v>5.9915120246318409E-3</v>
      </c>
      <c r="H252" s="14">
        <f t="shared" si="14"/>
        <v>3.7021502230731195E-5</v>
      </c>
      <c r="I252" s="14">
        <f t="shared" si="15"/>
        <v>3.3298728115627367E-5</v>
      </c>
    </row>
    <row r="253" spans="1:11" x14ac:dyDescent="0.2">
      <c r="A253" s="2">
        <v>40086</v>
      </c>
      <c r="B253" s="1">
        <v>1.0653600000000001</v>
      </c>
      <c r="C253" s="1">
        <v>1.2088000000000001</v>
      </c>
      <c r="D253" s="16">
        <f t="shared" si="12"/>
        <v>0.93864984606142521</v>
      </c>
      <c r="E253" s="16">
        <f t="shared" si="12"/>
        <v>0.82726671078755787</v>
      </c>
      <c r="F253" s="17">
        <f t="shared" si="13"/>
        <v>4.8997521964406652E-3</v>
      </c>
      <c r="G253" s="17">
        <f t="shared" si="13"/>
        <v>-5.8735936465917063E-3</v>
      </c>
      <c r="H253" s="14">
        <f t="shared" si="14"/>
        <v>3.6792341550498546E-5</v>
      </c>
      <c r="I253" s="14">
        <f t="shared" si="15"/>
        <v>3.3147653629073663E-5</v>
      </c>
    </row>
    <row r="254" spans="1:11" x14ac:dyDescent="0.2">
      <c r="A254" s="2">
        <v>40087</v>
      </c>
      <c r="B254" s="1">
        <v>1.06779</v>
      </c>
      <c r="C254" s="1">
        <v>1.2094</v>
      </c>
      <c r="D254" s="16">
        <f t="shared" si="12"/>
        <v>0.93651373397390869</v>
      </c>
      <c r="E254" s="16">
        <f t="shared" si="12"/>
        <v>0.82685629237638492</v>
      </c>
      <c r="F254" s="17">
        <f t="shared" si="13"/>
        <v>-2.275728373556597E-3</v>
      </c>
      <c r="G254" s="17">
        <f t="shared" si="13"/>
        <v>-4.9611377542586508E-4</v>
      </c>
      <c r="H254" s="14">
        <f t="shared" si="14"/>
        <v>3.6704968071899701E-5</v>
      </c>
      <c r="I254" s="14">
        <f t="shared" si="15"/>
        <v>3.2724434395457953E-5</v>
      </c>
      <c r="J254" s="7">
        <f>I254/H254</f>
        <v>0.89155327233511106</v>
      </c>
      <c r="K254" s="12">
        <f>G254-J254*F254</f>
        <v>1.532819302964379E-3</v>
      </c>
    </row>
    <row r="255" spans="1:11" x14ac:dyDescent="0.2">
      <c r="A255" s="2">
        <v>40088</v>
      </c>
      <c r="B255" s="1">
        <v>1.0658700000000001</v>
      </c>
      <c r="C255" s="1">
        <v>1.2063999999999999</v>
      </c>
      <c r="D255" s="16">
        <f t="shared" si="12"/>
        <v>0.93820071866175037</v>
      </c>
      <c r="E255" s="16">
        <f t="shared" si="12"/>
        <v>0.82891246684350139</v>
      </c>
      <c r="F255" s="17">
        <f t="shared" si="13"/>
        <v>1.8013453798304622E-3</v>
      </c>
      <c r="G255" s="17">
        <f t="shared" si="13"/>
        <v>2.4867374005306691E-3</v>
      </c>
      <c r="H255" s="14">
        <f t="shared" si="14"/>
        <v>3.6489513372353399E-5</v>
      </c>
      <c r="I255" s="14">
        <f t="shared" si="15"/>
        <v>3.2508505500826075E-5</v>
      </c>
      <c r="J255" s="7">
        <f t="shared" ref="J255:J318" si="16">I255/H255</f>
        <v>0.89089994621458646</v>
      </c>
      <c r="K255" s="12">
        <f t="shared" ref="K255:K318" si="17">G255-J255*F255</f>
        <v>8.8191889852581645E-4</v>
      </c>
    </row>
    <row r="256" spans="1:11" x14ac:dyDescent="0.2">
      <c r="A256" s="2">
        <v>40089</v>
      </c>
      <c r="B256" s="1">
        <v>1.0590900000000001</v>
      </c>
      <c r="C256" s="1">
        <v>1.2010000000000001</v>
      </c>
      <c r="D256" s="16">
        <f t="shared" si="12"/>
        <v>0.94420681906164716</v>
      </c>
      <c r="E256" s="16">
        <f t="shared" si="12"/>
        <v>0.83263946711074099</v>
      </c>
      <c r="F256" s="17">
        <f t="shared" si="13"/>
        <v>6.4017222332379995E-3</v>
      </c>
      <c r="G256" s="17">
        <f t="shared" si="13"/>
        <v>4.4962531223978527E-3</v>
      </c>
      <c r="H256" s="14">
        <f t="shared" si="14"/>
        <v>3.626231317139245E-5</v>
      </c>
      <c r="I256" s="14">
        <f t="shared" si="15"/>
        <v>3.2316949916751378E-5</v>
      </c>
      <c r="J256" s="7">
        <f t="shared" si="16"/>
        <v>0.89119934969417247</v>
      </c>
      <c r="K256" s="12">
        <f t="shared" si="17"/>
        <v>-1.2089575687865778E-3</v>
      </c>
    </row>
    <row r="257" spans="1:11" x14ac:dyDescent="0.2">
      <c r="A257" s="2">
        <v>40092</v>
      </c>
      <c r="B257" s="1">
        <v>1.05985</v>
      </c>
      <c r="C257" s="1">
        <v>1.2009000000000001</v>
      </c>
      <c r="D257" s="16">
        <f t="shared" si="12"/>
        <v>0.94352974477520413</v>
      </c>
      <c r="E257" s="16">
        <f t="shared" si="12"/>
        <v>0.83270880173203421</v>
      </c>
      <c r="F257" s="17">
        <f t="shared" si="13"/>
        <v>-7.1708260602895474E-4</v>
      </c>
      <c r="G257" s="17">
        <f t="shared" si="13"/>
        <v>8.3270880173151872E-5</v>
      </c>
      <c r="H257" s="14">
        <f t="shared" si="14"/>
        <v>3.6294568707629514E-5</v>
      </c>
      <c r="I257" s="14">
        <f t="shared" si="15"/>
        <v>3.2292803468934426E-5</v>
      </c>
      <c r="J257" s="7">
        <f t="shared" si="16"/>
        <v>0.8897420363104116</v>
      </c>
      <c r="K257" s="12">
        <f t="shared" si="17"/>
        <v>7.2128941826413075E-4</v>
      </c>
    </row>
    <row r="258" spans="1:11" x14ac:dyDescent="0.2">
      <c r="A258" s="2">
        <v>40093</v>
      </c>
      <c r="B258" s="1">
        <v>1.0584</v>
      </c>
      <c r="C258" s="1">
        <v>1.2044999999999999</v>
      </c>
      <c r="D258" s="16">
        <f t="shared" si="12"/>
        <v>0.94482237339380193</v>
      </c>
      <c r="E258" s="16">
        <f t="shared" si="12"/>
        <v>0.83022000830220011</v>
      </c>
      <c r="F258" s="17">
        <f t="shared" si="13"/>
        <v>1.3699924414208803E-3</v>
      </c>
      <c r="G258" s="17">
        <f t="shared" si="13"/>
        <v>-2.9887920298877733E-3</v>
      </c>
      <c r="H258" s="14">
        <f t="shared" si="14"/>
        <v>3.6050039112165521E-5</v>
      </c>
      <c r="I258" s="14">
        <f t="shared" si="15"/>
        <v>3.2071700403754077E-5</v>
      </c>
      <c r="J258" s="7">
        <f t="shared" si="16"/>
        <v>0.88964398357423957</v>
      </c>
      <c r="K258" s="12">
        <f t="shared" si="17"/>
        <v>-4.2075975629400431E-3</v>
      </c>
    </row>
    <row r="259" spans="1:11" x14ac:dyDescent="0.2">
      <c r="A259" s="2">
        <v>40094</v>
      </c>
      <c r="B259" s="1">
        <v>1.06027</v>
      </c>
      <c r="C259" s="1">
        <v>1.2057</v>
      </c>
      <c r="D259" s="16">
        <f t="shared" si="12"/>
        <v>0.94315598856894933</v>
      </c>
      <c r="E259" s="16">
        <f t="shared" si="12"/>
        <v>0.82939371319565403</v>
      </c>
      <c r="F259" s="17">
        <f t="shared" si="13"/>
        <v>-1.7637016986239876E-3</v>
      </c>
      <c r="G259" s="17">
        <f t="shared" si="13"/>
        <v>-9.9527245583475596E-4</v>
      </c>
      <c r="H259" s="14">
        <f t="shared" si="14"/>
        <v>3.5816493427978005E-5</v>
      </c>
      <c r="I259" s="14">
        <f t="shared" si="15"/>
        <v>3.1824533075108007E-5</v>
      </c>
      <c r="J259" s="7">
        <f t="shared" si="16"/>
        <v>0.88854407646306088</v>
      </c>
      <c r="K259" s="12">
        <f t="shared" si="17"/>
        <v>5.7185424112542681E-4</v>
      </c>
    </row>
    <row r="260" spans="1:11" x14ac:dyDescent="0.2">
      <c r="A260" s="2">
        <v>40095</v>
      </c>
      <c r="B260" s="1">
        <v>1.05647</v>
      </c>
      <c r="C260" s="1">
        <v>1.2051000000000001</v>
      </c>
      <c r="D260" s="16">
        <f t="shared" ref="D260:E323" si="18">1/B260</f>
        <v>0.94654841121849176</v>
      </c>
      <c r="E260" s="16">
        <f t="shared" si="18"/>
        <v>0.82980665504937345</v>
      </c>
      <c r="F260" s="17">
        <f t="shared" si="13"/>
        <v>3.5968839626303482E-3</v>
      </c>
      <c r="G260" s="17">
        <f t="shared" si="13"/>
        <v>4.9788399302951492E-4</v>
      </c>
      <c r="H260" s="14">
        <f t="shared" si="14"/>
        <v>3.5592975611786278E-5</v>
      </c>
      <c r="I260" s="14">
        <f t="shared" si="15"/>
        <v>3.1619034819570048E-5</v>
      </c>
      <c r="J260" s="7">
        <f t="shared" si="16"/>
        <v>0.88835041960076255</v>
      </c>
      <c r="K260" s="12">
        <f t="shared" si="17"/>
        <v>-2.6974093844284088E-3</v>
      </c>
    </row>
    <row r="261" spans="1:11" x14ac:dyDescent="0.2">
      <c r="A261" s="2">
        <v>40096</v>
      </c>
      <c r="B261" s="1">
        <v>1.0557099999999999</v>
      </c>
      <c r="C261" s="1">
        <v>1.2001999999999999</v>
      </c>
      <c r="D261" s="16">
        <f t="shared" si="18"/>
        <v>0.94722982637277287</v>
      </c>
      <c r="E261" s="16">
        <f t="shared" si="18"/>
        <v>0.83319446758873528</v>
      </c>
      <c r="F261" s="17">
        <f t="shared" ref="F261:G324" si="19">(D261-D260)/D260</f>
        <v>7.1989466804336054E-4</v>
      </c>
      <c r="G261" s="17">
        <f t="shared" si="19"/>
        <v>4.0826528911849331E-3</v>
      </c>
      <c r="H261" s="14">
        <f t="shared" si="14"/>
        <v>3.5438144415571626E-5</v>
      </c>
      <c r="I261" s="14">
        <f t="shared" si="15"/>
        <v>3.1415183366645723E-5</v>
      </c>
      <c r="J261" s="7">
        <f t="shared" si="16"/>
        <v>0.88647935394839128</v>
      </c>
      <c r="K261" s="12">
        <f t="shared" si="17"/>
        <v>3.4444811309469634E-3</v>
      </c>
    </row>
    <row r="262" spans="1:11" x14ac:dyDescent="0.2">
      <c r="A262" s="2">
        <v>40100</v>
      </c>
      <c r="B262" s="1">
        <v>1.05013</v>
      </c>
      <c r="C262" s="1">
        <v>1.1950000000000001</v>
      </c>
      <c r="D262" s="16">
        <f t="shared" si="18"/>
        <v>0.95226305314580095</v>
      </c>
      <c r="E262" s="16">
        <f t="shared" si="18"/>
        <v>0.83682008368200833</v>
      </c>
      <c r="F262" s="17">
        <f t="shared" si="19"/>
        <v>5.3136278365534823E-3</v>
      </c>
      <c r="G262" s="17">
        <f t="shared" si="19"/>
        <v>4.3514644351463194E-3</v>
      </c>
      <c r="H262" s="14">
        <f t="shared" ref="H262:H325" si="20">H261*$N$1+F261^2*(1-$N$1)</f>
        <v>3.5199495397901737E-5</v>
      </c>
      <c r="I262" s="14">
        <f t="shared" ref="I262:I325" si="21">I261*$N$1+F261*G261*(1-$N$1)</f>
        <v>3.1220572418547657E-5</v>
      </c>
      <c r="J262" s="7">
        <f t="shared" si="16"/>
        <v>0.88696079490982516</v>
      </c>
      <c r="K262" s="12">
        <f t="shared" si="17"/>
        <v>-3.615151346181315E-4</v>
      </c>
    </row>
    <row r="263" spans="1:11" x14ac:dyDescent="0.2">
      <c r="A263" s="2">
        <v>40101</v>
      </c>
      <c r="B263" s="1">
        <v>1.0494000000000001</v>
      </c>
      <c r="C263" s="1">
        <v>1.1898</v>
      </c>
      <c r="D263" s="16">
        <f t="shared" si="18"/>
        <v>0.95292548122736787</v>
      </c>
      <c r="E263" s="16">
        <f t="shared" si="18"/>
        <v>0.84047739115817788</v>
      </c>
      <c r="F263" s="17">
        <f t="shared" si="19"/>
        <v>6.9563560129586195E-4</v>
      </c>
      <c r="G263" s="17">
        <f t="shared" si="19"/>
        <v>4.3704824340226088E-3</v>
      </c>
      <c r="H263" s="14">
        <f t="shared" si="20"/>
        <v>3.5151896295442741E-5</v>
      </c>
      <c r="I263" s="14">
        <f t="shared" si="21"/>
        <v>3.1165225706759385E-5</v>
      </c>
      <c r="J263" s="7">
        <f t="shared" si="16"/>
        <v>0.88658732504282545</v>
      </c>
      <c r="K263" s="12">
        <f t="shared" si="17"/>
        <v>3.7537407270651531E-3</v>
      </c>
    </row>
    <row r="264" spans="1:11" x14ac:dyDescent="0.2">
      <c r="A264" s="2">
        <v>40102</v>
      </c>
      <c r="B264" s="1">
        <v>1.03721</v>
      </c>
      <c r="C264" s="1">
        <v>1.175</v>
      </c>
      <c r="D264" s="16">
        <f t="shared" si="18"/>
        <v>0.96412491202360184</v>
      </c>
      <c r="E264" s="16">
        <f t="shared" si="18"/>
        <v>0.85106382978723405</v>
      </c>
      <c r="F264" s="17">
        <f t="shared" si="19"/>
        <v>1.1752682677567938E-2</v>
      </c>
      <c r="G264" s="17">
        <f t="shared" si="19"/>
        <v>1.2595744680851033E-2</v>
      </c>
      <c r="H264" s="14">
        <f t="shared" si="20"/>
        <v>3.4914968868184491E-5</v>
      </c>
      <c r="I264" s="14">
        <f t="shared" si="21"/>
        <v>3.0973014519643446E-5</v>
      </c>
      <c r="J264" s="7">
        <f t="shared" si="16"/>
        <v>0.88709844297947904</v>
      </c>
      <c r="K264" s="12">
        <f t="shared" si="17"/>
        <v>2.1699581767486206E-3</v>
      </c>
    </row>
    <row r="265" spans="1:11" x14ac:dyDescent="0.2">
      <c r="A265" s="2">
        <v>40103</v>
      </c>
      <c r="B265" s="1">
        <v>1.0341800000000001</v>
      </c>
      <c r="C265" s="1">
        <v>1.1773</v>
      </c>
      <c r="D265" s="16">
        <f t="shared" si="18"/>
        <v>0.966949660600669</v>
      </c>
      <c r="E265" s="16">
        <f t="shared" si="18"/>
        <v>0.84940117217361755</v>
      </c>
      <c r="F265" s="17">
        <f t="shared" si="19"/>
        <v>2.9298574716198288E-3</v>
      </c>
      <c r="G265" s="17">
        <f t="shared" si="19"/>
        <v>-1.9536226959993908E-3</v>
      </c>
      <c r="H265" s="14">
        <f t="shared" si="20"/>
        <v>3.5620329037945627E-5</v>
      </c>
      <c r="I265" s="14">
        <f t="shared" si="21"/>
        <v>3.1773029476355813E-5</v>
      </c>
      <c r="J265" s="7">
        <f t="shared" si="16"/>
        <v>0.89199146483202441</v>
      </c>
      <c r="K265" s="12">
        <f t="shared" si="17"/>
        <v>-4.5670305538586132E-3</v>
      </c>
    </row>
    <row r="266" spans="1:11" x14ac:dyDescent="0.2">
      <c r="A266" s="2">
        <v>40106</v>
      </c>
      <c r="B266" s="1">
        <v>1.03508</v>
      </c>
      <c r="C266" s="1">
        <v>1.1811</v>
      </c>
      <c r="D266" s="16">
        <f t="shared" si="18"/>
        <v>0.96610889979518488</v>
      </c>
      <c r="E266" s="16">
        <f t="shared" si="18"/>
        <v>0.84666836000338663</v>
      </c>
      <c r="F266" s="17">
        <f t="shared" si="19"/>
        <v>-8.694980098155671E-4</v>
      </c>
      <c r="G266" s="17">
        <f t="shared" si="19"/>
        <v>-3.2173397680128552E-3</v>
      </c>
      <c r="H266" s="14">
        <f t="shared" si="20"/>
        <v>3.5435558216015047E-5</v>
      </c>
      <c r="I266" s="14">
        <f t="shared" si="21"/>
        <v>3.1516768973660011E-5</v>
      </c>
      <c r="J266" s="7">
        <f t="shared" si="16"/>
        <v>0.88941082235910862</v>
      </c>
      <c r="K266" s="12">
        <f t="shared" si="17"/>
        <v>-2.4439988280631833E-3</v>
      </c>
    </row>
    <row r="267" spans="1:11" x14ac:dyDescent="0.2">
      <c r="A267" s="2">
        <v>40107</v>
      </c>
      <c r="B267" s="1">
        <v>1.0304599999999999</v>
      </c>
      <c r="C267" s="1">
        <v>1.1744000000000001</v>
      </c>
      <c r="D267" s="16">
        <f t="shared" si="18"/>
        <v>0.97044038584709746</v>
      </c>
      <c r="E267" s="16">
        <f t="shared" si="18"/>
        <v>0.85149863760217981</v>
      </c>
      <c r="F267" s="17">
        <f t="shared" si="19"/>
        <v>4.483434582613674E-3</v>
      </c>
      <c r="G267" s="17">
        <f t="shared" si="19"/>
        <v>5.7050408719346198E-3</v>
      </c>
      <c r="H267" s="14">
        <f t="shared" si="20"/>
        <v>3.5198551894783736E-5</v>
      </c>
      <c r="I267" s="14">
        <f t="shared" si="21"/>
        <v>3.1320495985140665E-5</v>
      </c>
      <c r="J267" s="7">
        <f t="shared" si="16"/>
        <v>0.88982342451941099</v>
      </c>
      <c r="K267" s="12">
        <f t="shared" si="17"/>
        <v>1.7155757580245646E-3</v>
      </c>
    </row>
    <row r="268" spans="1:11" x14ac:dyDescent="0.2">
      <c r="A268" s="2">
        <v>40108</v>
      </c>
      <c r="B268" s="1">
        <v>1.0384</v>
      </c>
      <c r="C268" s="1">
        <v>1.1916</v>
      </c>
      <c r="D268" s="16">
        <f t="shared" si="18"/>
        <v>0.963020030816641</v>
      </c>
      <c r="E268" s="16">
        <f t="shared" si="18"/>
        <v>0.83920778784827121</v>
      </c>
      <c r="F268" s="17">
        <f t="shared" si="19"/>
        <v>-7.6463790446841635E-3</v>
      </c>
      <c r="G268" s="17">
        <f t="shared" si="19"/>
        <v>-1.4434373950990254E-2</v>
      </c>
      <c r="H268" s="14">
        <f t="shared" si="20"/>
        <v>3.5095373706233597E-5</v>
      </c>
      <c r="I268" s="14">
        <f t="shared" si="21"/>
        <v>3.1281251920589784E-5</v>
      </c>
      <c r="J268" s="7">
        <f t="shared" si="16"/>
        <v>0.89132123744941483</v>
      </c>
      <c r="K268" s="12">
        <f t="shared" si="17"/>
        <v>-7.6189939188750907E-3</v>
      </c>
    </row>
    <row r="269" spans="1:11" x14ac:dyDescent="0.2">
      <c r="A269" s="2">
        <v>40109</v>
      </c>
      <c r="B269" s="1">
        <v>1.0415700000000001</v>
      </c>
      <c r="C269" s="1">
        <v>1.1981999999999999</v>
      </c>
      <c r="D269" s="16">
        <f t="shared" si="18"/>
        <v>0.96008909626813355</v>
      </c>
      <c r="E269" s="16">
        <f t="shared" si="18"/>
        <v>0.83458521115005846</v>
      </c>
      <c r="F269" s="17">
        <f t="shared" si="19"/>
        <v>-3.043482435170144E-3</v>
      </c>
      <c r="G269" s="17">
        <f t="shared" si="19"/>
        <v>-5.5082623935903191E-3</v>
      </c>
      <c r="H269" s="14">
        <f t="shared" si="20"/>
        <v>3.5255100484629393E-5</v>
      </c>
      <c r="I269" s="14">
        <f t="shared" si="21"/>
        <v>3.1821763774792332E-5</v>
      </c>
      <c r="J269" s="7">
        <f t="shared" si="16"/>
        <v>0.90261446818641367</v>
      </c>
      <c r="K269" s="12">
        <f t="shared" si="17"/>
        <v>-2.7611711139345282E-3</v>
      </c>
    </row>
    <row r="270" spans="1:11" x14ac:dyDescent="0.2">
      <c r="A270" s="2">
        <v>40110</v>
      </c>
      <c r="B270" s="1">
        <v>1.04416</v>
      </c>
      <c r="C270" s="1">
        <v>1.2075</v>
      </c>
      <c r="D270" s="16">
        <f t="shared" si="18"/>
        <v>0.95770763101440393</v>
      </c>
      <c r="E270" s="16">
        <f t="shared" si="18"/>
        <v>0.82815734989648027</v>
      </c>
      <c r="F270" s="17">
        <f t="shared" si="19"/>
        <v>-2.4804627643271607E-3</v>
      </c>
      <c r="G270" s="17">
        <f t="shared" si="19"/>
        <v>-7.7018633540373903E-3</v>
      </c>
      <c r="H270" s="14">
        <f t="shared" si="20"/>
        <v>3.5077464203490313E-5</v>
      </c>
      <c r="I270" s="14">
        <f t="shared" si="21"/>
        <v>3.1718858285973438E-5</v>
      </c>
      <c r="J270" s="7">
        <f t="shared" si="16"/>
        <v>0.90425174698966171</v>
      </c>
      <c r="K270" s="12">
        <f t="shared" si="17"/>
        <v>-5.4589005660517498E-3</v>
      </c>
    </row>
    <row r="271" spans="1:11" x14ac:dyDescent="0.2">
      <c r="A271" s="2">
        <v>40113</v>
      </c>
      <c r="B271" s="1">
        <v>1.0451299999999999</v>
      </c>
      <c r="C271" s="1">
        <v>1.2074</v>
      </c>
      <c r="D271" s="16">
        <f t="shared" si="18"/>
        <v>0.95681876895697193</v>
      </c>
      <c r="E271" s="16">
        <f t="shared" si="18"/>
        <v>0.8282259400364419</v>
      </c>
      <c r="F271" s="17">
        <f t="shared" si="19"/>
        <v>-9.2811420588819068E-4</v>
      </c>
      <c r="G271" s="17">
        <f t="shared" si="19"/>
        <v>8.2822594003671704E-5</v>
      </c>
      <c r="H271" s="14">
        <f t="shared" si="20"/>
        <v>3.4879786993481094E-5</v>
      </c>
      <c r="I271" s="14">
        <f t="shared" si="21"/>
        <v>3.1632647281295164E-5</v>
      </c>
      <c r="J271" s="7">
        <f t="shared" si="16"/>
        <v>0.90690482964265784</v>
      </c>
      <c r="K271" s="12">
        <f t="shared" si="17"/>
        <v>9.2453384978363198E-4</v>
      </c>
    </row>
    <row r="272" spans="1:11" x14ac:dyDescent="0.2">
      <c r="A272" s="2">
        <v>40114</v>
      </c>
      <c r="B272" s="1">
        <v>1.05281</v>
      </c>
      <c r="C272" s="1">
        <v>1.2099</v>
      </c>
      <c r="D272" s="16">
        <f t="shared" si="18"/>
        <v>0.949839002289112</v>
      </c>
      <c r="E272" s="16">
        <f t="shared" si="18"/>
        <v>0.8265145879824779</v>
      </c>
      <c r="F272" s="17">
        <f t="shared" si="19"/>
        <v>-7.2947635375804508E-3</v>
      </c>
      <c r="G272" s="17">
        <f t="shared" si="19"/>
        <v>-2.0662864699561327E-3</v>
      </c>
      <c r="H272" s="14">
        <f t="shared" si="20"/>
        <v>3.4647299027907079E-5</v>
      </c>
      <c r="I272" s="14">
        <f t="shared" si="21"/>
        <v>3.1415938593161292E-5</v>
      </c>
      <c r="J272" s="7">
        <f t="shared" si="16"/>
        <v>0.90673557462176058</v>
      </c>
      <c r="K272" s="12">
        <f t="shared" si="17"/>
        <v>4.5481351380217442E-3</v>
      </c>
    </row>
    <row r="273" spans="1:11" x14ac:dyDescent="0.2">
      <c r="A273" s="2">
        <v>40115</v>
      </c>
      <c r="B273" s="1">
        <v>1.0537099999999999</v>
      </c>
      <c r="C273" s="1">
        <v>1.2125999999999999</v>
      </c>
      <c r="D273" s="16">
        <f t="shared" si="18"/>
        <v>0.94902772109973343</v>
      </c>
      <c r="E273" s="16">
        <f t="shared" si="18"/>
        <v>0.82467425366980052</v>
      </c>
      <c r="F273" s="17">
        <f t="shared" si="19"/>
        <v>-8.5412494898964744E-4</v>
      </c>
      <c r="G273" s="17">
        <f t="shared" si="19"/>
        <v>-2.2266204849083655E-3</v>
      </c>
      <c r="H273" s="14">
        <f t="shared" si="20"/>
        <v>3.4774184386574188E-5</v>
      </c>
      <c r="I273" s="14">
        <f t="shared" si="21"/>
        <v>3.1304248419735328E-5</v>
      </c>
      <c r="J273" s="7">
        <f t="shared" si="16"/>
        <v>0.90021517317948796</v>
      </c>
      <c r="K273" s="12">
        <f t="shared" si="17"/>
        <v>-1.4577242460367288E-3</v>
      </c>
    </row>
    <row r="274" spans="1:11" x14ac:dyDescent="0.2">
      <c r="A274" s="2">
        <v>40116</v>
      </c>
      <c r="B274" s="1">
        <v>1.0558799999999999</v>
      </c>
      <c r="C274" s="1">
        <v>1.208</v>
      </c>
      <c r="D274" s="16">
        <f t="shared" si="18"/>
        <v>0.94707731939235529</v>
      </c>
      <c r="E274" s="16">
        <f t="shared" si="18"/>
        <v>0.82781456953642385</v>
      </c>
      <c r="F274" s="17">
        <f t="shared" si="19"/>
        <v>-2.0551577830814267E-3</v>
      </c>
      <c r="G274" s="17">
        <f t="shared" si="19"/>
        <v>3.8079470198674535E-3</v>
      </c>
      <c r="H274" s="14">
        <f t="shared" si="20"/>
        <v>3.4541516928358849E-5</v>
      </c>
      <c r="I274" s="14">
        <f t="shared" si="21"/>
        <v>3.1103306740919947E-5</v>
      </c>
      <c r="J274" s="7">
        <f t="shared" si="16"/>
        <v>0.90046151723533296</v>
      </c>
      <c r="K274" s="12">
        <f t="shared" si="17"/>
        <v>5.6585375153789582E-3</v>
      </c>
    </row>
    <row r="275" spans="1:11" x14ac:dyDescent="0.2">
      <c r="A275" s="2">
        <v>40117</v>
      </c>
      <c r="B275" s="1">
        <v>1.05966</v>
      </c>
      <c r="C275" s="1">
        <v>1.2149000000000001</v>
      </c>
      <c r="D275" s="16">
        <f t="shared" si="18"/>
        <v>0.94369892229583074</v>
      </c>
      <c r="E275" s="16">
        <f t="shared" si="18"/>
        <v>0.82311301341674203</v>
      </c>
      <c r="F275" s="17">
        <f t="shared" si="19"/>
        <v>-3.5671819262783348E-3</v>
      </c>
      <c r="G275" s="17">
        <f t="shared" si="19"/>
        <v>-5.679479792575633E-3</v>
      </c>
      <c r="H275" s="14">
        <f t="shared" si="20"/>
        <v>3.433431918837228E-5</v>
      </c>
      <c r="I275" s="14">
        <f t="shared" si="21"/>
        <v>3.0837257135515174E-5</v>
      </c>
      <c r="J275" s="7">
        <f t="shared" si="16"/>
        <v>0.89814674834031871</v>
      </c>
      <c r="K275" s="12">
        <f t="shared" si="17"/>
        <v>-2.4756269447503919E-3</v>
      </c>
    </row>
    <row r="276" spans="1:11" x14ac:dyDescent="0.2">
      <c r="A276" s="2">
        <v>40120</v>
      </c>
      <c r="B276" s="1">
        <v>1.05159</v>
      </c>
      <c r="C276" s="1">
        <v>1.2071000000000001</v>
      </c>
      <c r="D276" s="16">
        <f t="shared" si="18"/>
        <v>0.95094095607603724</v>
      </c>
      <c r="E276" s="16">
        <f t="shared" si="18"/>
        <v>0.82843177864302875</v>
      </c>
      <c r="F276" s="17">
        <f t="shared" si="19"/>
        <v>7.6740935155336105E-3</v>
      </c>
      <c r="G276" s="17">
        <f t="shared" si="19"/>
        <v>6.4617678734157306E-3</v>
      </c>
      <c r="H276" s="14">
        <f t="shared" si="20"/>
        <v>3.4186635654552589E-5</v>
      </c>
      <c r="I276" s="14">
        <f t="shared" si="21"/>
        <v>3.0764968414361931E-5</v>
      </c>
      <c r="J276" s="7">
        <f t="shared" si="16"/>
        <v>0.89991213891984723</v>
      </c>
      <c r="K276" s="12">
        <f t="shared" si="17"/>
        <v>-4.4424203641905101E-4</v>
      </c>
    </row>
    <row r="277" spans="1:11" x14ac:dyDescent="0.2">
      <c r="A277" s="2">
        <v>40121</v>
      </c>
      <c r="B277" s="1">
        <v>1.0541799999999999</v>
      </c>
      <c r="C277" s="1">
        <v>1.2055</v>
      </c>
      <c r="D277" s="16">
        <f t="shared" si="18"/>
        <v>0.94860460262953206</v>
      </c>
      <c r="E277" s="16">
        <f t="shared" si="18"/>
        <v>0.82953131480713393</v>
      </c>
      <c r="F277" s="17">
        <f t="shared" si="19"/>
        <v>-2.4568859208103817E-3</v>
      </c>
      <c r="G277" s="17">
        <f t="shared" si="19"/>
        <v>1.32725010369137E-3</v>
      </c>
      <c r="H277" s="14">
        <f t="shared" si="20"/>
        <v>3.4355474703121781E-5</v>
      </c>
      <c r="I277" s="14">
        <f t="shared" si="21"/>
        <v>3.0893609929405434E-5</v>
      </c>
      <c r="J277" s="7">
        <f t="shared" si="16"/>
        <v>0.89923397060784094</v>
      </c>
      <c r="K277" s="12">
        <f t="shared" si="17"/>
        <v>3.5365653855921912E-3</v>
      </c>
    </row>
    <row r="278" spans="1:11" x14ac:dyDescent="0.2">
      <c r="A278" s="2">
        <v>40122</v>
      </c>
      <c r="B278" s="1">
        <v>1.0506200000000001</v>
      </c>
      <c r="C278" s="1">
        <v>1.1931</v>
      </c>
      <c r="D278" s="16">
        <f t="shared" si="18"/>
        <v>0.95181892596752382</v>
      </c>
      <c r="E278" s="16">
        <f t="shared" si="18"/>
        <v>0.83815271142402137</v>
      </c>
      <c r="F278" s="17">
        <f t="shared" si="19"/>
        <v>3.3884753764441581E-3</v>
      </c>
      <c r="G278" s="17">
        <f t="shared" si="19"/>
        <v>1.0393093621657801E-2</v>
      </c>
      <c r="H278" s="14">
        <f t="shared" si="20"/>
        <v>3.4161936155073641E-5</v>
      </c>
      <c r="I278" s="14">
        <f t="shared" si="21"/>
        <v>3.0660191687726755E-5</v>
      </c>
      <c r="J278" s="7">
        <f t="shared" si="16"/>
        <v>0.89749572590232662</v>
      </c>
      <c r="K278" s="12">
        <f t="shared" si="17"/>
        <v>7.3519514539738921E-3</v>
      </c>
    </row>
    <row r="279" spans="1:11" x14ac:dyDescent="0.2">
      <c r="A279" s="2">
        <v>40123</v>
      </c>
      <c r="B279" s="1">
        <v>1.0561400000000001</v>
      </c>
      <c r="C279" s="1">
        <v>1.1983999999999999</v>
      </c>
      <c r="D279" s="16">
        <f t="shared" si="18"/>
        <v>0.94684416838676688</v>
      </c>
      <c r="E279" s="16">
        <f t="shared" si="18"/>
        <v>0.83444592790387184</v>
      </c>
      <c r="F279" s="17">
        <f t="shared" si="19"/>
        <v>-5.226579809494856E-3</v>
      </c>
      <c r="G279" s="17">
        <f t="shared" si="19"/>
        <v>-4.4225634178903994E-3</v>
      </c>
      <c r="H279" s="14">
        <f t="shared" si="20"/>
        <v>3.4006935680156964E-5</v>
      </c>
      <c r="I279" s="14">
        <f t="shared" si="21"/>
        <v>3.0691331992696587E-5</v>
      </c>
      <c r="J279" s="7">
        <f t="shared" si="16"/>
        <v>0.90250213313412331</v>
      </c>
      <c r="K279" s="12">
        <f t="shared" si="17"/>
        <v>2.9443600917444801E-4</v>
      </c>
    </row>
    <row r="280" spans="1:11" x14ac:dyDescent="0.2">
      <c r="A280" s="2">
        <v>40124</v>
      </c>
      <c r="B280" s="1">
        <v>1.0661799999999999</v>
      </c>
      <c r="C280" s="1">
        <v>1.2117</v>
      </c>
      <c r="D280" s="16">
        <f t="shared" si="18"/>
        <v>0.93792792961788829</v>
      </c>
      <c r="E280" s="16">
        <f t="shared" si="18"/>
        <v>0.82528678715853754</v>
      </c>
      <c r="F280" s="17">
        <f t="shared" si="19"/>
        <v>-9.4167964133634371E-3</v>
      </c>
      <c r="G280" s="17">
        <f t="shared" si="19"/>
        <v>-1.097631426920863E-2</v>
      </c>
      <c r="H280" s="14">
        <f t="shared" si="20"/>
        <v>3.3961216357345013E-5</v>
      </c>
      <c r="I280" s="14">
        <f t="shared" si="21"/>
        <v>3.0639553125364592E-5</v>
      </c>
      <c r="J280" s="7">
        <f t="shared" si="16"/>
        <v>0.90219245397369219</v>
      </c>
      <c r="K280" s="12">
        <f t="shared" si="17"/>
        <v>-2.480551604465607E-3</v>
      </c>
    </row>
    <row r="281" spans="1:11" x14ac:dyDescent="0.2">
      <c r="A281" s="2">
        <v>40128</v>
      </c>
      <c r="B281" s="1">
        <v>1.07647</v>
      </c>
      <c r="C281" s="1">
        <v>1.2178</v>
      </c>
      <c r="D281" s="16">
        <f t="shared" si="18"/>
        <v>0.92896225626352802</v>
      </c>
      <c r="E281" s="16">
        <f t="shared" si="18"/>
        <v>0.82115289866973229</v>
      </c>
      <c r="F281" s="17">
        <f t="shared" si="19"/>
        <v>-9.5590216169518325E-3</v>
      </c>
      <c r="G281" s="17">
        <f t="shared" si="19"/>
        <v>-5.00903268188532E-3</v>
      </c>
      <c r="H281" s="14">
        <f t="shared" si="20"/>
        <v>3.4335147665427455E-5</v>
      </c>
      <c r="I281" s="14">
        <f t="shared" si="21"/>
        <v>3.1136549820110191E-5</v>
      </c>
      <c r="J281" s="7">
        <f t="shared" si="16"/>
        <v>0.90684187886752621</v>
      </c>
      <c r="K281" s="12">
        <f t="shared" si="17"/>
        <v>3.6594884413665785E-3</v>
      </c>
    </row>
    <row r="282" spans="1:11" x14ac:dyDescent="0.2">
      <c r="A282" s="2">
        <v>40129</v>
      </c>
      <c r="B282" s="1">
        <v>1.07254</v>
      </c>
      <c r="C282" s="1">
        <v>1.2102999999999999</v>
      </c>
      <c r="D282" s="16">
        <f t="shared" si="18"/>
        <v>0.93236615883789875</v>
      </c>
      <c r="E282" s="16">
        <f t="shared" si="18"/>
        <v>0.82624142774518716</v>
      </c>
      <c r="F282" s="17">
        <f t="shared" si="19"/>
        <v>3.6641990042328618E-3</v>
      </c>
      <c r="G282" s="17">
        <f t="shared" si="19"/>
        <v>6.1968107080889439E-3</v>
      </c>
      <c r="H282" s="14">
        <f t="shared" si="20"/>
        <v>3.4724967825944612E-5</v>
      </c>
      <c r="I282" s="14">
        <f t="shared" si="21"/>
        <v>3.125098757135295E-5</v>
      </c>
      <c r="J282" s="7">
        <f t="shared" si="16"/>
        <v>0.8999572793845444</v>
      </c>
      <c r="K282" s="12">
        <f t="shared" si="17"/>
        <v>2.8991881411159809E-3</v>
      </c>
    </row>
    <row r="283" spans="1:11" x14ac:dyDescent="0.2">
      <c r="A283" s="2">
        <v>40130</v>
      </c>
      <c r="B283" s="1">
        <v>1.0728800000000001</v>
      </c>
      <c r="C283" s="1">
        <v>1.2078</v>
      </c>
      <c r="D283" s="16">
        <f t="shared" si="18"/>
        <v>0.93207068824099615</v>
      </c>
      <c r="E283" s="16">
        <f t="shared" si="18"/>
        <v>0.82795164762377882</v>
      </c>
      <c r="F283" s="17">
        <f t="shared" si="19"/>
        <v>-3.1690403400191761E-4</v>
      </c>
      <c r="G283" s="17">
        <f t="shared" si="19"/>
        <v>2.0698791190594821E-3</v>
      </c>
      <c r="H283" s="14">
        <f t="shared" si="20"/>
        <v>3.4579409168681774E-5</v>
      </c>
      <c r="I283" s="14">
        <f t="shared" si="21"/>
        <v>3.1192591924227185E-5</v>
      </c>
      <c r="J283" s="7">
        <f t="shared" si="16"/>
        <v>0.90205682150515176</v>
      </c>
      <c r="K283" s="12">
        <f t="shared" si="17"/>
        <v>2.3557445646934126E-3</v>
      </c>
    </row>
    <row r="284" spans="1:11" x14ac:dyDescent="0.2">
      <c r="A284" s="2">
        <v>40131</v>
      </c>
      <c r="B284" s="1">
        <v>1.0679099999999999</v>
      </c>
      <c r="C284" s="1">
        <v>1.2002999999999999</v>
      </c>
      <c r="D284" s="16">
        <f t="shared" si="18"/>
        <v>0.93640849884353561</v>
      </c>
      <c r="E284" s="16">
        <f t="shared" si="18"/>
        <v>0.83312505207031584</v>
      </c>
      <c r="F284" s="17">
        <f t="shared" si="19"/>
        <v>4.6539502392525366E-3</v>
      </c>
      <c r="G284" s="17">
        <f t="shared" si="19"/>
        <v>6.2484378905274147E-3</v>
      </c>
      <c r="H284" s="14">
        <f t="shared" si="20"/>
        <v>3.434377344608606E-5</v>
      </c>
      <c r="I284" s="14">
        <f t="shared" si="21"/>
        <v>3.0974933087195629E-5</v>
      </c>
      <c r="J284" s="7">
        <f t="shared" si="16"/>
        <v>0.90190826397748802</v>
      </c>
      <c r="K284" s="12">
        <f t="shared" si="17"/>
        <v>2.0510017096055447E-3</v>
      </c>
    </row>
    <row r="285" spans="1:11" x14ac:dyDescent="0.2">
      <c r="A285" s="2">
        <v>40134</v>
      </c>
      <c r="B285" s="1">
        <v>1.0639799999999999</v>
      </c>
      <c r="C285" s="1">
        <v>1.1949000000000001</v>
      </c>
      <c r="D285" s="16">
        <f t="shared" si="18"/>
        <v>0.9398672907385478</v>
      </c>
      <c r="E285" s="16">
        <f t="shared" si="18"/>
        <v>0.83689011632772614</v>
      </c>
      <c r="F285" s="17">
        <f t="shared" si="19"/>
        <v>3.6936784526024695E-3</v>
      </c>
      <c r="G285" s="17">
        <f t="shared" si="19"/>
        <v>4.5192066281695828E-3</v>
      </c>
      <c r="H285" s="14">
        <f t="shared" si="20"/>
        <v>3.4257085090037549E-5</v>
      </c>
      <c r="I285" s="14">
        <f t="shared" si="21"/>
        <v>3.0961982211122152E-5</v>
      </c>
      <c r="J285" s="7">
        <f t="shared" si="16"/>
        <v>0.90381251439651356</v>
      </c>
      <c r="K285" s="12">
        <f t="shared" si="17"/>
        <v>1.1808138185507213E-3</v>
      </c>
    </row>
    <row r="286" spans="1:11" x14ac:dyDescent="0.2">
      <c r="A286" s="2">
        <v>40135</v>
      </c>
      <c r="B286" s="1">
        <v>1.06254</v>
      </c>
      <c r="C286" s="1">
        <v>1.1991000000000001</v>
      </c>
      <c r="D286" s="16">
        <f t="shared" si="18"/>
        <v>0.94114103939616389</v>
      </c>
      <c r="E286" s="16">
        <f t="shared" si="18"/>
        <v>0.83395880243515963</v>
      </c>
      <c r="F286" s="17">
        <f t="shared" si="19"/>
        <v>1.3552430967303691E-3</v>
      </c>
      <c r="G286" s="17">
        <f t="shared" si="19"/>
        <v>-3.502626970227725E-3</v>
      </c>
      <c r="H286" s="14">
        <f t="shared" si="20"/>
        <v>3.4116206406592085E-5</v>
      </c>
      <c r="I286" s="14">
        <f t="shared" si="21"/>
        <v>3.0864461908535599E-5</v>
      </c>
      <c r="J286" s="7">
        <f t="shared" si="16"/>
        <v>0.90468622274989607</v>
      </c>
      <c r="K286" s="12">
        <f t="shared" si="17"/>
        <v>-4.7286967283165946E-3</v>
      </c>
    </row>
    <row r="287" spans="1:11" x14ac:dyDescent="0.2">
      <c r="A287" s="2">
        <v>40136</v>
      </c>
      <c r="B287" s="1">
        <v>1.06701</v>
      </c>
      <c r="C287" s="1">
        <v>1.2063999999999999</v>
      </c>
      <c r="D287" s="16">
        <f t="shared" si="18"/>
        <v>0.93719833928454277</v>
      </c>
      <c r="E287" s="16">
        <f t="shared" si="18"/>
        <v>0.82891246684350139</v>
      </c>
      <c r="F287" s="17">
        <f t="shared" si="19"/>
        <v>-4.1892765766019073E-3</v>
      </c>
      <c r="G287" s="17">
        <f t="shared" si="19"/>
        <v>-6.0510610079573908E-3</v>
      </c>
      <c r="H287" s="14">
        <f t="shared" si="20"/>
        <v>3.3895602189142809E-5</v>
      </c>
      <c r="I287" s="14">
        <f t="shared" si="21"/>
        <v>3.0621087210408515E-5</v>
      </c>
      <c r="J287" s="7">
        <f t="shared" si="16"/>
        <v>0.9033941052157155</v>
      </c>
      <c r="K287" s="12">
        <f t="shared" si="17"/>
        <v>-2.266493243536955E-3</v>
      </c>
    </row>
    <row r="288" spans="1:11" x14ac:dyDescent="0.2">
      <c r="A288" s="2">
        <v>40137</v>
      </c>
      <c r="B288" s="1">
        <v>1.08131</v>
      </c>
      <c r="C288" s="1">
        <v>1.2183999999999999</v>
      </c>
      <c r="D288" s="16">
        <f t="shared" si="18"/>
        <v>0.92480417271642734</v>
      </c>
      <c r="E288" s="16">
        <f t="shared" si="18"/>
        <v>0.8207485226526593</v>
      </c>
      <c r="F288" s="17">
        <f t="shared" si="19"/>
        <v>-1.3224699669844842E-2</v>
      </c>
      <c r="G288" s="17">
        <f t="shared" si="19"/>
        <v>-9.8489822718319069E-3</v>
      </c>
      <c r="H288" s="14">
        <f t="shared" si="20"/>
        <v>3.3783893586928253E-5</v>
      </c>
      <c r="I288" s="14">
        <f t="shared" si="21"/>
        <v>3.0585060675741835E-5</v>
      </c>
      <c r="J288" s="7">
        <f t="shared" si="16"/>
        <v>0.9053148535719957</v>
      </c>
      <c r="K288" s="12">
        <f t="shared" si="17"/>
        <v>2.1235347733072965E-3</v>
      </c>
    </row>
    <row r="289" spans="1:11" x14ac:dyDescent="0.2">
      <c r="A289" s="2">
        <v>40138</v>
      </c>
      <c r="B289" s="1">
        <v>1.09148</v>
      </c>
      <c r="C289" s="1">
        <v>1.2243999999999999</v>
      </c>
      <c r="D289" s="16">
        <f t="shared" si="18"/>
        <v>0.9161871953677575</v>
      </c>
      <c r="E289" s="16">
        <f t="shared" si="18"/>
        <v>0.81672655994772958</v>
      </c>
      <c r="F289" s="17">
        <f t="shared" si="19"/>
        <v>-9.3176237768901847E-3</v>
      </c>
      <c r="G289" s="17">
        <f t="shared" si="19"/>
        <v>-4.9003593596863649E-3</v>
      </c>
      <c r="H289" s="14">
        <f t="shared" si="20"/>
        <v>3.4748257097819102E-5</v>
      </c>
      <c r="I289" s="14">
        <f t="shared" si="21"/>
        <v>3.1266188129829757E-5</v>
      </c>
      <c r="J289" s="7">
        <f t="shared" si="16"/>
        <v>0.89979155046001169</v>
      </c>
      <c r="K289" s="12">
        <f t="shared" si="17"/>
        <v>3.4835597851247237E-3</v>
      </c>
    </row>
    <row r="290" spans="1:11" x14ac:dyDescent="0.2">
      <c r="A290" s="2">
        <v>40141</v>
      </c>
      <c r="B290" s="1">
        <v>1.09311</v>
      </c>
      <c r="C290" s="1">
        <v>1.2215</v>
      </c>
      <c r="D290" s="16">
        <f t="shared" si="18"/>
        <v>0.91482101526836268</v>
      </c>
      <c r="E290" s="16">
        <f t="shared" si="18"/>
        <v>0.81866557511256655</v>
      </c>
      <c r="F290" s="17">
        <f t="shared" si="19"/>
        <v>-1.4911582548874586E-3</v>
      </c>
      <c r="G290" s="17">
        <f t="shared" si="19"/>
        <v>2.3741301678263807E-3</v>
      </c>
      <c r="H290" s="14">
        <f t="shared" si="20"/>
        <v>3.5104112106538436E-5</v>
      </c>
      <c r="I290" s="14">
        <f t="shared" si="21"/>
        <v>3.1364556081050178E-5</v>
      </c>
      <c r="J290" s="7">
        <f t="shared" si="16"/>
        <v>0.89347242242905967</v>
      </c>
      <c r="K290" s="12">
        <f t="shared" si="17"/>
        <v>3.7064389460457676E-3</v>
      </c>
    </row>
    <row r="291" spans="1:11" x14ac:dyDescent="0.2">
      <c r="A291" s="2">
        <v>40142</v>
      </c>
      <c r="B291" s="1">
        <v>1.09659</v>
      </c>
      <c r="C291" s="1">
        <v>1.2209000000000001</v>
      </c>
      <c r="D291" s="16">
        <f t="shared" si="18"/>
        <v>0.9119178544396721</v>
      </c>
      <c r="E291" s="16">
        <f t="shared" si="18"/>
        <v>0.8190679007289704</v>
      </c>
      <c r="F291" s="17">
        <f t="shared" si="19"/>
        <v>-3.1734741334499563E-3</v>
      </c>
      <c r="G291" s="17">
        <f t="shared" si="19"/>
        <v>4.9144074043730706E-4</v>
      </c>
      <c r="H291" s="14">
        <f t="shared" si="20"/>
        <v>3.4879400293916587E-5</v>
      </c>
      <c r="I291" s="14">
        <f t="shared" si="21"/>
        <v>3.1126010506989945E-5</v>
      </c>
      <c r="J291" s="7">
        <f t="shared" si="16"/>
        <v>0.89238949766056375</v>
      </c>
      <c r="K291" s="12">
        <f t="shared" si="17"/>
        <v>3.3234157282255065E-3</v>
      </c>
    </row>
    <row r="292" spans="1:11" x14ac:dyDescent="0.2">
      <c r="A292" s="2">
        <v>40143</v>
      </c>
      <c r="B292" s="1">
        <v>1.1025</v>
      </c>
      <c r="C292" s="1">
        <v>1.2307999999999999</v>
      </c>
      <c r="D292" s="16">
        <f t="shared" si="18"/>
        <v>0.90702947845804982</v>
      </c>
      <c r="E292" s="16">
        <f t="shared" si="18"/>
        <v>0.81247968800779991</v>
      </c>
      <c r="F292" s="17">
        <f t="shared" si="19"/>
        <v>-5.36054421768718E-3</v>
      </c>
      <c r="G292" s="17">
        <f t="shared" si="19"/>
        <v>-8.0435489112770566E-3</v>
      </c>
      <c r="H292" s="14">
        <f t="shared" si="20"/>
        <v>3.4709854682317482E-5</v>
      </c>
      <c r="I292" s="14">
        <f t="shared" si="21"/>
        <v>3.0902631183919153E-5</v>
      </c>
      <c r="J292" s="7">
        <f t="shared" si="16"/>
        <v>0.89031289432802285</v>
      </c>
      <c r="K292" s="12">
        <f t="shared" si="17"/>
        <v>-3.2709872736546367E-3</v>
      </c>
    </row>
    <row r="293" spans="1:11" x14ac:dyDescent="0.2">
      <c r="A293" s="2">
        <v>40144</v>
      </c>
      <c r="B293" s="1">
        <v>1.09954</v>
      </c>
      <c r="C293" s="1">
        <v>1.2316</v>
      </c>
      <c r="D293" s="16">
        <f t="shared" si="18"/>
        <v>0.90947123342488678</v>
      </c>
      <c r="E293" s="16">
        <f t="shared" si="18"/>
        <v>0.81195193244559916</v>
      </c>
      <c r="F293" s="17">
        <f t="shared" si="19"/>
        <v>2.6920348509377507E-3</v>
      </c>
      <c r="G293" s="17">
        <f t="shared" si="19"/>
        <v>-6.4956154595668188E-4</v>
      </c>
      <c r="H293" s="14">
        <f t="shared" si="20"/>
        <v>3.46690243903348E-5</v>
      </c>
      <c r="I293" s="14">
        <f t="shared" si="21"/>
        <v>3.0986111900405891E-5</v>
      </c>
      <c r="J293" s="7">
        <f t="shared" si="16"/>
        <v>0.89376936459291745</v>
      </c>
      <c r="K293" s="12">
        <f t="shared" si="17"/>
        <v>-3.0556198241413045E-3</v>
      </c>
    </row>
    <row r="294" spans="1:11" x14ac:dyDescent="0.2">
      <c r="A294" s="2">
        <v>40145</v>
      </c>
      <c r="B294" s="1">
        <v>1.09596</v>
      </c>
      <c r="C294" s="1">
        <v>1.2259</v>
      </c>
      <c r="D294" s="16">
        <f t="shared" si="18"/>
        <v>0.91244205992919447</v>
      </c>
      <c r="E294" s="16">
        <f t="shared" si="18"/>
        <v>0.81572722081735871</v>
      </c>
      <c r="F294" s="17">
        <f t="shared" si="19"/>
        <v>3.2665425745464758E-3</v>
      </c>
      <c r="G294" s="17">
        <f t="shared" si="19"/>
        <v>4.6496451586590685E-3</v>
      </c>
      <c r="H294" s="14">
        <f t="shared" si="20"/>
        <v>3.4481617565174242E-5</v>
      </c>
      <c r="I294" s="14">
        <f t="shared" si="21"/>
        <v>3.0762396545703773E-5</v>
      </c>
      <c r="J294" s="7">
        <f t="shared" si="16"/>
        <v>0.89213902124978006</v>
      </c>
      <c r="K294" s="12">
        <f t="shared" si="17"/>
        <v>1.7354350633324387E-3</v>
      </c>
    </row>
    <row r="295" spans="1:11" x14ac:dyDescent="0.2">
      <c r="A295" s="2">
        <v>40148</v>
      </c>
      <c r="B295" s="1">
        <v>1.09924</v>
      </c>
      <c r="C295" s="1">
        <v>1.2230000000000001</v>
      </c>
      <c r="D295" s="16">
        <f t="shared" si="18"/>
        <v>0.90971944252392567</v>
      </c>
      <c r="E295" s="16">
        <f t="shared" si="18"/>
        <v>0.81766148814390838</v>
      </c>
      <c r="F295" s="17">
        <f t="shared" si="19"/>
        <v>-2.9838797714783955E-3</v>
      </c>
      <c r="G295" s="17">
        <f t="shared" si="19"/>
        <v>2.3712183156172351E-3</v>
      </c>
      <c r="H295" s="14">
        <f t="shared" si="20"/>
        <v>3.431888662692801E-5</v>
      </c>
      <c r="I295" s="14">
        <f t="shared" si="21"/>
        <v>3.0655960047267965E-5</v>
      </c>
      <c r="J295" s="7">
        <f t="shared" si="16"/>
        <v>0.89326790756708396</v>
      </c>
      <c r="K295" s="12">
        <f t="shared" si="17"/>
        <v>5.0366223555174897E-3</v>
      </c>
    </row>
    <row r="296" spans="1:11" x14ac:dyDescent="0.2">
      <c r="A296" s="2">
        <v>40149</v>
      </c>
      <c r="B296" s="1">
        <v>1.09613</v>
      </c>
      <c r="C296" s="1">
        <v>1.2131000000000001</v>
      </c>
      <c r="D296" s="16">
        <f t="shared" si="18"/>
        <v>0.91230054829262952</v>
      </c>
      <c r="E296" s="16">
        <f t="shared" si="18"/>
        <v>0.82433435001236499</v>
      </c>
      <c r="F296" s="17">
        <f t="shared" si="19"/>
        <v>2.837254705190021E-3</v>
      </c>
      <c r="G296" s="17">
        <f t="shared" si="19"/>
        <v>8.1609100651224391E-3</v>
      </c>
      <c r="H296" s="14">
        <f t="shared" si="20"/>
        <v>3.4145193444905506E-5</v>
      </c>
      <c r="I296" s="14">
        <f t="shared" si="21"/>
        <v>3.0398096758210388E-5</v>
      </c>
      <c r="J296" s="7">
        <f t="shared" si="16"/>
        <v>0.89025990751110562</v>
      </c>
      <c r="K296" s="12">
        <f t="shared" si="17"/>
        <v>5.635015953694522E-3</v>
      </c>
    </row>
    <row r="297" spans="1:11" x14ac:dyDescent="0.2">
      <c r="A297" s="2">
        <v>40150</v>
      </c>
      <c r="B297" s="1">
        <v>1.1102300000000001</v>
      </c>
      <c r="C297" s="1">
        <v>1.2239</v>
      </c>
      <c r="D297" s="16">
        <f t="shared" si="18"/>
        <v>0.90071426641326569</v>
      </c>
      <c r="E297" s="16">
        <f t="shared" si="18"/>
        <v>0.81706021733801781</v>
      </c>
      <c r="F297" s="17">
        <f t="shared" si="19"/>
        <v>-1.2700071156427082E-2</v>
      </c>
      <c r="G297" s="17">
        <f t="shared" si="19"/>
        <v>-8.8242503472505621E-3</v>
      </c>
      <c r="H297" s="14">
        <f t="shared" si="20"/>
        <v>3.3966854171982738E-5</v>
      </c>
      <c r="I297" s="14">
        <f t="shared" si="21"/>
        <v>3.0348593230480183E-5</v>
      </c>
      <c r="J297" s="7">
        <f t="shared" si="16"/>
        <v>0.89347671341059764</v>
      </c>
      <c r="K297" s="12">
        <f t="shared" si="17"/>
        <v>2.5229674896746351E-3</v>
      </c>
    </row>
    <row r="298" spans="1:11" x14ac:dyDescent="0.2">
      <c r="A298" s="2">
        <v>40151</v>
      </c>
      <c r="B298" s="1">
        <v>1.1027199999999999</v>
      </c>
      <c r="C298" s="1">
        <v>1.2182999999999999</v>
      </c>
      <c r="D298" s="16">
        <f t="shared" si="18"/>
        <v>0.90684852002321537</v>
      </c>
      <c r="E298" s="16">
        <f t="shared" si="18"/>
        <v>0.82081589099564967</v>
      </c>
      <c r="F298" s="17">
        <f t="shared" si="19"/>
        <v>6.8104323853744337E-3</v>
      </c>
      <c r="G298" s="17">
        <f t="shared" si="19"/>
        <v>4.5965689895756242E-3</v>
      </c>
      <c r="H298" s="14">
        <f t="shared" si="20"/>
        <v>3.4837016412321913E-5</v>
      </c>
      <c r="I298" s="14">
        <f t="shared" si="21"/>
        <v>3.0907082896042231E-5</v>
      </c>
      <c r="J298" s="7">
        <f t="shared" si="16"/>
        <v>0.88719086991359986</v>
      </c>
      <c r="K298" s="12">
        <f t="shared" si="17"/>
        <v>-1.4455844428924725E-3</v>
      </c>
    </row>
    <row r="299" spans="1:11" x14ac:dyDescent="0.2">
      <c r="A299" s="2">
        <v>40152</v>
      </c>
      <c r="B299" s="1">
        <v>1.09996</v>
      </c>
      <c r="C299" s="1">
        <v>1.2090000000000001</v>
      </c>
      <c r="D299" s="16">
        <f t="shared" si="18"/>
        <v>0.90912396814429608</v>
      </c>
      <c r="E299" s="16">
        <f t="shared" si="18"/>
        <v>0.82712985938792383</v>
      </c>
      <c r="F299" s="17">
        <f t="shared" si="19"/>
        <v>2.5091821520781253E-3</v>
      </c>
      <c r="G299" s="17">
        <f t="shared" si="19"/>
        <v>7.6923076923076103E-3</v>
      </c>
      <c r="H299" s="14">
        <f t="shared" si="20"/>
        <v>3.4915916888611287E-5</v>
      </c>
      <c r="I299" s="14">
        <f t="shared" si="21"/>
        <v>3.0909799753789335E-5</v>
      </c>
      <c r="J299" s="7">
        <f t="shared" si="16"/>
        <v>0.88526387127102346</v>
      </c>
      <c r="K299" s="12">
        <f t="shared" si="17"/>
        <v>5.4710193866347717E-3</v>
      </c>
    </row>
    <row r="300" spans="1:11" x14ac:dyDescent="0.2">
      <c r="A300" s="2">
        <v>40155</v>
      </c>
      <c r="B300" s="1">
        <v>1.1009800000000001</v>
      </c>
      <c r="C300" s="1">
        <v>1.2093</v>
      </c>
      <c r="D300" s="16">
        <f t="shared" si="18"/>
        <v>0.90828171265599733</v>
      </c>
      <c r="E300" s="16">
        <f t="shared" si="18"/>
        <v>0.82692466716282143</v>
      </c>
      <c r="F300" s="17">
        <f t="shared" si="19"/>
        <v>-9.2644734690909179E-4</v>
      </c>
      <c r="G300" s="17">
        <f t="shared" si="19"/>
        <v>-2.4807740014880388E-4</v>
      </c>
      <c r="H300" s="14">
        <f t="shared" si="20"/>
        <v>3.472032305834574E-5</v>
      </c>
      <c r="I300" s="14">
        <f t="shared" si="21"/>
        <v>3.0830465814414562E-5</v>
      </c>
      <c r="J300" s="7">
        <f t="shared" si="16"/>
        <v>0.88796598357122225</v>
      </c>
      <c r="K300" s="12">
        <f t="shared" si="17"/>
        <v>5.7457632947627724E-4</v>
      </c>
    </row>
    <row r="301" spans="1:11" x14ac:dyDescent="0.2">
      <c r="A301" s="2">
        <v>40156</v>
      </c>
      <c r="B301" s="1">
        <v>1.0931299999999999</v>
      </c>
      <c r="C301" s="1">
        <v>1.2024999999999999</v>
      </c>
      <c r="D301" s="16">
        <f t="shared" si="18"/>
        <v>0.91480427762480221</v>
      </c>
      <c r="E301" s="16">
        <f t="shared" si="18"/>
        <v>0.83160083160083165</v>
      </c>
      <c r="F301" s="17">
        <f t="shared" si="19"/>
        <v>7.1812135793547956E-3</v>
      </c>
      <c r="G301" s="17">
        <f t="shared" si="19"/>
        <v>5.6548856548857612E-3</v>
      </c>
      <c r="H301" s="14">
        <f t="shared" si="20"/>
        <v>3.4488903772284664E-5</v>
      </c>
      <c r="I301" s="14">
        <f t="shared" si="21"/>
        <v>3.0621335423390435E-5</v>
      </c>
      <c r="J301" s="7">
        <f t="shared" si="16"/>
        <v>0.88786050219426771</v>
      </c>
      <c r="K301" s="12">
        <f t="shared" si="17"/>
        <v>-7.2103024004448266E-4</v>
      </c>
    </row>
    <row r="302" spans="1:11" x14ac:dyDescent="0.2">
      <c r="A302" s="2">
        <v>40157</v>
      </c>
      <c r="B302" s="1">
        <v>1.10317</v>
      </c>
      <c r="C302" s="1">
        <v>1.2158</v>
      </c>
      <c r="D302" s="16">
        <f t="shared" si="18"/>
        <v>0.90647860257258628</v>
      </c>
      <c r="E302" s="16">
        <f t="shared" si="18"/>
        <v>0.82250370126665573</v>
      </c>
      <c r="F302" s="17">
        <f t="shared" si="19"/>
        <v>-9.1010451698288006E-3</v>
      </c>
      <c r="G302" s="17">
        <f t="shared" si="19"/>
        <v>-1.0939299226846541E-2</v>
      </c>
      <c r="H302" s="14">
        <f t="shared" si="20"/>
        <v>3.4605637965620305E-5</v>
      </c>
      <c r="I302" s="14">
        <f t="shared" si="21"/>
        <v>3.068959256855239E-5</v>
      </c>
      <c r="J302" s="7">
        <f t="shared" si="16"/>
        <v>0.88683793661141597</v>
      </c>
      <c r="K302" s="12">
        <f t="shared" si="17"/>
        <v>-2.8681471074282743E-3</v>
      </c>
    </row>
    <row r="303" spans="1:11" x14ac:dyDescent="0.2">
      <c r="A303" s="2">
        <v>40158</v>
      </c>
      <c r="B303" s="1">
        <v>1.12046</v>
      </c>
      <c r="C303" s="1">
        <v>1.2136</v>
      </c>
      <c r="D303" s="16">
        <f t="shared" si="18"/>
        <v>0.89249058422433647</v>
      </c>
      <c r="E303" s="16">
        <f t="shared" si="18"/>
        <v>0.82399472643375082</v>
      </c>
      <c r="F303" s="17">
        <f t="shared" si="19"/>
        <v>-1.5431162201238741E-2</v>
      </c>
      <c r="G303" s="17">
        <f t="shared" si="19"/>
        <v>1.8127883981542161E-3</v>
      </c>
      <c r="H303" s="14">
        <f t="shared" si="20"/>
        <v>3.4935205484484615E-5</v>
      </c>
      <c r="I303" s="14">
        <f t="shared" si="21"/>
        <v>3.1160259200823179E-5</v>
      </c>
      <c r="J303" s="7">
        <f t="shared" si="16"/>
        <v>0.89194435151274665</v>
      </c>
      <c r="K303" s="12">
        <f t="shared" si="17"/>
        <v>1.5576526360826112E-2</v>
      </c>
    </row>
    <row r="304" spans="1:11" x14ac:dyDescent="0.2">
      <c r="A304" s="2">
        <v>40159</v>
      </c>
      <c r="B304" s="1">
        <v>1.1159699999999999</v>
      </c>
      <c r="C304" s="1">
        <v>1.2099</v>
      </c>
      <c r="D304" s="16">
        <f t="shared" si="18"/>
        <v>0.89608143588089295</v>
      </c>
      <c r="E304" s="16">
        <f t="shared" si="18"/>
        <v>0.8265145879824779</v>
      </c>
      <c r="F304" s="17">
        <f t="shared" si="19"/>
        <v>4.0234056471052755E-3</v>
      </c>
      <c r="G304" s="17">
        <f t="shared" si="19"/>
        <v>3.0581039755351795E-3</v>
      </c>
      <c r="H304" s="14">
        <f t="shared" si="20"/>
        <v>3.6323813128602913E-5</v>
      </c>
      <c r="I304" s="14">
        <f t="shared" si="21"/>
        <v>3.0756128637627428E-5</v>
      </c>
      <c r="J304" s="7">
        <f t="shared" si="16"/>
        <v>0.84672081448984071</v>
      </c>
      <c r="K304" s="12">
        <f t="shared" si="17"/>
        <v>-3.4859733100482378E-4</v>
      </c>
    </row>
    <row r="305" spans="1:11" x14ac:dyDescent="0.2">
      <c r="A305" s="2">
        <v>40162</v>
      </c>
      <c r="B305" s="1">
        <v>1.11513</v>
      </c>
      <c r="C305" s="1">
        <v>1.21</v>
      </c>
      <c r="D305" s="16">
        <f t="shared" si="18"/>
        <v>0.89675643198550847</v>
      </c>
      <c r="E305" s="16">
        <f t="shared" si="18"/>
        <v>0.82644628099173556</v>
      </c>
      <c r="F305" s="17">
        <f t="shared" si="19"/>
        <v>7.532754028677837E-4</v>
      </c>
      <c r="G305" s="17">
        <f t="shared" si="19"/>
        <v>-8.2644628099156538E-5</v>
      </c>
      <c r="H305" s="14">
        <f t="shared" si="20"/>
        <v>3.6186199849003132E-5</v>
      </c>
      <c r="I305" s="14">
        <f t="shared" si="21"/>
        <v>3.0630023334219319E-5</v>
      </c>
      <c r="J305" s="7">
        <f t="shared" si="16"/>
        <v>0.84645592690118088</v>
      </c>
      <c r="K305" s="12">
        <f t="shared" si="17"/>
        <v>-7.202590574454669E-4</v>
      </c>
    </row>
    <row r="306" spans="1:11" x14ac:dyDescent="0.2">
      <c r="A306" s="2">
        <v>40163</v>
      </c>
      <c r="B306" s="1">
        <v>1.1234599999999999</v>
      </c>
      <c r="C306" s="1">
        <v>1.2129000000000001</v>
      </c>
      <c r="D306" s="16">
        <f t="shared" si="18"/>
        <v>0.89010734694604177</v>
      </c>
      <c r="E306" s="16">
        <f t="shared" si="18"/>
        <v>0.82447027784648352</v>
      </c>
      <c r="F306" s="17">
        <f t="shared" si="19"/>
        <v>-7.4145942000605081E-3</v>
      </c>
      <c r="G306" s="17">
        <f t="shared" si="19"/>
        <v>-2.3909638057549643E-3</v>
      </c>
      <c r="H306" s="14">
        <f t="shared" si="20"/>
        <v>3.5942774556818832E-5</v>
      </c>
      <c r="I306" s="14">
        <f t="shared" si="21"/>
        <v>3.0420266642559581E-5</v>
      </c>
      <c r="J306" s="7">
        <f t="shared" si="16"/>
        <v>0.84635276540687765</v>
      </c>
      <c r="K306" s="12">
        <f t="shared" si="17"/>
        <v>3.8843984998360426E-3</v>
      </c>
    </row>
    <row r="307" spans="1:11" x14ac:dyDescent="0.2">
      <c r="A307" s="2">
        <v>40164</v>
      </c>
      <c r="B307" s="1">
        <v>1.12574</v>
      </c>
      <c r="C307" s="1">
        <v>1.2157</v>
      </c>
      <c r="D307" s="16">
        <f t="shared" si="18"/>
        <v>0.88830458187503336</v>
      </c>
      <c r="E307" s="16">
        <f t="shared" si="18"/>
        <v>0.82257135806531212</v>
      </c>
      <c r="F307" s="17">
        <f t="shared" si="19"/>
        <v>-2.0253344466751029E-3</v>
      </c>
      <c r="G307" s="17">
        <f t="shared" si="19"/>
        <v>-2.3031998025827964E-3</v>
      </c>
      <c r="H307" s="14">
        <f t="shared" si="20"/>
        <v>3.6072852549631094E-5</v>
      </c>
      <c r="I307" s="14">
        <f t="shared" si="21"/>
        <v>3.0333525528934642E-5</v>
      </c>
      <c r="J307" s="7">
        <f t="shared" si="16"/>
        <v>0.84089622486051085</v>
      </c>
      <c r="K307" s="12">
        <f t="shared" si="17"/>
        <v>-6.0010371229375073E-4</v>
      </c>
    </row>
    <row r="308" spans="1:11" x14ac:dyDescent="0.2">
      <c r="A308" s="2">
        <v>40165</v>
      </c>
      <c r="B308" s="1">
        <v>1.1289</v>
      </c>
      <c r="C308" s="1">
        <v>1.224</v>
      </c>
      <c r="D308" s="16">
        <f t="shared" si="18"/>
        <v>0.88581805297191951</v>
      </c>
      <c r="E308" s="16">
        <f t="shared" si="18"/>
        <v>0.81699346405228757</v>
      </c>
      <c r="F308" s="17">
        <f t="shared" si="19"/>
        <v>-2.7991850473913847E-3</v>
      </c>
      <c r="G308" s="17">
        <f t="shared" si="19"/>
        <v>-6.7810457516339498E-3</v>
      </c>
      <c r="H308" s="14">
        <f t="shared" si="20"/>
        <v>3.5854357700721215E-5</v>
      </c>
      <c r="I308" s="14">
        <f t="shared" si="21"/>
        <v>3.0158100376617457E-5</v>
      </c>
      <c r="J308" s="7">
        <f t="shared" si="16"/>
        <v>0.8411278938071961</v>
      </c>
      <c r="K308" s="12">
        <f t="shared" si="17"/>
        <v>-4.4265731283450382E-3</v>
      </c>
    </row>
    <row r="309" spans="1:11" x14ac:dyDescent="0.2">
      <c r="A309" s="2">
        <v>40166</v>
      </c>
      <c r="B309" s="1">
        <v>1.1214999999999999</v>
      </c>
      <c r="C309" s="1">
        <v>1.2176</v>
      </c>
      <c r="D309" s="16">
        <f t="shared" si="18"/>
        <v>0.89166295140436924</v>
      </c>
      <c r="E309" s="16">
        <f t="shared" si="18"/>
        <v>0.82128777923784491</v>
      </c>
      <c r="F309" s="17">
        <f t="shared" si="19"/>
        <v>6.5983058403925009E-3</v>
      </c>
      <c r="G309" s="17">
        <f t="shared" si="19"/>
        <v>5.2562417871221843E-3</v>
      </c>
      <c r="H309" s="14">
        <f t="shared" si="20"/>
        <v>3.5662871222570871E-5</v>
      </c>
      <c r="I309" s="14">
        <f t="shared" si="21"/>
        <v>3.0081716755308153E-5</v>
      </c>
      <c r="J309" s="7">
        <f t="shared" si="16"/>
        <v>0.84350238004026912</v>
      </c>
      <c r="K309" s="12">
        <f t="shared" si="17"/>
        <v>-3.0944489348249792E-4</v>
      </c>
    </row>
    <row r="310" spans="1:11" x14ac:dyDescent="0.2">
      <c r="A310" s="2">
        <v>40169</v>
      </c>
      <c r="B310" s="1">
        <v>1.11869</v>
      </c>
      <c r="C310" s="1">
        <v>1.218</v>
      </c>
      <c r="D310" s="16">
        <f t="shared" si="18"/>
        <v>0.89390268975319354</v>
      </c>
      <c r="E310" s="16">
        <f t="shared" si="18"/>
        <v>0.82101806239737274</v>
      </c>
      <c r="F310" s="17">
        <f t="shared" si="19"/>
        <v>2.5118665582064452E-3</v>
      </c>
      <c r="G310" s="17">
        <f t="shared" si="19"/>
        <v>-3.2840722495891089E-4</v>
      </c>
      <c r="H310" s="14">
        <f t="shared" si="20"/>
        <v>3.571668884619514E-5</v>
      </c>
      <c r="I310" s="14">
        <f t="shared" si="21"/>
        <v>3.0113157928373908E-5</v>
      </c>
      <c r="J310" s="7">
        <f t="shared" si="16"/>
        <v>0.84311169095345273</v>
      </c>
      <c r="K310" s="12">
        <f t="shared" si="17"/>
        <v>-2.4461912862977766E-3</v>
      </c>
    </row>
    <row r="311" spans="1:11" x14ac:dyDescent="0.2">
      <c r="A311" s="2">
        <v>40170</v>
      </c>
      <c r="B311" s="1">
        <v>1.12097</v>
      </c>
      <c r="C311" s="1">
        <v>1.2214</v>
      </c>
      <c r="D311" s="16">
        <f t="shared" si="18"/>
        <v>0.89208453393043519</v>
      </c>
      <c r="E311" s="16">
        <f t="shared" si="18"/>
        <v>0.81873260193220887</v>
      </c>
      <c r="F311" s="17">
        <f t="shared" si="19"/>
        <v>-2.0339527373615376E-3</v>
      </c>
      <c r="G311" s="17">
        <f t="shared" si="19"/>
        <v>-2.7836908465695923E-3</v>
      </c>
      <c r="H311" s="14">
        <f t="shared" si="20"/>
        <v>3.5515714507301233E-5</v>
      </c>
      <c r="I311" s="14">
        <f t="shared" si="21"/>
        <v>2.9901721424509551E-5</v>
      </c>
      <c r="J311" s="7">
        <f t="shared" si="16"/>
        <v>0.84192932169117496</v>
      </c>
      <c r="K311" s="12">
        <f t="shared" si="17"/>
        <v>-1.0712463980508844E-3</v>
      </c>
    </row>
    <row r="312" spans="1:11" x14ac:dyDescent="0.2">
      <c r="A312" s="2">
        <v>40173</v>
      </c>
      <c r="B312" s="1">
        <v>1.12541</v>
      </c>
      <c r="C312" s="1">
        <v>1.2224999999999999</v>
      </c>
      <c r="D312" s="16">
        <f t="shared" si="18"/>
        <v>0.88856505629059634</v>
      </c>
      <c r="E312" s="16">
        <f t="shared" si="18"/>
        <v>0.81799591002044991</v>
      </c>
      <c r="F312" s="17">
        <f t="shared" si="19"/>
        <v>-3.9452288499301465E-3</v>
      </c>
      <c r="G312" s="17">
        <f t="shared" si="19"/>
        <v>-8.99795501022391E-4</v>
      </c>
      <c r="H312" s="14">
        <f t="shared" si="20"/>
        <v>3.5301266330561127E-5</v>
      </c>
      <c r="I312" s="14">
        <f t="shared" si="21"/>
        <v>2.9736061979140581E-5</v>
      </c>
      <c r="J312" s="7">
        <f t="shared" si="16"/>
        <v>0.84235114119397414</v>
      </c>
      <c r="K312" s="12">
        <f t="shared" si="17"/>
        <v>2.4234725229876578E-3</v>
      </c>
    </row>
    <row r="313" spans="1:11" x14ac:dyDescent="0.2">
      <c r="A313" s="2">
        <v>40176</v>
      </c>
      <c r="B313" s="1">
        <v>1.12094</v>
      </c>
      <c r="C313" s="1">
        <v>1.2170000000000001</v>
      </c>
      <c r="D313" s="16">
        <f t="shared" si="18"/>
        <v>0.89210840901386335</v>
      </c>
      <c r="E313" s="16">
        <f t="shared" si="18"/>
        <v>0.82169268693508624</v>
      </c>
      <c r="F313" s="17">
        <f t="shared" si="19"/>
        <v>3.9877245882919158E-3</v>
      </c>
      <c r="G313" s="17">
        <f t="shared" si="19"/>
        <v>4.519309778142906E-3</v>
      </c>
      <c r="H313" s="14">
        <f t="shared" si="20"/>
        <v>3.5166383885046833E-5</v>
      </c>
      <c r="I313" s="14">
        <f t="shared" si="21"/>
        <v>2.9557100907313211E-5</v>
      </c>
      <c r="J313" s="7">
        <f t="shared" si="16"/>
        <v>0.84049304028331562</v>
      </c>
      <c r="K313" s="12">
        <f t="shared" si="17"/>
        <v>1.1676550151169004E-3</v>
      </c>
    </row>
    <row r="314" spans="1:11" x14ac:dyDescent="0.2">
      <c r="A314" s="2">
        <v>40177</v>
      </c>
      <c r="B314" s="1">
        <v>1.12005</v>
      </c>
      <c r="C314" s="1">
        <v>1.2154</v>
      </c>
      <c r="D314" s="16">
        <f t="shared" si="18"/>
        <v>0.89281728494263646</v>
      </c>
      <c r="E314" s="16">
        <f t="shared" si="18"/>
        <v>0.82277439526081941</v>
      </c>
      <c r="F314" s="17">
        <f t="shared" si="19"/>
        <v>7.9460738359893182E-4</v>
      </c>
      <c r="G314" s="17">
        <f t="shared" si="19"/>
        <v>1.3164390324172767E-3</v>
      </c>
      <c r="H314" s="14">
        <f t="shared" si="20"/>
        <v>3.5034727168939995E-5</v>
      </c>
      <c r="I314" s="14">
        <f t="shared" si="21"/>
        <v>2.9478266276209593E-5</v>
      </c>
      <c r="J314" s="7">
        <f t="shared" si="16"/>
        <v>0.84140133685252505</v>
      </c>
      <c r="K314" s="12">
        <f t="shared" si="17"/>
        <v>6.4785531758424831E-4</v>
      </c>
    </row>
    <row r="315" spans="1:11" x14ac:dyDescent="0.2">
      <c r="A315" s="2">
        <v>40179</v>
      </c>
      <c r="B315" s="1">
        <v>1.12079</v>
      </c>
      <c r="C315" s="1">
        <v>1.2192000000000001</v>
      </c>
      <c r="D315" s="16">
        <f t="shared" si="18"/>
        <v>0.89222780360281595</v>
      </c>
      <c r="E315" s="16">
        <f t="shared" si="18"/>
        <v>0.82020997375328075</v>
      </c>
      <c r="F315" s="17">
        <f t="shared" si="19"/>
        <v>-6.6024857466595989E-4</v>
      </c>
      <c r="G315" s="17">
        <f t="shared" si="19"/>
        <v>-3.1167979002624888E-3</v>
      </c>
      <c r="H315" s="14">
        <f t="shared" si="20"/>
        <v>3.4799608484718304E-5</v>
      </c>
      <c r="I315" s="14">
        <f t="shared" si="21"/>
        <v>2.9283955275130087E-5</v>
      </c>
      <c r="J315" s="7">
        <f t="shared" si="16"/>
        <v>0.84150243494807342</v>
      </c>
      <c r="K315" s="12">
        <f t="shared" si="17"/>
        <v>-2.5611971170100886E-3</v>
      </c>
    </row>
    <row r="316" spans="1:11" x14ac:dyDescent="0.2">
      <c r="A316" s="2">
        <v>40180</v>
      </c>
      <c r="B316" s="1">
        <v>1.11422</v>
      </c>
      <c r="C316" s="1">
        <v>1.2055</v>
      </c>
      <c r="D316" s="16">
        <f t="shared" si="18"/>
        <v>0.89748882626411297</v>
      </c>
      <c r="E316" s="16">
        <f t="shared" si="18"/>
        <v>0.82953131480713393</v>
      </c>
      <c r="F316" s="17">
        <f t="shared" si="19"/>
        <v>5.8965015885550877E-3</v>
      </c>
      <c r="G316" s="17">
        <f t="shared" si="19"/>
        <v>1.1364579012857801E-2</v>
      </c>
      <c r="H316" s="14">
        <f t="shared" si="20"/>
        <v>3.4564760748379503E-5</v>
      </c>
      <c r="I316" s="14">
        <f t="shared" si="21"/>
        <v>2.9097887122183167E-5</v>
      </c>
      <c r="J316" s="7">
        <f t="shared" si="16"/>
        <v>0.84183678672063023</v>
      </c>
      <c r="K316" s="12">
        <f t="shared" si="17"/>
        <v>6.4006870626554949E-3</v>
      </c>
    </row>
    <row r="317" spans="1:11" x14ac:dyDescent="0.2">
      <c r="A317" s="2">
        <v>40183</v>
      </c>
      <c r="B317" s="1">
        <v>1.1160099999999999</v>
      </c>
      <c r="C317" s="1">
        <v>1.2061999999999999</v>
      </c>
      <c r="D317" s="16">
        <f t="shared" si="18"/>
        <v>0.89604931855449332</v>
      </c>
      <c r="E317" s="16">
        <f t="shared" si="18"/>
        <v>0.82904990880451013</v>
      </c>
      <c r="F317" s="17">
        <f t="shared" si="19"/>
        <v>-1.6039282802124035E-3</v>
      </c>
      <c r="G317" s="17">
        <f t="shared" si="19"/>
        <v>-5.8033493616300015E-4</v>
      </c>
      <c r="H317" s="14">
        <f t="shared" si="20"/>
        <v>3.4566154718631015E-5</v>
      </c>
      <c r="I317" s="14">
        <f t="shared" si="21"/>
        <v>2.9356994100723846E-5</v>
      </c>
      <c r="J317" s="7">
        <f t="shared" si="16"/>
        <v>0.84929881092329162</v>
      </c>
      <c r="K317" s="12">
        <f t="shared" si="17"/>
        <v>7.8187944502763429E-4</v>
      </c>
    </row>
    <row r="318" spans="1:11" x14ac:dyDescent="0.2">
      <c r="A318" s="2">
        <v>40184</v>
      </c>
      <c r="B318" s="1">
        <v>1.12083</v>
      </c>
      <c r="C318" s="1">
        <v>1.2063999999999999</v>
      </c>
      <c r="D318" s="16">
        <f t="shared" si="18"/>
        <v>0.89219596192107631</v>
      </c>
      <c r="E318" s="16">
        <f t="shared" si="18"/>
        <v>0.82891246684350139</v>
      </c>
      <c r="F318" s="17">
        <f t="shared" si="19"/>
        <v>-4.300384536459723E-3</v>
      </c>
      <c r="G318" s="17">
        <f t="shared" si="19"/>
        <v>-1.6578249336873368E-4</v>
      </c>
      <c r="H318" s="14">
        <f t="shared" si="20"/>
        <v>3.4347504762010721E-5</v>
      </c>
      <c r="I318" s="14">
        <f t="shared" si="21"/>
        <v>2.9162724348161109E-5</v>
      </c>
      <c r="J318" s="7">
        <f t="shared" si="16"/>
        <v>0.84904928466349261</v>
      </c>
      <c r="K318" s="12">
        <f t="shared" si="17"/>
        <v>3.4854559210903396E-3</v>
      </c>
    </row>
    <row r="319" spans="1:11" x14ac:dyDescent="0.2">
      <c r="A319" s="2">
        <v>40185</v>
      </c>
      <c r="B319" s="1">
        <v>1.12249</v>
      </c>
      <c r="C319" s="1">
        <v>1.208</v>
      </c>
      <c r="D319" s="16">
        <f t="shared" si="18"/>
        <v>0.89087653342123319</v>
      </c>
      <c r="E319" s="16">
        <f t="shared" si="18"/>
        <v>0.82781456953642385</v>
      </c>
      <c r="F319" s="17">
        <f t="shared" si="19"/>
        <v>-1.4788550454791674E-3</v>
      </c>
      <c r="G319" s="17">
        <f t="shared" si="19"/>
        <v>-1.3245033112583495E-3</v>
      </c>
      <c r="H319" s="14">
        <f t="shared" si="20"/>
        <v>3.4239154248183693E-5</v>
      </c>
      <c r="I319" s="14">
        <f t="shared" si="21"/>
        <v>2.896829318997616E-5</v>
      </c>
      <c r="J319" s="7">
        <f t="shared" ref="J319:J382" si="22">I319/H319</f>
        <v>0.8460574983832394</v>
      </c>
      <c r="K319" s="12">
        <f t="shared" ref="K319:K382" si="23">G319-J319*F319</f>
        <v>-7.3306911008813504E-5</v>
      </c>
    </row>
    <row r="320" spans="1:11" x14ac:dyDescent="0.2">
      <c r="A320" s="2">
        <v>40186</v>
      </c>
      <c r="B320" s="1">
        <v>1.1256200000000001</v>
      </c>
      <c r="C320" s="1">
        <v>1.2126999999999999</v>
      </c>
      <c r="D320" s="16">
        <f t="shared" si="18"/>
        <v>0.88839928217337993</v>
      </c>
      <c r="E320" s="16">
        <f t="shared" si="18"/>
        <v>0.82460625051537895</v>
      </c>
      <c r="F320" s="17">
        <f t="shared" si="19"/>
        <v>-2.7806897532027964E-3</v>
      </c>
      <c r="G320" s="17">
        <f t="shared" si="19"/>
        <v>-3.8756493774222429E-3</v>
      </c>
      <c r="H320" s="14">
        <f t="shared" si="20"/>
        <v>3.4020103991416704E-5</v>
      </c>
      <c r="I320" s="14">
        <f t="shared" si="21"/>
        <v>2.8783704973690771E-5</v>
      </c>
      <c r="J320" s="7">
        <f t="shared" si="22"/>
        <v>0.84607927656402582</v>
      </c>
      <c r="K320" s="12">
        <f t="shared" si="23"/>
        <v>-1.5229654026834216E-3</v>
      </c>
    </row>
    <row r="321" spans="1:11" x14ac:dyDescent="0.2">
      <c r="A321" s="2">
        <v>40187</v>
      </c>
      <c r="B321" s="1">
        <v>1.1131800000000001</v>
      </c>
      <c r="C321" s="1">
        <v>1.206</v>
      </c>
      <c r="D321" s="16">
        <f t="shared" si="18"/>
        <v>0.89832731454032588</v>
      </c>
      <c r="E321" s="16">
        <f t="shared" si="18"/>
        <v>0.82918739635157546</v>
      </c>
      <c r="F321" s="17">
        <f t="shared" si="19"/>
        <v>1.1175191792881701E-2</v>
      </c>
      <c r="G321" s="17">
        <f t="shared" si="19"/>
        <v>5.5555555555555072E-3</v>
      </c>
      <c r="H321" s="14">
        <f t="shared" si="20"/>
        <v>3.3840447844203672E-5</v>
      </c>
      <c r="I321" s="14">
        <f t="shared" si="21"/>
        <v>2.866064368016154E-5</v>
      </c>
      <c r="J321" s="7">
        <f t="shared" si="22"/>
        <v>0.8469345267565852</v>
      </c>
      <c r="K321" s="12">
        <f t="shared" si="23"/>
        <v>-3.9091002169628309E-3</v>
      </c>
    </row>
    <row r="322" spans="1:11" x14ac:dyDescent="0.2">
      <c r="A322" s="2">
        <v>40190</v>
      </c>
      <c r="B322" s="1">
        <v>1.1045700000000001</v>
      </c>
      <c r="C322" s="1">
        <v>1.1958</v>
      </c>
      <c r="D322" s="16">
        <f t="shared" si="18"/>
        <v>0.90532967580144308</v>
      </c>
      <c r="E322" s="16">
        <f t="shared" si="18"/>
        <v>0.83626024418799128</v>
      </c>
      <c r="F322" s="17">
        <f t="shared" si="19"/>
        <v>7.7948885086504402E-3</v>
      </c>
      <c r="G322" s="17">
        <f t="shared" si="19"/>
        <v>8.529854490717477E-3</v>
      </c>
      <c r="H322" s="14">
        <f t="shared" si="20"/>
        <v>3.4462662520619335E-5</v>
      </c>
      <c r="I322" s="14">
        <f t="shared" si="21"/>
        <v>2.888906779457242E-5</v>
      </c>
      <c r="J322" s="7">
        <f t="shared" si="22"/>
        <v>0.8382714996929741</v>
      </c>
      <c r="K322" s="12">
        <f t="shared" si="23"/>
        <v>1.9956216106315422E-3</v>
      </c>
    </row>
    <row r="323" spans="1:11" x14ac:dyDescent="0.2">
      <c r="A323" s="2">
        <v>40191</v>
      </c>
      <c r="B323" s="1">
        <v>1.11378</v>
      </c>
      <c r="C323" s="1">
        <v>1.1911</v>
      </c>
      <c r="D323" s="16">
        <f t="shared" si="18"/>
        <v>0.89784338020075782</v>
      </c>
      <c r="E323" s="16">
        <f t="shared" si="18"/>
        <v>0.83956007052304593</v>
      </c>
      <c r="F323" s="17">
        <f t="shared" si="19"/>
        <v>-8.2691375316489135E-3</v>
      </c>
      <c r="G323" s="17">
        <f t="shared" si="19"/>
        <v>3.9459323314583582E-3</v>
      </c>
      <c r="H323" s="14">
        <f t="shared" si="20"/>
        <v>3.464238534113877E-5</v>
      </c>
      <c r="I323" s="14">
        <f t="shared" si="21"/>
        <v>2.9146034483317584E-5</v>
      </c>
      <c r="J323" s="7">
        <f t="shared" si="22"/>
        <v>0.84134028867538402</v>
      </c>
      <c r="K323" s="12">
        <f t="shared" si="23"/>
        <v>1.0903090889432306E-2</v>
      </c>
    </row>
    <row r="324" spans="1:11" x14ac:dyDescent="0.2">
      <c r="A324" s="2">
        <v>40192</v>
      </c>
      <c r="B324" s="1">
        <v>1.1204099999999999</v>
      </c>
      <c r="C324" s="1">
        <v>1.198</v>
      </c>
      <c r="D324" s="16">
        <f t="shared" ref="D324:E387" si="24">1/B324</f>
        <v>0.89253041297382218</v>
      </c>
      <c r="E324" s="16">
        <f t="shared" si="24"/>
        <v>0.8347245409015025</v>
      </c>
      <c r="F324" s="17">
        <f t="shared" si="19"/>
        <v>-5.9174766380163755E-3</v>
      </c>
      <c r="G324" s="17">
        <f t="shared" si="19"/>
        <v>-5.7595993322203829E-3</v>
      </c>
      <c r="H324" s="14">
        <f t="shared" si="20"/>
        <v>3.487294510412868E-5</v>
      </c>
      <c r="I324" s="14">
        <f t="shared" si="21"/>
        <v>2.8723849366929775E-5</v>
      </c>
      <c r="J324" s="7">
        <f t="shared" si="22"/>
        <v>0.82367145307521217</v>
      </c>
      <c r="K324" s="12">
        <f t="shared" si="23"/>
        <v>-8.8554275124681347E-4</v>
      </c>
    </row>
    <row r="325" spans="1:11" x14ac:dyDescent="0.2">
      <c r="A325" s="2">
        <v>40193</v>
      </c>
      <c r="B325" s="1">
        <v>1.13612</v>
      </c>
      <c r="C325" s="1">
        <v>1.2017</v>
      </c>
      <c r="D325" s="16">
        <f t="shared" si="24"/>
        <v>0.88018871245995145</v>
      </c>
      <c r="E325" s="16">
        <f t="shared" si="24"/>
        <v>0.83215444786552384</v>
      </c>
      <c r="F325" s="17">
        <f t="shared" ref="F325:G388" si="25">(D325-D324)/D324</f>
        <v>-1.3827764672745909E-2</v>
      </c>
      <c r="G325" s="17">
        <f t="shared" si="25"/>
        <v>-3.0789714571024347E-3</v>
      </c>
      <c r="H325" s="14">
        <f t="shared" si="20"/>
        <v>3.4873926388189375E-5</v>
      </c>
      <c r="I325" s="14">
        <f t="shared" si="21"/>
        <v>2.8760469970338608E-5</v>
      </c>
      <c r="J325" s="7">
        <f t="shared" si="22"/>
        <v>0.82469836204273261</v>
      </c>
      <c r="K325" s="12">
        <f t="shared" si="23"/>
        <v>8.3247634192234778E-3</v>
      </c>
    </row>
    <row r="326" spans="1:11" x14ac:dyDescent="0.2">
      <c r="A326" s="2">
        <v>40194</v>
      </c>
      <c r="B326" s="1">
        <v>1.1391500000000001</v>
      </c>
      <c r="C326" s="1">
        <v>1.2110000000000001</v>
      </c>
      <c r="D326" s="16">
        <f t="shared" si="24"/>
        <v>0.87784751788614312</v>
      </c>
      <c r="E326" s="16">
        <f t="shared" si="24"/>
        <v>0.82576383154417832</v>
      </c>
      <c r="F326" s="17">
        <f t="shared" si="25"/>
        <v>-2.659877979195114E-3</v>
      </c>
      <c r="G326" s="17">
        <f t="shared" si="25"/>
        <v>-7.6796036333609133E-3</v>
      </c>
      <c r="H326" s="14">
        <f t="shared" ref="H326:H389" si="26">H325*$N$1+F325^2*(1-$N$1)</f>
        <v>3.5942335997969752E-5</v>
      </c>
      <c r="I326" s="14">
        <f t="shared" ref="I326:I389" si="27">I325*$N$1+F325*G325*(1-$N$1)</f>
        <v>2.8854883020027248E-5</v>
      </c>
      <c r="J326" s="7">
        <f t="shared" si="22"/>
        <v>0.80281045232166193</v>
      </c>
      <c r="K326" s="12">
        <f t="shared" si="23"/>
        <v>-5.5442257897628557E-3</v>
      </c>
    </row>
    <row r="327" spans="1:11" x14ac:dyDescent="0.2">
      <c r="A327" s="2">
        <v>40197</v>
      </c>
      <c r="B327" s="1">
        <v>1.1363099999999999</v>
      </c>
      <c r="C327" s="1">
        <v>1.2102999999999999</v>
      </c>
      <c r="D327" s="16">
        <f t="shared" si="24"/>
        <v>0.88004153796059181</v>
      </c>
      <c r="E327" s="16">
        <f t="shared" si="24"/>
        <v>0.82624142774518716</v>
      </c>
      <c r="F327" s="17">
        <f t="shared" si="25"/>
        <v>2.4993179678082234E-3</v>
      </c>
      <c r="G327" s="17">
        <f t="shared" si="25"/>
        <v>5.7836899942171162E-4</v>
      </c>
      <c r="H327" s="14">
        <f t="shared" si="26"/>
        <v>3.5745050957699422E-5</v>
      </c>
      <c r="I327" s="14">
        <f t="shared" si="27"/>
        <v>2.8797284003179378E-5</v>
      </c>
      <c r="J327" s="7">
        <f t="shared" si="22"/>
        <v>0.80562996083731953</v>
      </c>
      <c r="K327" s="12">
        <f t="shared" si="23"/>
        <v>-1.4351564371036362E-3</v>
      </c>
    </row>
    <row r="328" spans="1:11" x14ac:dyDescent="0.2">
      <c r="A328" s="2">
        <v>40198</v>
      </c>
      <c r="B328" s="1">
        <v>1.1364000000000001</v>
      </c>
      <c r="C328" s="1">
        <v>1.2024999999999999</v>
      </c>
      <c r="D328" s="16">
        <f t="shared" si="24"/>
        <v>0.87997184090109115</v>
      </c>
      <c r="E328" s="16">
        <f t="shared" si="24"/>
        <v>0.83160083160083165</v>
      </c>
      <c r="F328" s="17">
        <f t="shared" si="25"/>
        <v>-7.9197465681197062E-5</v>
      </c>
      <c r="G328" s="17">
        <f t="shared" si="25"/>
        <v>6.4864864864865191E-3</v>
      </c>
      <c r="H328" s="14">
        <f t="shared" si="26"/>
        <v>3.5543453030801283E-5</v>
      </c>
      <c r="I328" s="14">
        <f t="shared" si="27"/>
        <v>2.8610357052463898E-5</v>
      </c>
      <c r="J328" s="7">
        <f t="shared" si="22"/>
        <v>0.80494028049752808</v>
      </c>
      <c r="K328" s="12">
        <f t="shared" si="23"/>
        <v>6.5502357167266352E-3</v>
      </c>
    </row>
    <row r="329" spans="1:11" x14ac:dyDescent="0.2">
      <c r="A329" s="2">
        <v>40199</v>
      </c>
      <c r="B329" s="1">
        <v>1.1314500000000001</v>
      </c>
      <c r="C329" s="1">
        <v>1.2040999999999999</v>
      </c>
      <c r="D329" s="16">
        <f t="shared" si="24"/>
        <v>0.88382164479208092</v>
      </c>
      <c r="E329" s="16">
        <f t="shared" si="24"/>
        <v>0.83049580599617978</v>
      </c>
      <c r="F329" s="17">
        <f t="shared" si="25"/>
        <v>4.3749171417207713E-3</v>
      </c>
      <c r="G329" s="17">
        <f t="shared" si="25"/>
        <v>-1.3287932895938686E-3</v>
      </c>
      <c r="H329" s="14">
        <f t="shared" si="26"/>
        <v>3.5300585375445495E-5</v>
      </c>
      <c r="I329" s="14">
        <f t="shared" si="27"/>
        <v>2.841131777807505E-5</v>
      </c>
      <c r="J329" s="7">
        <f t="shared" si="22"/>
        <v>0.80483984828867716</v>
      </c>
      <c r="K329" s="12">
        <f t="shared" si="23"/>
        <v>-4.8499009382119472E-3</v>
      </c>
    </row>
    <row r="330" spans="1:11" x14ac:dyDescent="0.2">
      <c r="A330" s="2">
        <v>40200</v>
      </c>
      <c r="B330" s="1">
        <v>1.1398999999999999</v>
      </c>
      <c r="C330" s="1">
        <v>1.2019</v>
      </c>
      <c r="D330" s="16">
        <f t="shared" si="24"/>
        <v>0.8772699359592947</v>
      </c>
      <c r="E330" s="16">
        <f t="shared" si="24"/>
        <v>0.8320159747067144</v>
      </c>
      <c r="F330" s="17">
        <f t="shared" si="25"/>
        <v>-7.4129309588559667E-3</v>
      </c>
      <c r="G330" s="17">
        <f t="shared" si="25"/>
        <v>1.8304351443547352E-3</v>
      </c>
      <c r="H330" s="14">
        <f t="shared" si="26"/>
        <v>3.5190140267552117E-5</v>
      </c>
      <c r="I330" s="14">
        <f t="shared" si="27"/>
        <v>2.8177420006973782E-5</v>
      </c>
      <c r="J330" s="7">
        <f t="shared" si="22"/>
        <v>0.80071917283476768</v>
      </c>
      <c r="K330" s="12">
        <f t="shared" si="23"/>
        <v>7.7661110900111262E-3</v>
      </c>
    </row>
    <row r="331" spans="1:11" x14ac:dyDescent="0.2">
      <c r="A331" s="2">
        <v>40201</v>
      </c>
      <c r="B331" s="1">
        <v>1.1478699999999999</v>
      </c>
      <c r="C331" s="1">
        <v>1.2119</v>
      </c>
      <c r="D331" s="16">
        <f t="shared" si="24"/>
        <v>0.87117879202348703</v>
      </c>
      <c r="E331" s="16">
        <f t="shared" si="24"/>
        <v>0.82515058998267188</v>
      </c>
      <c r="F331" s="17">
        <f t="shared" si="25"/>
        <v>-6.9432949724271683E-3</v>
      </c>
      <c r="G331" s="17">
        <f t="shared" si="25"/>
        <v>-8.2515058998267072E-3</v>
      </c>
      <c r="H331" s="14">
        <f t="shared" si="26"/>
        <v>3.5325193359109917E-5</v>
      </c>
      <c r="I331" s="14">
        <f t="shared" si="27"/>
        <v>2.7892118020513308E-5</v>
      </c>
      <c r="J331" s="7">
        <f t="shared" si="22"/>
        <v>0.78958146773513094</v>
      </c>
      <c r="K331" s="12">
        <f t="shared" si="23"/>
        <v>-2.7692088645797077E-3</v>
      </c>
    </row>
    <row r="332" spans="1:11" x14ac:dyDescent="0.2">
      <c r="A332" s="2">
        <v>40204</v>
      </c>
      <c r="B332" s="1">
        <v>1.1448400000000001</v>
      </c>
      <c r="C332" s="1">
        <v>1.2152000000000001</v>
      </c>
      <c r="D332" s="16">
        <f t="shared" si="24"/>
        <v>0.87348450438489211</v>
      </c>
      <c r="E332" s="16">
        <f t="shared" si="24"/>
        <v>0.82290980908492428</v>
      </c>
      <c r="F332" s="17">
        <f t="shared" si="25"/>
        <v>2.646658048286058E-3</v>
      </c>
      <c r="G332" s="17">
        <f t="shared" si="25"/>
        <v>-2.7156023699803117E-3</v>
      </c>
      <c r="H332" s="14">
        <f t="shared" si="26"/>
        <v>3.5413246030945943E-5</v>
      </c>
      <c r="I332" s="14">
        <f t="shared" si="27"/>
        <v>2.8093046612528436E-5</v>
      </c>
      <c r="J332" s="7">
        <f t="shared" si="22"/>
        <v>0.79329205201859398</v>
      </c>
      <c r="K332" s="12">
        <f t="shared" si="23"/>
        <v>-4.8151751640966856E-3</v>
      </c>
    </row>
    <row r="333" spans="1:11" x14ac:dyDescent="0.2">
      <c r="A333" s="2">
        <v>40205</v>
      </c>
      <c r="B333" s="1">
        <v>1.1403399999999999</v>
      </c>
      <c r="C333" s="1">
        <v>1.2112000000000001</v>
      </c>
      <c r="D333" s="16">
        <f t="shared" si="24"/>
        <v>0.87693144149990365</v>
      </c>
      <c r="E333" s="16">
        <f t="shared" si="24"/>
        <v>0.82562747688243066</v>
      </c>
      <c r="F333" s="17">
        <f t="shared" si="25"/>
        <v>3.9461914867498105E-3</v>
      </c>
      <c r="G333" s="17">
        <f t="shared" si="25"/>
        <v>3.3025099075297448E-3</v>
      </c>
      <c r="H333" s="14">
        <f t="shared" si="26"/>
        <v>3.5219097457212638E-5</v>
      </c>
      <c r="I333" s="14">
        <f t="shared" si="27"/>
        <v>2.7851934408470681E-5</v>
      </c>
      <c r="J333" s="7">
        <f t="shared" si="22"/>
        <v>0.79081908451253591</v>
      </c>
      <c r="K333" s="12">
        <f t="shared" si="23"/>
        <v>1.817863686670966E-4</v>
      </c>
    </row>
    <row r="334" spans="1:11" x14ac:dyDescent="0.2">
      <c r="A334" s="2">
        <v>40206</v>
      </c>
      <c r="B334" s="1">
        <v>1.1412800000000001</v>
      </c>
      <c r="C334" s="1">
        <v>1.2081</v>
      </c>
      <c r="D334" s="16">
        <f t="shared" si="24"/>
        <v>0.87620916865274068</v>
      </c>
      <c r="E334" s="16">
        <f t="shared" si="24"/>
        <v>0.82774604751262315</v>
      </c>
      <c r="F334" s="17">
        <f t="shared" si="25"/>
        <v>-8.2363661853382647E-4</v>
      </c>
      <c r="G334" s="17">
        <f t="shared" si="25"/>
        <v>2.5660127472891506E-3</v>
      </c>
      <c r="H334" s="14">
        <f t="shared" si="26"/>
        <v>3.508482848532521E-5</v>
      </c>
      <c r="I334" s="14">
        <f t="shared" si="27"/>
        <v>2.7750654539851952E-5</v>
      </c>
      <c r="J334" s="7">
        <f t="shared" si="22"/>
        <v>0.79095882003410978</v>
      </c>
      <c r="K334" s="12">
        <f t="shared" si="23"/>
        <v>3.21747539522155E-3</v>
      </c>
    </row>
    <row r="335" spans="1:11" x14ac:dyDescent="0.2">
      <c r="A335" s="2">
        <v>40207</v>
      </c>
      <c r="B335" s="1">
        <v>1.1401300000000001</v>
      </c>
      <c r="C335" s="1">
        <v>1.2292000000000001</v>
      </c>
      <c r="D335" s="16">
        <f t="shared" si="24"/>
        <v>0.8770929630831571</v>
      </c>
      <c r="E335" s="16">
        <f t="shared" si="24"/>
        <v>0.81353726000650828</v>
      </c>
      <c r="F335" s="17">
        <f t="shared" si="25"/>
        <v>1.0086569075456497E-3</v>
      </c>
      <c r="G335" s="17">
        <f t="shared" si="25"/>
        <v>-1.7165636186137378E-2</v>
      </c>
      <c r="H335" s="14">
        <f t="shared" si="26"/>
        <v>3.4849688444747605E-5</v>
      </c>
      <c r="I335" s="14">
        <f t="shared" si="27"/>
        <v>2.7546557652683569E-5</v>
      </c>
      <c r="J335" s="7">
        <f t="shared" si="22"/>
        <v>0.79043913681917777</v>
      </c>
      <c r="K335" s="12">
        <f t="shared" si="23"/>
        <v>-1.7962918081484463E-2</v>
      </c>
    </row>
    <row r="336" spans="1:11" x14ac:dyDescent="0.2">
      <c r="A336" s="2">
        <v>40208</v>
      </c>
      <c r="B336" s="1">
        <v>1.1439299999999999</v>
      </c>
      <c r="C336" s="1">
        <v>1.2363</v>
      </c>
      <c r="D336" s="16">
        <f t="shared" si="24"/>
        <v>0.87417936412193065</v>
      </c>
      <c r="E336" s="16">
        <f t="shared" si="24"/>
        <v>0.80886516217746507</v>
      </c>
      <c r="F336" s="17">
        <f t="shared" si="25"/>
        <v>-3.3218815836631118E-3</v>
      </c>
      <c r="G336" s="17">
        <f t="shared" si="25"/>
        <v>-5.7429426514599129E-3</v>
      </c>
      <c r="H336" s="14">
        <f t="shared" si="26"/>
        <v>3.4618472261661411E-5</v>
      </c>
      <c r="I336" s="14">
        <f t="shared" si="27"/>
        <v>2.7239970695135191E-5</v>
      </c>
      <c r="J336" s="7">
        <f t="shared" si="22"/>
        <v>0.7868622996775736</v>
      </c>
      <c r="K336" s="12">
        <f t="shared" si="23"/>
        <v>-3.1290792692821767E-3</v>
      </c>
    </row>
    <row r="337" spans="1:11" x14ac:dyDescent="0.2">
      <c r="A337" s="2">
        <v>40211</v>
      </c>
      <c r="B337" s="1">
        <v>1.13951</v>
      </c>
      <c r="C337" s="1">
        <v>1.2337</v>
      </c>
      <c r="D337" s="16">
        <f t="shared" si="24"/>
        <v>0.87757018367543937</v>
      </c>
      <c r="E337" s="16">
        <f t="shared" si="24"/>
        <v>0.81056983059090537</v>
      </c>
      <c r="F337" s="17">
        <f t="shared" si="25"/>
        <v>3.8788602118452389E-3</v>
      </c>
      <c r="G337" s="17">
        <f t="shared" si="25"/>
        <v>2.1074815595362455E-3</v>
      </c>
      <c r="H337" s="14">
        <f t="shared" si="26"/>
        <v>3.4457297755443584E-5</v>
      </c>
      <c r="I337" s="14">
        <f t="shared" si="27"/>
        <v>2.7184186011896759E-5</v>
      </c>
      <c r="J337" s="7">
        <f t="shared" si="22"/>
        <v>0.78892390821918656</v>
      </c>
      <c r="K337" s="12">
        <f t="shared" si="23"/>
        <v>-9.5264399822860219E-4</v>
      </c>
    </row>
    <row r="338" spans="1:11" x14ac:dyDescent="0.2">
      <c r="A338" s="2">
        <v>40212</v>
      </c>
      <c r="B338" s="1">
        <v>1.1191500000000001</v>
      </c>
      <c r="C338" s="1">
        <v>1.2194</v>
      </c>
      <c r="D338" s="16">
        <f t="shared" si="24"/>
        <v>0.89353527230487417</v>
      </c>
      <c r="E338" s="16">
        <f t="shared" si="24"/>
        <v>0.82007544694111856</v>
      </c>
      <c r="F338" s="17">
        <f t="shared" si="25"/>
        <v>1.8192378144127247E-2</v>
      </c>
      <c r="G338" s="17">
        <f t="shared" si="25"/>
        <v>1.1727078891258009E-2</v>
      </c>
      <c r="H338" s="14">
        <f t="shared" si="26"/>
        <v>3.4324634331684841E-5</v>
      </c>
      <c r="I338" s="14">
        <f t="shared" si="27"/>
        <v>2.7054271171242002E-5</v>
      </c>
      <c r="J338" s="7">
        <f t="shared" si="22"/>
        <v>0.78818818315184158</v>
      </c>
      <c r="K338" s="12">
        <f t="shared" si="23"/>
        <v>-2.611938585372918E-3</v>
      </c>
    </row>
    <row r="339" spans="1:11" x14ac:dyDescent="0.2">
      <c r="A339" s="2">
        <v>40213</v>
      </c>
      <c r="B339" s="1">
        <v>1.12233</v>
      </c>
      <c r="C339" s="1">
        <v>1.2190000000000001</v>
      </c>
      <c r="D339" s="16">
        <f t="shared" si="24"/>
        <v>0.89100353728404302</v>
      </c>
      <c r="E339" s="16">
        <f t="shared" si="24"/>
        <v>0.8203445447087776</v>
      </c>
      <c r="F339" s="17">
        <f t="shared" si="25"/>
        <v>-2.8333912485631811E-3</v>
      </c>
      <c r="G339" s="17">
        <f t="shared" si="25"/>
        <v>3.2813781788343751E-4</v>
      </c>
      <c r="H339" s="14">
        <f t="shared" si="26"/>
        <v>3.6351913116306327E-5</v>
      </c>
      <c r="I339" s="14">
        <f t="shared" si="27"/>
        <v>2.8327405842426399E-5</v>
      </c>
      <c r="J339" s="7">
        <f t="shared" si="22"/>
        <v>0.77925488410456212</v>
      </c>
      <c r="K339" s="12">
        <f t="shared" si="23"/>
        <v>2.5360717869054197E-3</v>
      </c>
    </row>
    <row r="340" spans="1:11" x14ac:dyDescent="0.2">
      <c r="A340" s="2">
        <v>40214</v>
      </c>
      <c r="B340" s="1">
        <v>1.11541</v>
      </c>
      <c r="C340" s="1">
        <v>1.2090000000000001</v>
      </c>
      <c r="D340" s="16">
        <f t="shared" si="24"/>
        <v>0.89653132032167537</v>
      </c>
      <c r="E340" s="16">
        <f t="shared" si="24"/>
        <v>0.82712985938792383</v>
      </c>
      <c r="F340" s="17">
        <f t="shared" si="25"/>
        <v>6.2039967366259155E-3</v>
      </c>
      <c r="G340" s="17">
        <f t="shared" si="25"/>
        <v>8.2712985938792512E-3</v>
      </c>
      <c r="H340" s="14">
        <f t="shared" si="26"/>
        <v>3.6158342988354591E-5</v>
      </c>
      <c r="I340" s="14">
        <f t="shared" si="27"/>
        <v>2.81274570862223E-5</v>
      </c>
      <c r="J340" s="7">
        <f t="shared" si="22"/>
        <v>0.77789673866640474</v>
      </c>
      <c r="K340" s="12">
        <f t="shared" si="23"/>
        <v>3.445229765760934E-3</v>
      </c>
    </row>
    <row r="341" spans="1:11" x14ac:dyDescent="0.2">
      <c r="A341" s="2">
        <v>40215</v>
      </c>
      <c r="B341" s="1">
        <v>1.1163099999999999</v>
      </c>
      <c r="C341" s="1">
        <v>1.2075</v>
      </c>
      <c r="D341" s="16">
        <f t="shared" si="24"/>
        <v>0.89580851197248079</v>
      </c>
      <c r="E341" s="16">
        <f t="shared" si="24"/>
        <v>0.82815734989648027</v>
      </c>
      <c r="F341" s="17">
        <f t="shared" si="25"/>
        <v>-8.0622766077512805E-4</v>
      </c>
      <c r="G341" s="17">
        <f t="shared" si="25"/>
        <v>1.2422360248447349E-3</v>
      </c>
      <c r="H341" s="14">
        <f t="shared" si="26"/>
        <v>3.6174275061848586E-5</v>
      </c>
      <c r="I341" s="14">
        <f t="shared" si="27"/>
        <v>2.8285925784231825E-5</v>
      </c>
      <c r="J341" s="7">
        <f t="shared" si="22"/>
        <v>0.78193483451624834</v>
      </c>
      <c r="K341" s="12">
        <f t="shared" si="23"/>
        <v>1.8726535173553566E-3</v>
      </c>
    </row>
    <row r="342" spans="1:11" x14ac:dyDescent="0.2">
      <c r="A342" s="2">
        <v>40218</v>
      </c>
      <c r="B342" s="1">
        <v>1.11822</v>
      </c>
      <c r="C342" s="1">
        <v>1.2085999999999999</v>
      </c>
      <c r="D342" s="16">
        <f t="shared" si="24"/>
        <v>0.89427840675359049</v>
      </c>
      <c r="E342" s="16">
        <f t="shared" si="24"/>
        <v>0.82740360747972863</v>
      </c>
      <c r="F342" s="17">
        <f t="shared" si="25"/>
        <v>-1.7080717568994292E-3</v>
      </c>
      <c r="G342" s="17">
        <f t="shared" si="25"/>
        <v>-9.101439682275992E-4</v>
      </c>
      <c r="H342" s="14">
        <f t="shared" si="26"/>
        <v>3.5931495627419984E-5</v>
      </c>
      <c r="I342" s="14">
        <f t="shared" si="27"/>
        <v>2.8085769937438749E-5</v>
      </c>
      <c r="J342" s="7">
        <f t="shared" si="22"/>
        <v>0.78164767280118397</v>
      </c>
      <c r="K342" s="12">
        <f t="shared" si="23"/>
        <v>4.2496634553026926E-4</v>
      </c>
    </row>
    <row r="343" spans="1:11" x14ac:dyDescent="0.2">
      <c r="A343" s="2">
        <v>40219</v>
      </c>
      <c r="B343" s="1">
        <v>1.1055999999999999</v>
      </c>
      <c r="C343" s="1">
        <v>1.1992</v>
      </c>
      <c r="D343" s="16">
        <f t="shared" si="24"/>
        <v>0.90448625180897257</v>
      </c>
      <c r="E343" s="16">
        <f t="shared" si="24"/>
        <v>0.83388925950633752</v>
      </c>
      <c r="F343" s="17">
        <f t="shared" si="25"/>
        <v>1.1414616497829351E-2</v>
      </c>
      <c r="G343" s="17">
        <f t="shared" si="25"/>
        <v>7.8385590393595037E-3</v>
      </c>
      <c r="H343" s="14">
        <f t="shared" si="26"/>
        <v>3.5705871947751894E-5</v>
      </c>
      <c r="I343" s="14">
        <f t="shared" si="27"/>
        <v>2.7904450963100358E-5</v>
      </c>
      <c r="J343" s="7">
        <f t="shared" si="22"/>
        <v>0.7815087390648997</v>
      </c>
      <c r="K343" s="12">
        <f t="shared" si="23"/>
        <v>-1.0820635067685137E-3</v>
      </c>
    </row>
    <row r="344" spans="1:11" x14ac:dyDescent="0.2">
      <c r="A344" s="2">
        <v>40220</v>
      </c>
      <c r="B344" s="1">
        <v>1.10772</v>
      </c>
      <c r="C344" s="1">
        <v>1.2020999999999999</v>
      </c>
      <c r="D344" s="16">
        <f t="shared" si="24"/>
        <v>0.90275520889755534</v>
      </c>
      <c r="E344" s="16">
        <f t="shared" si="24"/>
        <v>0.83187754762498967</v>
      </c>
      <c r="F344" s="17">
        <f t="shared" si="25"/>
        <v>-1.9138410428628954E-3</v>
      </c>
      <c r="G344" s="17">
        <f t="shared" si="25"/>
        <v>-2.4124448881123481E-3</v>
      </c>
      <c r="H344" s="14">
        <f t="shared" si="26"/>
        <v>3.6352301056706881E-5</v>
      </c>
      <c r="I344" s="14">
        <f t="shared" si="27"/>
        <v>2.8325229623041265E-5</v>
      </c>
      <c r="J344" s="7">
        <f t="shared" si="22"/>
        <v>0.77918670344570529</v>
      </c>
      <c r="K344" s="12">
        <f t="shared" si="23"/>
        <v>-9.2120539500491791E-4</v>
      </c>
    </row>
    <row r="345" spans="1:11" x14ac:dyDescent="0.2">
      <c r="A345" s="2">
        <v>40221</v>
      </c>
      <c r="B345" s="1">
        <v>1.11381</v>
      </c>
      <c r="C345" s="1">
        <v>1.1993</v>
      </c>
      <c r="D345" s="16">
        <f t="shared" si="24"/>
        <v>0.89781919717007397</v>
      </c>
      <c r="E345" s="16">
        <f t="shared" si="24"/>
        <v>0.83381972817476857</v>
      </c>
      <c r="F345" s="17">
        <f t="shared" si="25"/>
        <v>-5.4677189107656642E-3</v>
      </c>
      <c r="G345" s="17">
        <f t="shared" si="25"/>
        <v>2.3346952388892213E-3</v>
      </c>
      <c r="H345" s="14">
        <f t="shared" si="26"/>
        <v>3.6128894885306134E-5</v>
      </c>
      <c r="I345" s="14">
        <f t="shared" si="27"/>
        <v>2.8163203450459555E-5</v>
      </c>
      <c r="J345" s="7">
        <f t="shared" si="22"/>
        <v>0.77952020231633823</v>
      </c>
      <c r="K345" s="12">
        <f t="shared" si="23"/>
        <v>6.5968925904181406E-3</v>
      </c>
    </row>
    <row r="346" spans="1:11" x14ac:dyDescent="0.2">
      <c r="A346" s="2">
        <v>40222</v>
      </c>
      <c r="B346" s="1">
        <v>1.1084099999999999</v>
      </c>
      <c r="C346" s="1">
        <v>1.1954</v>
      </c>
      <c r="D346" s="16">
        <f t="shared" si="24"/>
        <v>0.90219323174637556</v>
      </c>
      <c r="E346" s="16">
        <f t="shared" si="24"/>
        <v>0.83654007026936594</v>
      </c>
      <c r="F346" s="17">
        <f t="shared" si="25"/>
        <v>4.8718434514304718E-3</v>
      </c>
      <c r="G346" s="17">
        <f t="shared" si="25"/>
        <v>3.2625062740506286E-3</v>
      </c>
      <c r="H346" s="14">
        <f t="shared" si="26"/>
        <v>3.6086297789663066E-5</v>
      </c>
      <c r="I346" s="14">
        <f t="shared" si="27"/>
        <v>2.7883489425492051E-5</v>
      </c>
      <c r="J346" s="7">
        <f t="shared" si="22"/>
        <v>0.77268911285987574</v>
      </c>
      <c r="K346" s="12">
        <f t="shared" si="23"/>
        <v>-5.0191412042737771E-4</v>
      </c>
    </row>
    <row r="347" spans="1:11" x14ac:dyDescent="0.2">
      <c r="A347" s="2">
        <v>40226</v>
      </c>
      <c r="B347" s="1">
        <v>1.1064700000000001</v>
      </c>
      <c r="C347" s="1">
        <v>1.2031000000000001</v>
      </c>
      <c r="D347" s="16">
        <f t="shared" si="24"/>
        <v>0.90377506846096134</v>
      </c>
      <c r="E347" s="16">
        <f t="shared" si="24"/>
        <v>0.831186102568365</v>
      </c>
      <c r="F347" s="17">
        <f t="shared" si="25"/>
        <v>1.7533236328140271E-3</v>
      </c>
      <c r="G347" s="17">
        <f t="shared" si="25"/>
        <v>-6.4001329897765222E-3</v>
      </c>
      <c r="H347" s="14">
        <f t="shared" si="26"/>
        <v>3.6001885773693132E-5</v>
      </c>
      <c r="I347" s="14">
        <f t="shared" si="27"/>
        <v>2.7801553910110796E-5</v>
      </c>
      <c r="J347" s="7">
        <f t="shared" si="22"/>
        <v>0.77222493524007607</v>
      </c>
      <c r="K347" s="12">
        <f t="shared" si="23"/>
        <v>-7.7540932185812296E-3</v>
      </c>
    </row>
    <row r="348" spans="1:11" x14ac:dyDescent="0.2">
      <c r="A348" s="2">
        <v>40227</v>
      </c>
      <c r="B348" s="1">
        <v>1.1079399999999999</v>
      </c>
      <c r="C348" s="1">
        <v>1.2037</v>
      </c>
      <c r="D348" s="16">
        <f t="shared" si="24"/>
        <v>0.9025759517663412</v>
      </c>
      <c r="E348" s="16">
        <f t="shared" si="24"/>
        <v>0.83077178699011378</v>
      </c>
      <c r="F348" s="17">
        <f t="shared" si="25"/>
        <v>-1.3267866490963456E-3</v>
      </c>
      <c r="G348" s="17">
        <f t="shared" si="25"/>
        <v>-4.9846307219404652E-4</v>
      </c>
      <c r="H348" s="14">
        <f t="shared" si="26"/>
        <v>3.577685150478349E-5</v>
      </c>
      <c r="I348" s="14">
        <f t="shared" si="27"/>
        <v>2.753486312397729E-5</v>
      </c>
      <c r="J348" s="7">
        <f t="shared" si="22"/>
        <v>0.76962790088713595</v>
      </c>
      <c r="K348" s="12">
        <f t="shared" si="23"/>
        <v>5.226689514750511E-4</v>
      </c>
    </row>
    <row r="349" spans="1:11" x14ac:dyDescent="0.2">
      <c r="A349" s="2">
        <v>40228</v>
      </c>
      <c r="B349" s="1">
        <v>1.1136299999999999</v>
      </c>
      <c r="C349" s="1">
        <v>1.2073</v>
      </c>
      <c r="D349" s="16">
        <f t="shared" si="24"/>
        <v>0.897964314898126</v>
      </c>
      <c r="E349" s="16">
        <f t="shared" si="24"/>
        <v>0.8282945415389712</v>
      </c>
      <c r="F349" s="17">
        <f t="shared" si="25"/>
        <v>-5.1094169517703443E-3</v>
      </c>
      <c r="G349" s="17">
        <f t="shared" si="25"/>
        <v>-2.9818603495403292E-3</v>
      </c>
      <c r="H349" s="14">
        <f t="shared" si="26"/>
        <v>3.5544376540027549E-5</v>
      </c>
      <c r="I349" s="14">
        <f t="shared" si="27"/>
        <v>2.7351204601540408E-5</v>
      </c>
      <c r="J349" s="7">
        <f t="shared" si="22"/>
        <v>0.76949456605996247</v>
      </c>
      <c r="K349" s="12">
        <f t="shared" si="23"/>
        <v>9.498082305816084E-4</v>
      </c>
    </row>
    <row r="350" spans="1:11" x14ac:dyDescent="0.2">
      <c r="A350" s="2">
        <v>40229</v>
      </c>
      <c r="B350" s="1">
        <v>1.1160399999999999</v>
      </c>
      <c r="C350" s="1">
        <v>1.2075</v>
      </c>
      <c r="D350" s="16">
        <f t="shared" si="24"/>
        <v>0.89602523207053519</v>
      </c>
      <c r="E350" s="16">
        <f t="shared" si="24"/>
        <v>0.82815734989648027</v>
      </c>
      <c r="F350" s="17">
        <f t="shared" si="25"/>
        <v>-2.1594208092899536E-3</v>
      </c>
      <c r="G350" s="17">
        <f t="shared" si="25"/>
        <v>-1.6563146997930017E-4</v>
      </c>
      <c r="H350" s="14">
        <f t="shared" si="26"/>
        <v>3.5479873899620275E-5</v>
      </c>
      <c r="I350" s="14">
        <f t="shared" si="27"/>
        <v>2.7268404102648161E-5</v>
      </c>
      <c r="J350" s="7">
        <f t="shared" si="22"/>
        <v>0.76855978067441788</v>
      </c>
      <c r="K350" s="12">
        <f t="shared" si="23"/>
        <v>1.4940125135923606E-3</v>
      </c>
    </row>
    <row r="351" spans="1:11" x14ac:dyDescent="0.2">
      <c r="A351" s="2">
        <v>40232</v>
      </c>
      <c r="B351" s="1">
        <v>1.10602</v>
      </c>
      <c r="C351" s="1">
        <v>1.1996</v>
      </c>
      <c r="D351" s="16">
        <f t="shared" si="24"/>
        <v>0.90414278222816946</v>
      </c>
      <c r="E351" s="16">
        <f t="shared" si="24"/>
        <v>0.8336112037345782</v>
      </c>
      <c r="F351" s="17">
        <f t="shared" si="25"/>
        <v>9.0595106779261473E-3</v>
      </c>
      <c r="G351" s="17">
        <f t="shared" si="25"/>
        <v>6.5855285095032549E-3</v>
      </c>
      <c r="H351" s="14">
        <f t="shared" si="26"/>
        <v>3.5269266364490337E-5</v>
      </c>
      <c r="I351" s="14">
        <f t="shared" si="27"/>
        <v>2.7084491163438677E-5</v>
      </c>
      <c r="J351" s="7">
        <f t="shared" si="22"/>
        <v>0.76793463418076013</v>
      </c>
      <c r="K351" s="12">
        <f t="shared" si="23"/>
        <v>-3.7158350880665131E-4</v>
      </c>
    </row>
    <row r="352" spans="1:11" x14ac:dyDescent="0.2">
      <c r="A352" s="2">
        <v>40233</v>
      </c>
      <c r="B352" s="1">
        <v>1.1080700000000001</v>
      </c>
      <c r="C352" s="1">
        <v>1.1998</v>
      </c>
      <c r="D352" s="16">
        <f t="shared" si="24"/>
        <v>0.90247006055574097</v>
      </c>
      <c r="E352" s="16">
        <f t="shared" si="24"/>
        <v>0.83347224537422904</v>
      </c>
      <c r="F352" s="17">
        <f t="shared" si="25"/>
        <v>-1.8500636241393583E-3</v>
      </c>
      <c r="G352" s="17">
        <f t="shared" si="25"/>
        <v>-1.6669444907485445E-4</v>
      </c>
      <c r="H352" s="14">
        <f t="shared" si="26"/>
        <v>3.5589143570894662E-5</v>
      </c>
      <c r="I352" s="14">
        <f t="shared" si="27"/>
        <v>2.7307129590524233E-5</v>
      </c>
      <c r="J352" s="7">
        <f t="shared" si="22"/>
        <v>0.76728819102172541</v>
      </c>
      <c r="K352" s="12">
        <f t="shared" si="23"/>
        <v>1.252837522366131E-3</v>
      </c>
    </row>
    <row r="353" spans="1:11" x14ac:dyDescent="0.2">
      <c r="A353" s="2">
        <v>40234</v>
      </c>
      <c r="B353" s="1">
        <v>1.1160600000000001</v>
      </c>
      <c r="C353" s="1">
        <v>1.2058</v>
      </c>
      <c r="D353" s="16">
        <f t="shared" si="24"/>
        <v>0.89600917513395328</v>
      </c>
      <c r="E353" s="16">
        <f t="shared" si="24"/>
        <v>0.82932492950738101</v>
      </c>
      <c r="F353" s="17">
        <f t="shared" si="25"/>
        <v>-7.1591133093202837E-3</v>
      </c>
      <c r="G353" s="17">
        <f t="shared" si="25"/>
        <v>-4.9759495770442573E-3</v>
      </c>
      <c r="H353" s="14">
        <f t="shared" si="26"/>
        <v>3.5369312398126322E-5</v>
      </c>
      <c r="I353" s="14">
        <f t="shared" si="27"/>
        <v>2.7122615255406717E-5</v>
      </c>
      <c r="J353" s="7">
        <f t="shared" si="22"/>
        <v>0.76684033181384459</v>
      </c>
      <c r="K353" s="12">
        <f t="shared" si="23"/>
        <v>5.1394724856781981E-4</v>
      </c>
    </row>
    <row r="354" spans="1:11" x14ac:dyDescent="0.2">
      <c r="A354" s="2">
        <v>40235</v>
      </c>
      <c r="B354" s="1">
        <v>1.1162300000000001</v>
      </c>
      <c r="C354" s="1">
        <v>1.1931</v>
      </c>
      <c r="D354" s="16">
        <f t="shared" si="24"/>
        <v>0.89587271440473737</v>
      </c>
      <c r="E354" s="16">
        <f t="shared" si="24"/>
        <v>0.83815271142402137</v>
      </c>
      <c r="F354" s="17">
        <f t="shared" si="25"/>
        <v>-1.5229836144871388E-4</v>
      </c>
      <c r="G354" s="17">
        <f t="shared" si="25"/>
        <v>1.0644539435084938E-2</v>
      </c>
      <c r="H354" s="14">
        <f t="shared" si="26"/>
        <v>3.5477863791718965E-5</v>
      </c>
      <c r="I354" s="14">
        <f t="shared" si="27"/>
        <v>2.7180711098078977E-5</v>
      </c>
      <c r="J354" s="7">
        <f t="shared" si="22"/>
        <v>0.76613155903776087</v>
      </c>
      <c r="K354" s="12">
        <f t="shared" si="23"/>
        <v>1.0761220016180538E-2</v>
      </c>
    </row>
    <row r="355" spans="1:11" x14ac:dyDescent="0.2">
      <c r="A355" s="2">
        <v>40236</v>
      </c>
      <c r="B355" s="1">
        <v>1.11948</v>
      </c>
      <c r="C355" s="1">
        <v>1.1919999999999999</v>
      </c>
      <c r="D355" s="16">
        <f t="shared" si="24"/>
        <v>0.89327187622824877</v>
      </c>
      <c r="E355" s="16">
        <f t="shared" si="24"/>
        <v>0.83892617449664431</v>
      </c>
      <c r="F355" s="17">
        <f t="shared" si="25"/>
        <v>-2.9031335977418651E-3</v>
      </c>
      <c r="G355" s="17">
        <f t="shared" si="25"/>
        <v>9.2281879194642679E-4</v>
      </c>
      <c r="H355" s="14">
        <f t="shared" si="26"/>
        <v>3.5235560037181212E-5</v>
      </c>
      <c r="I355" s="14">
        <f t="shared" si="27"/>
        <v>2.6983873889089458E-5</v>
      </c>
      <c r="J355" s="7">
        <f t="shared" si="22"/>
        <v>0.76581367972058845</v>
      </c>
      <c r="K355" s="12">
        <f t="shared" si="23"/>
        <v>3.1460782151535955E-3</v>
      </c>
    </row>
    <row r="356" spans="1:11" x14ac:dyDescent="0.2">
      <c r="A356" s="2">
        <v>40239</v>
      </c>
      <c r="B356" s="1">
        <v>1.1200699999999999</v>
      </c>
      <c r="C356" s="1">
        <v>1.1949000000000001</v>
      </c>
      <c r="D356" s="16">
        <f t="shared" si="24"/>
        <v>0.89280134277321965</v>
      </c>
      <c r="E356" s="16">
        <f t="shared" si="24"/>
        <v>0.83689011632772614</v>
      </c>
      <c r="F356" s="17">
        <f t="shared" si="25"/>
        <v>-5.2675279223600002E-4</v>
      </c>
      <c r="G356" s="17">
        <f t="shared" si="25"/>
        <v>-2.4269813373504522E-3</v>
      </c>
      <c r="H356" s="14">
        <f t="shared" si="26"/>
        <v>3.5052353484141273E-5</v>
      </c>
      <c r="I356" s="14">
        <f t="shared" si="27"/>
        <v>2.678115187908772E-5</v>
      </c>
      <c r="J356" s="7">
        <f t="shared" si="22"/>
        <v>0.76403291696816622</v>
      </c>
      <c r="K356" s="12">
        <f t="shared" si="23"/>
        <v>-2.0245248649772545E-3</v>
      </c>
    </row>
    <row r="357" spans="1:11" x14ac:dyDescent="0.2">
      <c r="A357" s="2">
        <v>40240</v>
      </c>
      <c r="B357" s="1">
        <v>1.1186700000000001</v>
      </c>
      <c r="C357" s="1">
        <v>1.1935</v>
      </c>
      <c r="D357" s="16">
        <f t="shared" si="24"/>
        <v>0.89391867127928692</v>
      </c>
      <c r="E357" s="16">
        <f t="shared" si="24"/>
        <v>0.83787180561374108</v>
      </c>
      <c r="F357" s="17">
        <f t="shared" si="25"/>
        <v>1.2514861397907695E-3</v>
      </c>
      <c r="G357" s="17">
        <f t="shared" si="25"/>
        <v>1.173020527859254E-3</v>
      </c>
      <c r="H357" s="14">
        <f t="shared" si="26"/>
        <v>3.4814695499121561E-5</v>
      </c>
      <c r="I357" s="14">
        <f t="shared" si="27"/>
        <v>2.6606861494938184E-5</v>
      </c>
      <c r="J357" s="7">
        <f t="shared" si="22"/>
        <v>0.76424225785945832</v>
      </c>
      <c r="K357" s="12">
        <f t="shared" si="23"/>
        <v>2.1658193470573868E-4</v>
      </c>
    </row>
    <row r="358" spans="1:11" x14ac:dyDescent="0.2">
      <c r="A358" s="2">
        <v>40241</v>
      </c>
      <c r="B358" s="1">
        <v>1.1132200000000001</v>
      </c>
      <c r="C358" s="1">
        <v>1.1876</v>
      </c>
      <c r="D358" s="16">
        <f t="shared" si="24"/>
        <v>0.89829503602163085</v>
      </c>
      <c r="E358" s="16">
        <f t="shared" si="24"/>
        <v>0.84203435500168411</v>
      </c>
      <c r="F358" s="17">
        <f t="shared" si="25"/>
        <v>4.8957079463178843E-3</v>
      </c>
      <c r="G358" s="17">
        <f t="shared" si="25"/>
        <v>4.9680026945100025E-3</v>
      </c>
      <c r="H358" s="14">
        <f t="shared" si="26"/>
        <v>3.4587469261652193E-5</v>
      </c>
      <c r="I358" s="14">
        <f t="shared" si="27"/>
        <v>2.6435058003061884E-5</v>
      </c>
      <c r="J358" s="7">
        <f t="shared" si="22"/>
        <v>0.76429581485370346</v>
      </c>
      <c r="K358" s="12">
        <f t="shared" si="23"/>
        <v>1.226233600393224E-3</v>
      </c>
    </row>
    <row r="359" spans="1:11" x14ac:dyDescent="0.2">
      <c r="A359" s="2">
        <v>40242</v>
      </c>
      <c r="B359" s="1">
        <v>1.09901</v>
      </c>
      <c r="C359" s="1">
        <v>1.1779999999999999</v>
      </c>
      <c r="D359" s="16">
        <f t="shared" si="24"/>
        <v>0.90990982793605146</v>
      </c>
      <c r="E359" s="16">
        <f t="shared" si="24"/>
        <v>0.84889643463497455</v>
      </c>
      <c r="F359" s="17">
        <f t="shared" si="25"/>
        <v>1.2929818654971311E-2</v>
      </c>
      <c r="G359" s="17">
        <f t="shared" si="25"/>
        <v>8.1494057724957273E-3</v>
      </c>
      <c r="H359" s="14">
        <f t="shared" si="26"/>
        <v>3.4514893549184882E-5</v>
      </c>
      <c r="I359" s="14">
        <f t="shared" si="27"/>
        <v>2.642061622457686E-5</v>
      </c>
      <c r="J359" s="7">
        <f t="shared" si="22"/>
        <v>0.7654845056070243</v>
      </c>
      <c r="K359" s="12">
        <f t="shared" si="23"/>
        <v>-1.7481700681934668E-3</v>
      </c>
    </row>
    <row r="360" spans="1:11" x14ac:dyDescent="0.2">
      <c r="A360" s="2">
        <v>40243</v>
      </c>
      <c r="B360" s="1">
        <v>1.1024</v>
      </c>
      <c r="C360" s="1">
        <v>1.1821999999999999</v>
      </c>
      <c r="D360" s="16">
        <f t="shared" si="24"/>
        <v>0.90711175616835993</v>
      </c>
      <c r="E360" s="16">
        <f t="shared" si="24"/>
        <v>0.84588056166469305</v>
      </c>
      <c r="F360" s="17">
        <f t="shared" si="25"/>
        <v>-3.0751088534106737E-3</v>
      </c>
      <c r="G360" s="17">
        <f t="shared" si="25"/>
        <v>-3.5526983589916033E-3</v>
      </c>
      <c r="H360" s="14">
        <f t="shared" si="26"/>
        <v>3.5421552821095526E-5</v>
      </c>
      <c r="I360" s="14">
        <f t="shared" si="27"/>
        <v>2.6960173206351401E-5</v>
      </c>
      <c r="J360" s="7">
        <f t="shared" si="22"/>
        <v>0.76112341382998605</v>
      </c>
      <c r="K360" s="12">
        <f t="shared" si="23"/>
        <v>-1.212161010584857E-3</v>
      </c>
    </row>
    <row r="361" spans="1:11" x14ac:dyDescent="0.2">
      <c r="A361" s="2">
        <v>40246</v>
      </c>
      <c r="B361" s="1">
        <v>1.1086199999999999</v>
      </c>
      <c r="C361" s="1">
        <v>1.1815</v>
      </c>
      <c r="D361" s="16">
        <f t="shared" si="24"/>
        <v>0.9020223340729917</v>
      </c>
      <c r="E361" s="16">
        <f t="shared" si="24"/>
        <v>0.84638171815488783</v>
      </c>
      <c r="F361" s="17">
        <f t="shared" si="25"/>
        <v>-5.61057891793393E-3</v>
      </c>
      <c r="G361" s="17">
        <f t="shared" si="25"/>
        <v>5.924672027082644E-4</v>
      </c>
      <c r="H361" s="14">
        <f t="shared" si="26"/>
        <v>3.524410145105983E-5</v>
      </c>
      <c r="I361" s="14">
        <f t="shared" si="27"/>
        <v>2.6850585421973101E-5</v>
      </c>
      <c r="J361" s="7">
        <f t="shared" si="22"/>
        <v>0.76184621870011315</v>
      </c>
      <c r="K361" s="12">
        <f t="shared" si="23"/>
        <v>4.8668655360548018E-3</v>
      </c>
    </row>
    <row r="362" spans="1:11" x14ac:dyDescent="0.2">
      <c r="A362" s="2">
        <v>40247</v>
      </c>
      <c r="B362" s="1">
        <v>1.1087199999999999</v>
      </c>
      <c r="C362" s="1">
        <v>1.1782999999999999</v>
      </c>
      <c r="D362" s="16">
        <f t="shared" si="24"/>
        <v>0.90194097698246634</v>
      </c>
      <c r="E362" s="16">
        <f t="shared" si="24"/>
        <v>0.84868030213018764</v>
      </c>
      <c r="F362" s="17">
        <f t="shared" si="25"/>
        <v>-9.0194097698234686E-5</v>
      </c>
      <c r="G362" s="17">
        <f t="shared" si="25"/>
        <v>2.7157769668167209E-3</v>
      </c>
      <c r="H362" s="14">
        <f t="shared" si="26"/>
        <v>3.5218367290113939E-5</v>
      </c>
      <c r="I362" s="14">
        <f t="shared" si="27"/>
        <v>2.6644366159511404E-5</v>
      </c>
      <c r="J362" s="7">
        <f t="shared" si="22"/>
        <v>0.75654745548044411</v>
      </c>
      <c r="K362" s="12">
        <f t="shared" si="23"/>
        <v>2.784013081929675E-3</v>
      </c>
    </row>
    <row r="363" spans="1:11" x14ac:dyDescent="0.2">
      <c r="A363" s="2">
        <v>40248</v>
      </c>
      <c r="B363" s="1">
        <v>1.1146499999999999</v>
      </c>
      <c r="C363" s="1">
        <v>1.1781999999999999</v>
      </c>
      <c r="D363" s="16">
        <f t="shared" si="24"/>
        <v>0.89714260081639985</v>
      </c>
      <c r="E363" s="16">
        <f t="shared" si="24"/>
        <v>0.8487523340689187</v>
      </c>
      <c r="F363" s="17">
        <f t="shared" si="25"/>
        <v>-5.3200556228412349E-3</v>
      </c>
      <c r="G363" s="17">
        <f t="shared" si="25"/>
        <v>8.4875233406814211E-5</v>
      </c>
      <c r="H363" s="14">
        <f t="shared" si="26"/>
        <v>3.4977734061022492E-5</v>
      </c>
      <c r="I363" s="14">
        <f t="shared" si="27"/>
        <v>2.646059962799478E-5</v>
      </c>
      <c r="J363" s="7">
        <f t="shared" si="22"/>
        <v>0.75649839357321902</v>
      </c>
      <c r="K363" s="12">
        <f t="shared" si="23"/>
        <v>4.1094887658063798E-3</v>
      </c>
    </row>
    <row r="364" spans="1:11" x14ac:dyDescent="0.2">
      <c r="A364" s="2">
        <v>40249</v>
      </c>
      <c r="B364" s="1">
        <v>1.1040399999999999</v>
      </c>
      <c r="C364" s="1">
        <v>1.1672</v>
      </c>
      <c r="D364" s="16">
        <f t="shared" si="24"/>
        <v>0.90576428390275721</v>
      </c>
      <c r="E364" s="16">
        <f t="shared" si="24"/>
        <v>0.85675119945167921</v>
      </c>
      <c r="F364" s="17">
        <f t="shared" si="25"/>
        <v>9.6101590522082274E-3</v>
      </c>
      <c r="G364" s="17">
        <f t="shared" si="25"/>
        <v>9.4242631939684355E-3</v>
      </c>
      <c r="H364" s="14">
        <f t="shared" si="26"/>
        <v>3.4932117640147688E-5</v>
      </c>
      <c r="I364" s="14">
        <f t="shared" si="27"/>
        <v>2.6276677089960966E-5</v>
      </c>
      <c r="J364" s="7">
        <f t="shared" si="22"/>
        <v>0.75222113244463107</v>
      </c>
      <c r="K364" s="12">
        <f t="shared" si="23"/>
        <v>2.1952984687433402E-3</v>
      </c>
    </row>
    <row r="365" spans="1:11" x14ac:dyDescent="0.2">
      <c r="A365" s="2">
        <v>40250</v>
      </c>
      <c r="B365" s="1">
        <v>1.1062700000000001</v>
      </c>
      <c r="C365" s="1">
        <v>1.1698</v>
      </c>
      <c r="D365" s="16">
        <f t="shared" si="24"/>
        <v>0.90393845986965204</v>
      </c>
      <c r="E365" s="16">
        <f t="shared" si="24"/>
        <v>0.85484698239015222</v>
      </c>
      <c r="F365" s="17">
        <f t="shared" si="25"/>
        <v>-2.0157827655094222E-3</v>
      </c>
      <c r="G365" s="17">
        <f t="shared" si="25"/>
        <v>-2.2226021542143047E-3</v>
      </c>
      <c r="H365" s="14">
        <f t="shared" si="26"/>
        <v>3.5324557294164974E-5</v>
      </c>
      <c r="I365" s="14">
        <f t="shared" si="27"/>
        <v>2.6716060428808367E-5</v>
      </c>
      <c r="J365" s="7">
        <f t="shared" si="22"/>
        <v>0.75630276711836986</v>
      </c>
      <c r="K365" s="12">
        <f t="shared" si="23"/>
        <v>-6.9806007075000863E-4</v>
      </c>
    </row>
    <row r="366" spans="1:11" x14ac:dyDescent="0.2">
      <c r="A366" s="2">
        <v>40253</v>
      </c>
      <c r="B366" s="1">
        <v>1.09992</v>
      </c>
      <c r="C366" s="1">
        <v>1.1660999999999999</v>
      </c>
      <c r="D366" s="16">
        <f t="shared" si="24"/>
        <v>0.90915702960215283</v>
      </c>
      <c r="E366" s="16">
        <f t="shared" si="24"/>
        <v>0.85755938598747972</v>
      </c>
      <c r="F366" s="17">
        <f t="shared" si="25"/>
        <v>5.7731471379736474E-3</v>
      </c>
      <c r="G366" s="17">
        <f t="shared" si="25"/>
        <v>3.1729697281537034E-3</v>
      </c>
      <c r="H366" s="14">
        <f t="shared" si="26"/>
        <v>3.5110912637342652E-5</v>
      </c>
      <c r="I366" s="14">
        <f t="shared" si="27"/>
        <v>2.6564097020897828E-5</v>
      </c>
      <c r="J366" s="7">
        <f t="shared" si="22"/>
        <v>0.75657666023312786</v>
      </c>
      <c r="K366" s="12">
        <f t="shared" si="23"/>
        <v>-1.1948586525288392E-3</v>
      </c>
    </row>
    <row r="367" spans="1:11" x14ac:dyDescent="0.2">
      <c r="A367" s="2">
        <v>40254</v>
      </c>
      <c r="B367" s="1">
        <v>1.0948100000000001</v>
      </c>
      <c r="C367" s="1">
        <v>1.1585000000000001</v>
      </c>
      <c r="D367" s="16">
        <f t="shared" si="24"/>
        <v>0.91340049871667228</v>
      </c>
      <c r="E367" s="16">
        <f t="shared" si="24"/>
        <v>0.8631851532153646</v>
      </c>
      <c r="F367" s="17">
        <f t="shared" si="25"/>
        <v>4.6674765484422329E-3</v>
      </c>
      <c r="G367" s="17">
        <f t="shared" si="25"/>
        <v>6.5602071644365592E-3</v>
      </c>
      <c r="H367" s="14">
        <f t="shared" si="26"/>
        <v>3.5098736274706237E-5</v>
      </c>
      <c r="I367" s="14">
        <f t="shared" si="27"/>
        <v>2.6507741815478001E-5</v>
      </c>
      <c r="J367" s="7">
        <f t="shared" si="22"/>
        <v>0.75523351063156929</v>
      </c>
      <c r="K367" s="12">
        <f t="shared" si="23"/>
        <v>3.0351724649660119E-3</v>
      </c>
    </row>
    <row r="368" spans="1:11" x14ac:dyDescent="0.2">
      <c r="A368" s="2">
        <v>40255</v>
      </c>
      <c r="B368" s="1">
        <v>1.09857</v>
      </c>
      <c r="C368" s="1">
        <v>1.1599999999999999</v>
      </c>
      <c r="D368" s="16">
        <f t="shared" si="24"/>
        <v>0.91027426563623615</v>
      </c>
      <c r="E368" s="16">
        <f t="shared" si="24"/>
        <v>0.86206896551724144</v>
      </c>
      <c r="F368" s="17">
        <f t="shared" si="25"/>
        <v>-3.4226312387922861E-3</v>
      </c>
      <c r="G368" s="17">
        <f t="shared" si="25"/>
        <v>-1.2931034482756823E-3</v>
      </c>
      <c r="H368" s="14">
        <f t="shared" si="26"/>
        <v>3.5007750048045258E-5</v>
      </c>
      <c r="I368" s="14">
        <f t="shared" si="27"/>
        <v>2.6535843103031402E-5</v>
      </c>
      <c r="J368" s="7">
        <f t="shared" si="22"/>
        <v>0.75799910210205279</v>
      </c>
      <c r="K368" s="12">
        <f t="shared" si="23"/>
        <v>1.3012479575553071E-3</v>
      </c>
    </row>
    <row r="369" spans="1:11" x14ac:dyDescent="0.2">
      <c r="A369" s="2">
        <v>40256</v>
      </c>
      <c r="B369" s="1">
        <v>1.10608</v>
      </c>
      <c r="C369" s="1">
        <v>1.1713</v>
      </c>
      <c r="D369" s="16">
        <f t="shared" si="24"/>
        <v>0.90409373643859403</v>
      </c>
      <c r="E369" s="16">
        <f t="shared" si="24"/>
        <v>0.85375224109963288</v>
      </c>
      <c r="F369" s="17">
        <f t="shared" si="25"/>
        <v>-6.7897439606536989E-3</v>
      </c>
      <c r="G369" s="17">
        <f t="shared" si="25"/>
        <v>-9.647400324425924E-3</v>
      </c>
      <c r="H369" s="14">
        <f t="shared" si="26"/>
        <v>3.484855902419275E-5</v>
      </c>
      <c r="I369" s="14">
        <f t="shared" si="27"/>
        <v>2.6384739097023452E-5</v>
      </c>
      <c r="J369" s="7">
        <f t="shared" si="22"/>
        <v>0.75712568427023053</v>
      </c>
      <c r="K369" s="12">
        <f t="shared" si="23"/>
        <v>-4.5067107821963274E-3</v>
      </c>
    </row>
    <row r="370" spans="1:11" x14ac:dyDescent="0.2">
      <c r="A370" s="2">
        <v>40257</v>
      </c>
      <c r="B370" s="1">
        <v>1.10026</v>
      </c>
      <c r="C370" s="1">
        <v>1.1698999999999999</v>
      </c>
      <c r="D370" s="16">
        <f t="shared" si="24"/>
        <v>0.90887608383472995</v>
      </c>
      <c r="E370" s="16">
        <f t="shared" si="24"/>
        <v>0.85477391230019661</v>
      </c>
      <c r="F370" s="17">
        <f t="shared" si="25"/>
        <v>5.2896588079180198E-3</v>
      </c>
      <c r="G370" s="17">
        <f t="shared" si="25"/>
        <v>1.1966834772203017E-3</v>
      </c>
      <c r="H370" s="14">
        <f t="shared" si="26"/>
        <v>3.4925457707409566E-5</v>
      </c>
      <c r="I370" s="14">
        <f t="shared" si="27"/>
        <v>2.6652083099019082E-5</v>
      </c>
      <c r="J370" s="7">
        <f t="shared" si="22"/>
        <v>0.76311335193653718</v>
      </c>
      <c r="K370" s="12">
        <f t="shared" si="23"/>
        <v>-2.8399257862906455E-3</v>
      </c>
    </row>
    <row r="371" spans="1:11" x14ac:dyDescent="0.2">
      <c r="A371" s="2">
        <v>40260</v>
      </c>
      <c r="B371" s="1">
        <v>1.09605</v>
      </c>
      <c r="C371" s="1">
        <v>1.1708000000000001</v>
      </c>
      <c r="D371" s="16">
        <f t="shared" si="24"/>
        <v>0.91236713653574197</v>
      </c>
      <c r="E371" s="16">
        <f t="shared" si="24"/>
        <v>0.8541168431841476</v>
      </c>
      <c r="F371" s="17">
        <f t="shared" si="25"/>
        <v>3.841065644815486E-3</v>
      </c>
      <c r="G371" s="17">
        <f t="shared" si="25"/>
        <v>-7.6870515886574126E-4</v>
      </c>
      <c r="H371" s="14">
        <f t="shared" si="26"/>
        <v>3.4877994517810903E-5</v>
      </c>
      <c r="I371" s="14">
        <f t="shared" si="27"/>
        <v>2.6513198553942299E-5</v>
      </c>
      <c r="J371" s="7">
        <f t="shared" si="22"/>
        <v>0.76016981252758065</v>
      </c>
      <c r="K371" s="12">
        <f t="shared" si="23"/>
        <v>-3.6885673099912603E-3</v>
      </c>
    </row>
    <row r="372" spans="1:11" x14ac:dyDescent="0.2">
      <c r="A372" s="2">
        <v>40261</v>
      </c>
      <c r="B372" s="1">
        <v>1.0932200000000001</v>
      </c>
      <c r="C372" s="1">
        <v>1.1688000000000001</v>
      </c>
      <c r="D372" s="16">
        <f t="shared" si="24"/>
        <v>0.91472896580743124</v>
      </c>
      <c r="E372" s="16">
        <f t="shared" si="24"/>
        <v>0.85557837097878164</v>
      </c>
      <c r="F372" s="17">
        <f t="shared" si="25"/>
        <v>2.5886829732350179E-3</v>
      </c>
      <c r="G372" s="17">
        <f t="shared" si="25"/>
        <v>1.7111567419575379E-3</v>
      </c>
      <c r="H372" s="14">
        <f t="shared" si="26"/>
        <v>3.4740461956064902E-5</v>
      </c>
      <c r="I372" s="14">
        <f t="shared" si="27"/>
        <v>2.6311823524815896E-5</v>
      </c>
      <c r="J372" s="7">
        <f t="shared" si="22"/>
        <v>0.75738266111980823</v>
      </c>
      <c r="K372" s="12">
        <f t="shared" si="23"/>
        <v>-2.494668571067372E-4</v>
      </c>
    </row>
    <row r="373" spans="1:11" x14ac:dyDescent="0.2">
      <c r="A373" s="2">
        <v>40262</v>
      </c>
      <c r="B373" s="1">
        <v>1.08395</v>
      </c>
      <c r="C373" s="1">
        <v>1.1618999999999999</v>
      </c>
      <c r="D373" s="16">
        <f t="shared" si="24"/>
        <v>0.9225517782185525</v>
      </c>
      <c r="E373" s="16">
        <f t="shared" si="24"/>
        <v>0.86065926499698775</v>
      </c>
      <c r="F373" s="17">
        <f t="shared" si="25"/>
        <v>8.5520549840859845E-3</v>
      </c>
      <c r="G373" s="17">
        <f t="shared" si="25"/>
        <v>5.9385489284792961E-3</v>
      </c>
      <c r="H373" s="14">
        <f t="shared" si="26"/>
        <v>3.4548837006064273E-5</v>
      </c>
      <c r="I373" s="14">
        <f t="shared" si="27"/>
        <v>2.6162276658007235E-5</v>
      </c>
      <c r="J373" s="7">
        <f t="shared" si="22"/>
        <v>0.75725491579977167</v>
      </c>
      <c r="K373" s="12">
        <f t="shared" si="23"/>
        <v>-5.3753674840975336E-4</v>
      </c>
    </row>
    <row r="374" spans="1:11" x14ac:dyDescent="0.2">
      <c r="A374" s="2">
        <v>40263</v>
      </c>
      <c r="B374" s="1">
        <v>1.0803100000000001</v>
      </c>
      <c r="C374" s="1">
        <v>1.153</v>
      </c>
      <c r="D374" s="16">
        <f t="shared" si="24"/>
        <v>0.92566022715701968</v>
      </c>
      <c r="E374" s="16">
        <f t="shared" si="24"/>
        <v>0.86730268863833471</v>
      </c>
      <c r="F374" s="17">
        <f t="shared" si="25"/>
        <v>3.3694032268514985E-3</v>
      </c>
      <c r="G374" s="17">
        <f t="shared" si="25"/>
        <v>7.7189939288810289E-3</v>
      </c>
      <c r="H374" s="14">
        <f t="shared" si="26"/>
        <v>3.481256004143615E-5</v>
      </c>
      <c r="I374" s="14">
        <f t="shared" si="27"/>
        <v>2.6330565176600378E-5</v>
      </c>
      <c r="J374" s="7">
        <f t="shared" si="22"/>
        <v>0.75635245282909513</v>
      </c>
      <c r="K374" s="12">
        <f t="shared" si="23"/>
        <v>5.1705375336816295E-3</v>
      </c>
    </row>
    <row r="375" spans="1:11" x14ac:dyDescent="0.2">
      <c r="A375" s="2">
        <v>40264</v>
      </c>
      <c r="B375" s="1">
        <v>1.0824800000000001</v>
      </c>
      <c r="C375" s="1">
        <v>1.1555</v>
      </c>
      <c r="D375" s="16">
        <f t="shared" si="24"/>
        <v>0.92380459685167382</v>
      </c>
      <c r="E375" s="16">
        <f t="shared" si="24"/>
        <v>0.86542622241453915</v>
      </c>
      <c r="F375" s="17">
        <f t="shared" si="25"/>
        <v>-2.0046559751681825E-3</v>
      </c>
      <c r="G375" s="17">
        <f t="shared" si="25"/>
        <v>-2.1635655560362792E-3</v>
      </c>
      <c r="H375" s="14">
        <f t="shared" si="26"/>
        <v>3.4652232243331472E-5</v>
      </c>
      <c r="I375" s="14">
        <f t="shared" si="27"/>
        <v>2.6328363461154829E-5</v>
      </c>
      <c r="J375" s="7">
        <f t="shared" si="22"/>
        <v>0.75978838177795882</v>
      </c>
      <c r="K375" s="12">
        <f t="shared" si="23"/>
        <v>-6.4045123664172986E-4</v>
      </c>
    </row>
    <row r="376" spans="1:11" x14ac:dyDescent="0.2">
      <c r="A376" s="2">
        <v>40267</v>
      </c>
      <c r="B376" s="1">
        <v>1.0783400000000001</v>
      </c>
      <c r="C376" s="1">
        <v>1.1516999999999999</v>
      </c>
      <c r="D376" s="16">
        <f t="shared" si="24"/>
        <v>0.92735129921917014</v>
      </c>
      <c r="E376" s="16">
        <f t="shared" si="24"/>
        <v>0.86828167057393424</v>
      </c>
      <c r="F376" s="17">
        <f t="shared" si="25"/>
        <v>3.839234378767421E-3</v>
      </c>
      <c r="G376" s="17">
        <f t="shared" si="25"/>
        <v>3.2994703481810275E-3</v>
      </c>
      <c r="H376" s="14">
        <f t="shared" si="26"/>
        <v>3.4442876655676498E-5</v>
      </c>
      <c r="I376" s="14">
        <f t="shared" si="27"/>
        <v>2.6178071821037489E-5</v>
      </c>
      <c r="J376" s="7">
        <f t="shared" si="22"/>
        <v>0.76004313120353451</v>
      </c>
      <c r="K376" s="12">
        <f t="shared" si="23"/>
        <v>3.8148662951838002E-4</v>
      </c>
    </row>
    <row r="377" spans="1:11" x14ac:dyDescent="0.2">
      <c r="A377" s="2">
        <v>40268</v>
      </c>
      <c r="B377" s="1">
        <v>1.08097</v>
      </c>
      <c r="C377" s="1">
        <v>1.1536</v>
      </c>
      <c r="D377" s="16">
        <f t="shared" si="24"/>
        <v>0.92509505351674881</v>
      </c>
      <c r="E377" s="16">
        <f t="shared" si="24"/>
        <v>0.86685159500693487</v>
      </c>
      <c r="F377" s="17">
        <f t="shared" si="25"/>
        <v>-2.4329999907490209E-3</v>
      </c>
      <c r="G377" s="17">
        <f t="shared" si="25"/>
        <v>-1.6470180305131709E-3</v>
      </c>
      <c r="H377" s="14">
        <f t="shared" si="26"/>
        <v>3.4308221649173344E-5</v>
      </c>
      <c r="I377" s="14">
        <f t="shared" si="27"/>
        <v>2.6085737668427974E-5</v>
      </c>
      <c r="J377" s="7">
        <f t="shared" si="22"/>
        <v>0.76033488226739698</v>
      </c>
      <c r="K377" s="12">
        <f t="shared" si="23"/>
        <v>2.0287673100956392E-4</v>
      </c>
    </row>
    <row r="378" spans="1:11" x14ac:dyDescent="0.2">
      <c r="A378" s="2">
        <v>40269</v>
      </c>
      <c r="B378" s="1">
        <v>1.0828500000000001</v>
      </c>
      <c r="C378" s="1">
        <v>1.1688000000000001</v>
      </c>
      <c r="D378" s="16">
        <f t="shared" si="24"/>
        <v>0.92348894121992886</v>
      </c>
      <c r="E378" s="16">
        <f t="shared" si="24"/>
        <v>0.85557837097878164</v>
      </c>
      <c r="F378" s="17">
        <f t="shared" si="25"/>
        <v>-1.7361592094934618E-3</v>
      </c>
      <c r="G378" s="17">
        <f t="shared" si="25"/>
        <v>-1.3004791238877563E-2</v>
      </c>
      <c r="H378" s="14">
        <f t="shared" si="26"/>
        <v>3.4114207808056637E-5</v>
      </c>
      <c r="I378" s="14">
        <f t="shared" si="27"/>
        <v>2.5934848830098203E-5</v>
      </c>
      <c r="J378" s="7">
        <f t="shared" si="22"/>
        <v>0.76023599832716204</v>
      </c>
      <c r="K378" s="12">
        <f t="shared" si="23"/>
        <v>-1.1684900508993405E-2</v>
      </c>
    </row>
    <row r="379" spans="1:11" x14ac:dyDescent="0.2">
      <c r="A379" s="2">
        <v>40270</v>
      </c>
      <c r="B379" s="1">
        <v>1.08484</v>
      </c>
      <c r="C379" s="1">
        <v>1.1714</v>
      </c>
      <c r="D379" s="16">
        <f t="shared" si="24"/>
        <v>0.92179491906640609</v>
      </c>
      <c r="E379" s="16">
        <f t="shared" si="24"/>
        <v>0.85367935803312278</v>
      </c>
      <c r="F379" s="17">
        <f t="shared" si="25"/>
        <v>-1.8343718889421287E-3</v>
      </c>
      <c r="G379" s="17">
        <f t="shared" si="25"/>
        <v>-2.2195663308860782E-3</v>
      </c>
      <c r="H379" s="14">
        <f t="shared" si="26"/>
        <v>3.390166494569692E-5</v>
      </c>
      <c r="I379" s="14">
        <f t="shared" si="27"/>
        <v>2.5911910157551702E-5</v>
      </c>
      <c r="J379" s="7">
        <f t="shared" si="22"/>
        <v>0.76432559283023227</v>
      </c>
      <c r="K379" s="12">
        <f t="shared" si="23"/>
        <v>-8.1750894939927273E-4</v>
      </c>
    </row>
    <row r="380" spans="1:11" x14ac:dyDescent="0.2">
      <c r="A380" s="2">
        <v>40271</v>
      </c>
      <c r="B380" s="1">
        <v>1.0762700000000001</v>
      </c>
      <c r="C380" s="1">
        <v>1.165</v>
      </c>
      <c r="D380" s="16">
        <f t="shared" si="24"/>
        <v>0.92913488251089404</v>
      </c>
      <c r="E380" s="16">
        <f t="shared" si="24"/>
        <v>0.85836909871244638</v>
      </c>
      <c r="F380" s="17">
        <f t="shared" si="25"/>
        <v>7.9626859431183097E-3</v>
      </c>
      <c r="G380" s="17">
        <f t="shared" si="25"/>
        <v>5.4935622317596597E-3</v>
      </c>
      <c r="H380" s="14">
        <f t="shared" si="26"/>
        <v>3.3692971193781079E-5</v>
      </c>
      <c r="I380" s="14">
        <f t="shared" si="27"/>
        <v>2.576264883068546E-5</v>
      </c>
      <c r="J380" s="7">
        <f t="shared" si="22"/>
        <v>0.76462977047986291</v>
      </c>
      <c r="K380" s="12">
        <f t="shared" si="23"/>
        <v>-5.9494449333012418E-4</v>
      </c>
    </row>
    <row r="381" spans="1:11" x14ac:dyDescent="0.2">
      <c r="A381" s="2">
        <v>40274</v>
      </c>
      <c r="B381" s="1">
        <v>1.0793999999999999</v>
      </c>
      <c r="C381" s="1">
        <v>1.1632</v>
      </c>
      <c r="D381" s="16">
        <f t="shared" si="24"/>
        <v>0.9264406151565685</v>
      </c>
      <c r="E381" s="16">
        <f t="shared" si="24"/>
        <v>0.85969738651994498</v>
      </c>
      <c r="F381" s="17">
        <f t="shared" si="25"/>
        <v>-2.8997591254399505E-3</v>
      </c>
      <c r="G381" s="17">
        <f t="shared" si="25"/>
        <v>1.5474552957358773E-3</v>
      </c>
      <c r="H381" s="14">
        <f t="shared" si="26"/>
        <v>3.3896024361760773E-5</v>
      </c>
      <c r="I381" s="14">
        <f t="shared" si="27"/>
        <v>2.5885533361219733E-5</v>
      </c>
      <c r="J381" s="7">
        <f t="shared" si="22"/>
        <v>0.76367461519829627</v>
      </c>
      <c r="K381" s="12">
        <f t="shared" si="23"/>
        <v>3.7619277300239796E-3</v>
      </c>
    </row>
    <row r="382" spans="1:11" x14ac:dyDescent="0.2">
      <c r="A382" s="2">
        <v>40275</v>
      </c>
      <c r="B382" s="1">
        <v>1.0689</v>
      </c>
      <c r="C382" s="1">
        <v>1.1533</v>
      </c>
      <c r="D382" s="16">
        <f t="shared" si="24"/>
        <v>0.93554121059032658</v>
      </c>
      <c r="E382" s="16">
        <f t="shared" si="24"/>
        <v>0.86707708315269227</v>
      </c>
      <c r="F382" s="17">
        <f t="shared" si="25"/>
        <v>9.8231827111984645E-3</v>
      </c>
      <c r="G382" s="17">
        <f t="shared" si="25"/>
        <v>8.5840631232116486E-3</v>
      </c>
      <c r="H382" s="14">
        <f t="shared" si="26"/>
        <v>3.3721838617908716E-5</v>
      </c>
      <c r="I382" s="14">
        <f t="shared" si="27"/>
        <v>2.5677960167795598E-5</v>
      </c>
      <c r="J382" s="7">
        <f t="shared" si="22"/>
        <v>0.76146382345115549</v>
      </c>
      <c r="K382" s="12">
        <f t="shared" si="23"/>
        <v>1.1040648574831783E-3</v>
      </c>
    </row>
    <row r="383" spans="1:11" x14ac:dyDescent="0.2">
      <c r="A383" s="2">
        <v>40276</v>
      </c>
      <c r="B383" s="1">
        <v>1.0675600000000001</v>
      </c>
      <c r="C383" s="1">
        <v>1.1549</v>
      </c>
      <c r="D383" s="16">
        <f t="shared" si="24"/>
        <v>0.93671550076810661</v>
      </c>
      <c r="E383" s="16">
        <f t="shared" si="24"/>
        <v>0.86587583340548957</v>
      </c>
      <c r="F383" s="17">
        <f t="shared" si="25"/>
        <v>1.2551987710290795E-3</v>
      </c>
      <c r="G383" s="17">
        <f t="shared" si="25"/>
        <v>-1.3854013334488784E-3</v>
      </c>
      <c r="H383" s="14">
        <f t="shared" si="26"/>
        <v>3.4150841437192617E-5</v>
      </c>
      <c r="I383" s="14">
        <f t="shared" si="27"/>
        <v>2.6078749971635762E-5</v>
      </c>
      <c r="J383" s="7">
        <f t="shared" ref="J383:J446" si="28">I383/H383</f>
        <v>0.76363418510778502</v>
      </c>
      <c r="K383" s="12">
        <f t="shared" ref="K383:K446" si="29">G383-J383*F383</f>
        <v>-2.3439140241119628E-3</v>
      </c>
    </row>
    <row r="384" spans="1:11" x14ac:dyDescent="0.2">
      <c r="A384" s="2">
        <v>40277</v>
      </c>
      <c r="B384" s="1">
        <v>1.0612699999999999</v>
      </c>
      <c r="C384" s="1">
        <v>1.1484000000000001</v>
      </c>
      <c r="D384" s="16">
        <f t="shared" si="24"/>
        <v>0.94226728353764833</v>
      </c>
      <c r="E384" s="16">
        <f t="shared" si="24"/>
        <v>0.87077673284569834</v>
      </c>
      <c r="F384" s="17">
        <f t="shared" si="25"/>
        <v>5.9268612134519517E-3</v>
      </c>
      <c r="G384" s="17">
        <f t="shared" si="25"/>
        <v>5.6600487634971119E-3</v>
      </c>
      <c r="H384" s="14">
        <f t="shared" si="26"/>
        <v>3.3928215702594381E-5</v>
      </c>
      <c r="I384" s="14">
        <f t="shared" si="27"/>
        <v>2.5888638645898112E-5</v>
      </c>
      <c r="J384" s="7">
        <f t="shared" si="28"/>
        <v>0.7630415602409204</v>
      </c>
      <c r="K384" s="12">
        <f t="shared" si="29"/>
        <v>1.1376073358533396E-3</v>
      </c>
    </row>
    <row r="385" spans="1:11" x14ac:dyDescent="0.2">
      <c r="A385" s="2">
        <v>40278</v>
      </c>
      <c r="B385" s="1">
        <v>1.0638700000000001</v>
      </c>
      <c r="C385" s="1">
        <v>1.1515</v>
      </c>
      <c r="D385" s="16">
        <f t="shared" si="24"/>
        <v>0.93996446934305877</v>
      </c>
      <c r="E385" s="16">
        <f t="shared" si="24"/>
        <v>0.86843247937472867</v>
      </c>
      <c r="F385" s="17">
        <f t="shared" si="25"/>
        <v>-2.4439076202920551E-3</v>
      </c>
      <c r="G385" s="17">
        <f t="shared" si="25"/>
        <v>-2.6921406860615695E-3</v>
      </c>
      <c r="H385" s="14">
        <f t="shared" si="26"/>
        <v>3.3936413089347256E-5</v>
      </c>
      <c r="I385" s="14">
        <f t="shared" si="27"/>
        <v>2.5940972678038166E-5</v>
      </c>
      <c r="J385" s="7">
        <f t="shared" si="28"/>
        <v>0.76439936683176213</v>
      </c>
      <c r="K385" s="12">
        <f t="shared" si="29"/>
        <v>-8.2401924851500398E-4</v>
      </c>
    </row>
    <row r="386" spans="1:11" x14ac:dyDescent="0.2">
      <c r="A386" s="2">
        <v>40281</v>
      </c>
      <c r="B386" s="1">
        <v>1.0630900000000001</v>
      </c>
      <c r="C386" s="1">
        <v>1.1538999999999999</v>
      </c>
      <c r="D386" s="16">
        <f t="shared" si="24"/>
        <v>0.94065413088261574</v>
      </c>
      <c r="E386" s="16">
        <f t="shared" si="24"/>
        <v>0.8666262241095416</v>
      </c>
      <c r="F386" s="17">
        <f t="shared" si="25"/>
        <v>7.3371022208846605E-4</v>
      </c>
      <c r="G386" s="17">
        <f t="shared" si="25"/>
        <v>-2.0799029378629147E-3</v>
      </c>
      <c r="H386" s="14">
        <f t="shared" si="26"/>
        <v>3.3745303804461483E-5</v>
      </c>
      <c r="I386" s="14">
        <f t="shared" si="27"/>
        <v>2.5808651726698373E-5</v>
      </c>
      <c r="J386" s="7">
        <f t="shared" si="28"/>
        <v>0.76480721217528935</v>
      </c>
      <c r="K386" s="12">
        <f t="shared" si="29"/>
        <v>-2.6410498073629069E-3</v>
      </c>
    </row>
    <row r="387" spans="1:11" x14ac:dyDescent="0.2">
      <c r="A387" s="2">
        <v>40282</v>
      </c>
      <c r="B387" s="1">
        <v>1.0705899999999999</v>
      </c>
      <c r="C387" s="1">
        <v>1.1589</v>
      </c>
      <c r="D387" s="16">
        <f t="shared" si="24"/>
        <v>0.93406439439934996</v>
      </c>
      <c r="E387" s="16">
        <f t="shared" si="24"/>
        <v>0.86288722064026224</v>
      </c>
      <c r="F387" s="17">
        <f t="shared" si="25"/>
        <v>-7.005482957995011E-3</v>
      </c>
      <c r="G387" s="17">
        <f t="shared" si="25"/>
        <v>-4.3144361032014487E-3</v>
      </c>
      <c r="H387" s="14">
        <f t="shared" si="26"/>
        <v>3.3518361218640611E-5</v>
      </c>
      <c r="I387" s="14">
        <f t="shared" si="27"/>
        <v>2.5621841354855998E-5</v>
      </c>
      <c r="J387" s="7">
        <f t="shared" si="28"/>
        <v>0.76441211393732722</v>
      </c>
      <c r="K387" s="12">
        <f t="shared" si="29"/>
        <v>1.040639933871438E-3</v>
      </c>
    </row>
    <row r="388" spans="1:11" x14ac:dyDescent="0.2">
      <c r="A388" s="2">
        <v>40283</v>
      </c>
      <c r="B388" s="1">
        <v>1.06612</v>
      </c>
      <c r="C388" s="1">
        <v>1.1617</v>
      </c>
      <c r="D388" s="16">
        <f t="shared" ref="D388:E451" si="30">1/B388</f>
        <v>0.93798071511649728</v>
      </c>
      <c r="E388" s="16">
        <f t="shared" si="30"/>
        <v>0.86080743737625898</v>
      </c>
      <c r="F388" s="17">
        <f t="shared" si="25"/>
        <v>4.1927737965707429E-3</v>
      </c>
      <c r="G388" s="17">
        <f t="shared" si="25"/>
        <v>-2.4102608246533846E-3</v>
      </c>
      <c r="H388" s="14">
        <f t="shared" si="26"/>
        <v>3.3624690403823076E-5</v>
      </c>
      <c r="I388" s="14">
        <f t="shared" si="27"/>
        <v>2.5653298199474662E-5</v>
      </c>
      <c r="J388" s="7">
        <f t="shared" si="28"/>
        <v>0.76293039107232707</v>
      </c>
      <c r="K388" s="12">
        <f t="shared" si="29"/>
        <v>-5.6090553769489069E-3</v>
      </c>
    </row>
    <row r="389" spans="1:11" x14ac:dyDescent="0.2">
      <c r="A389" s="2">
        <v>40284</v>
      </c>
      <c r="B389" s="1">
        <v>1.0708899999999999</v>
      </c>
      <c r="C389" s="1">
        <v>1.1652</v>
      </c>
      <c r="D389" s="16">
        <f t="shared" si="30"/>
        <v>0.93380272483635118</v>
      </c>
      <c r="E389" s="16">
        <f t="shared" si="30"/>
        <v>0.85822176450394783</v>
      </c>
      <c r="F389" s="17">
        <f t="shared" ref="F389:G452" si="31">(D389-D388)/D388</f>
        <v>-4.4542389974693529E-3</v>
      </c>
      <c r="G389" s="17">
        <f t="shared" si="31"/>
        <v>-3.0037761757638641E-3</v>
      </c>
      <c r="H389" s="14">
        <f t="shared" si="26"/>
        <v>3.3515033599199588E-5</v>
      </c>
      <c r="I389" s="14">
        <f t="shared" si="27"/>
        <v>2.5408914750423491E-5</v>
      </c>
      <c r="J389" s="7">
        <f t="shared" si="28"/>
        <v>0.7581348434342704</v>
      </c>
      <c r="K389" s="12">
        <f t="shared" si="29"/>
        <v>3.7313760920138547E-4</v>
      </c>
    </row>
    <row r="390" spans="1:11" x14ac:dyDescent="0.2">
      <c r="A390" s="2">
        <v>40288</v>
      </c>
      <c r="B390" s="1">
        <v>1.07114</v>
      </c>
      <c r="C390" s="1">
        <v>1.1679999999999999</v>
      </c>
      <c r="D390" s="16">
        <f t="shared" si="30"/>
        <v>0.93358477883376589</v>
      </c>
      <c r="E390" s="16">
        <f t="shared" si="30"/>
        <v>0.85616438356164393</v>
      </c>
      <c r="F390" s="17">
        <f t="shared" si="31"/>
        <v>-2.3339619470856091E-4</v>
      </c>
      <c r="G390" s="17">
        <f t="shared" si="31"/>
        <v>-2.3972602739725031E-3</v>
      </c>
      <c r="H390" s="14">
        <f t="shared" ref="H390:H453" si="32">H389*$N$1+F389^2*(1-$N$1)</f>
        <v>3.3421577569226953E-5</v>
      </c>
      <c r="I390" s="14">
        <f t="shared" ref="I390:I453" si="33">I389*$N$1+F389*G389*(1-$N$1)</f>
        <v>2.5326703761568018E-5</v>
      </c>
      <c r="J390" s="7">
        <f t="shared" si="28"/>
        <v>0.75779498167338688</v>
      </c>
      <c r="K390" s="12">
        <f t="shared" si="29"/>
        <v>-2.2203938088806909E-3</v>
      </c>
    </row>
    <row r="391" spans="1:11" x14ac:dyDescent="0.2">
      <c r="A391" s="2">
        <v>40289</v>
      </c>
      <c r="B391" s="1">
        <v>1.06779</v>
      </c>
      <c r="C391" s="1">
        <v>1.1618999999999999</v>
      </c>
      <c r="D391" s="16">
        <f t="shared" si="30"/>
        <v>0.93651373397390869</v>
      </c>
      <c r="E391" s="16">
        <f t="shared" si="30"/>
        <v>0.86065926499698775</v>
      </c>
      <c r="F391" s="17">
        <f t="shared" si="31"/>
        <v>3.1373210088125555E-3</v>
      </c>
      <c r="G391" s="17">
        <f t="shared" si="31"/>
        <v>5.2500215164815846E-3</v>
      </c>
      <c r="H391" s="14">
        <f t="shared" si="32"/>
        <v>3.3193540620832476E-5</v>
      </c>
      <c r="I391" s="14">
        <f t="shared" si="33"/>
        <v>2.5157440195965199E-5</v>
      </c>
      <c r="J391" s="7">
        <f t="shared" si="28"/>
        <v>0.75790167982791901</v>
      </c>
      <c r="K391" s="12">
        <f t="shared" si="29"/>
        <v>2.8722406537431272E-3</v>
      </c>
    </row>
    <row r="392" spans="1:11" x14ac:dyDescent="0.2">
      <c r="A392" s="2">
        <v>40290</v>
      </c>
      <c r="B392" s="1">
        <v>1.07734</v>
      </c>
      <c r="C392" s="1">
        <v>1.1653</v>
      </c>
      <c r="D392" s="16">
        <f t="shared" si="30"/>
        <v>0.9282120778955576</v>
      </c>
      <c r="E392" s="16">
        <f t="shared" si="30"/>
        <v>0.85814811636488453</v>
      </c>
      <c r="F392" s="17">
        <f t="shared" si="31"/>
        <v>-8.8644253439025145E-3</v>
      </c>
      <c r="G392" s="17">
        <f t="shared" si="31"/>
        <v>-2.9177035956407331E-3</v>
      </c>
      <c r="H392" s="14">
        <f t="shared" si="32"/>
        <v>3.3033957232380072E-5</v>
      </c>
      <c r="I392" s="14">
        <f t="shared" si="33"/>
        <v>2.5098075478882102E-5</v>
      </c>
      <c r="J392" s="7">
        <f t="shared" si="28"/>
        <v>0.75976593728470487</v>
      </c>
      <c r="K392" s="12">
        <f t="shared" si="29"/>
        <v>3.8171848342596535E-3</v>
      </c>
    </row>
    <row r="393" spans="1:11" x14ac:dyDescent="0.2">
      <c r="A393" s="2">
        <v>40291</v>
      </c>
      <c r="B393" s="1">
        <v>1.0803400000000001</v>
      </c>
      <c r="C393" s="1">
        <v>1.1681999999999999</v>
      </c>
      <c r="D393" s="16">
        <f t="shared" si="30"/>
        <v>0.92563452246514977</v>
      </c>
      <c r="E393" s="16">
        <f t="shared" si="30"/>
        <v>0.85601780517034765</v>
      </c>
      <c r="F393" s="17">
        <f t="shared" si="31"/>
        <v>-2.7769035673955713E-3</v>
      </c>
      <c r="G393" s="17">
        <f t="shared" si="31"/>
        <v>-2.4824516349938293E-3</v>
      </c>
      <c r="H393" s="14">
        <f t="shared" si="32"/>
        <v>3.334521388087092E-5</v>
      </c>
      <c r="I393" s="14">
        <f t="shared" si="33"/>
        <v>2.510330834722985E-5</v>
      </c>
      <c r="J393" s="7">
        <f t="shared" si="28"/>
        <v>0.75283092910766458</v>
      </c>
      <c r="K393" s="12">
        <f t="shared" si="29"/>
        <v>-3.9191274230903315E-4</v>
      </c>
    </row>
    <row r="394" spans="1:11" x14ac:dyDescent="0.2">
      <c r="A394" s="2">
        <v>40292</v>
      </c>
      <c r="B394" s="1">
        <v>1.07853</v>
      </c>
      <c r="C394" s="1">
        <v>1.1654</v>
      </c>
      <c r="D394" s="16">
        <f t="shared" si="30"/>
        <v>0.92718793172188074</v>
      </c>
      <c r="E394" s="16">
        <f t="shared" si="30"/>
        <v>0.85807448086493909</v>
      </c>
      <c r="F394" s="17">
        <f t="shared" si="31"/>
        <v>1.678210156416742E-3</v>
      </c>
      <c r="G394" s="17">
        <f t="shared" si="31"/>
        <v>2.4026085464217291E-3</v>
      </c>
      <c r="H394" s="14">
        <f t="shared" si="32"/>
        <v>3.3170026251822984E-5</v>
      </c>
      <c r="I394" s="14">
        <f t="shared" si="33"/>
        <v>2.4978859351436667E-5</v>
      </c>
      <c r="J394" s="7">
        <f t="shared" si="28"/>
        <v>0.75305515774392429</v>
      </c>
      <c r="K394" s="12">
        <f t="shared" si="29"/>
        <v>1.1388237323538635E-3</v>
      </c>
    </row>
    <row r="395" spans="1:11" x14ac:dyDescent="0.2">
      <c r="A395" s="2">
        <v>40295</v>
      </c>
      <c r="B395" s="1">
        <v>1.0807100000000001</v>
      </c>
      <c r="C395" s="1">
        <v>1.1721999999999999</v>
      </c>
      <c r="D395" s="16">
        <f t="shared" si="30"/>
        <v>0.92531761527144185</v>
      </c>
      <c r="E395" s="16">
        <f t="shared" si="30"/>
        <v>0.85309674117044876</v>
      </c>
      <c r="F395" s="17">
        <f t="shared" si="31"/>
        <v>-2.0171924012918575E-3</v>
      </c>
      <c r="G395" s="17">
        <f t="shared" si="31"/>
        <v>-5.8010578399590364E-3</v>
      </c>
      <c r="H395" s="14">
        <f t="shared" si="32"/>
        <v>3.2962583892395467E-5</v>
      </c>
      <c r="I395" s="14">
        <f t="shared" si="33"/>
        <v>2.4835705207705307E-5</v>
      </c>
      <c r="J395" s="7">
        <f t="shared" si="28"/>
        <v>0.75345140686725576</v>
      </c>
      <c r="K395" s="12">
        <f t="shared" si="29"/>
        <v>-4.2812013872837486E-3</v>
      </c>
    </row>
    <row r="396" spans="1:11" x14ac:dyDescent="0.2">
      <c r="A396" s="2">
        <v>40296</v>
      </c>
      <c r="B396" s="1">
        <v>1.07935</v>
      </c>
      <c r="C396" s="1">
        <v>1.1704000000000001</v>
      </c>
      <c r="D396" s="16">
        <f t="shared" si="30"/>
        <v>0.92648353175522302</v>
      </c>
      <c r="E396" s="16">
        <f t="shared" si="30"/>
        <v>0.85440874914559117</v>
      </c>
      <c r="F396" s="17">
        <f t="shared" si="31"/>
        <v>1.2600176031871493E-3</v>
      </c>
      <c r="G396" s="17">
        <f t="shared" si="31"/>
        <v>1.537935748461939E-3</v>
      </c>
      <c r="H396" s="14">
        <f t="shared" si="32"/>
        <v>3.2765120250449452E-5</v>
      </c>
      <c r="I396" s="14">
        <f t="shared" si="33"/>
        <v>2.4745946014687035E-5</v>
      </c>
      <c r="J396" s="7">
        <f t="shared" si="28"/>
        <v>0.75525271464088661</v>
      </c>
      <c r="K396" s="12">
        <f t="shared" si="29"/>
        <v>5.8630403315954093E-4</v>
      </c>
    </row>
    <row r="397" spans="1:11" x14ac:dyDescent="0.2">
      <c r="A397" s="2">
        <v>40297</v>
      </c>
      <c r="B397" s="1">
        <v>1.0774900000000001</v>
      </c>
      <c r="C397" s="1">
        <v>1.1623000000000001</v>
      </c>
      <c r="D397" s="16">
        <f t="shared" si="30"/>
        <v>0.92808285923767264</v>
      </c>
      <c r="E397" s="16">
        <f t="shared" si="30"/>
        <v>0.86036307321689742</v>
      </c>
      <c r="F397" s="17">
        <f t="shared" si="31"/>
        <v>1.7262341181819968E-3</v>
      </c>
      <c r="G397" s="17">
        <f t="shared" si="31"/>
        <v>6.9689408930568349E-3</v>
      </c>
      <c r="H397" s="14">
        <f t="shared" si="32"/>
        <v>3.255204762339972E-5</v>
      </c>
      <c r="I397" s="14">
        <f t="shared" si="33"/>
        <v>2.4590071111853778E-5</v>
      </c>
      <c r="J397" s="7">
        <f t="shared" si="28"/>
        <v>0.75540781324543915</v>
      </c>
      <c r="K397" s="12">
        <f t="shared" si="29"/>
        <v>5.6649301526913035E-3</v>
      </c>
    </row>
    <row r="398" spans="1:11" x14ac:dyDescent="0.2">
      <c r="A398" s="2">
        <v>40298</v>
      </c>
      <c r="B398" s="1">
        <v>1.0782799999999999</v>
      </c>
      <c r="C398" s="1">
        <v>1.1591</v>
      </c>
      <c r="D398" s="16">
        <f t="shared" si="30"/>
        <v>0.9274029009162742</v>
      </c>
      <c r="E398" s="16">
        <f t="shared" si="30"/>
        <v>0.86273833146406698</v>
      </c>
      <c r="F398" s="17">
        <f t="shared" si="31"/>
        <v>-7.3264829172360938E-4</v>
      </c>
      <c r="G398" s="17">
        <f t="shared" si="31"/>
        <v>2.7607626606851727E-3</v>
      </c>
      <c r="H398" s="14">
        <f t="shared" si="32"/>
        <v>3.2349945998373377E-5</v>
      </c>
      <c r="I398" s="14">
        <f t="shared" si="33"/>
        <v>2.4504233427557704E-5</v>
      </c>
      <c r="J398" s="7">
        <f t="shared" si="28"/>
        <v>0.7574737042463634</v>
      </c>
      <c r="K398" s="12">
        <f t="shared" si="29"/>
        <v>3.3157244761268254E-3</v>
      </c>
    </row>
    <row r="399" spans="1:11" x14ac:dyDescent="0.2">
      <c r="A399" s="2">
        <v>40299</v>
      </c>
      <c r="B399" s="1">
        <v>1.0803400000000001</v>
      </c>
      <c r="C399" s="1">
        <v>1.1568000000000001</v>
      </c>
      <c r="D399" s="16">
        <f t="shared" si="30"/>
        <v>0.92563452246514977</v>
      </c>
      <c r="E399" s="16">
        <f t="shared" si="30"/>
        <v>0.86445366528354073</v>
      </c>
      <c r="F399" s="17">
        <f t="shared" si="31"/>
        <v>-1.9068071162784506E-3</v>
      </c>
      <c r="G399" s="17">
        <f t="shared" si="31"/>
        <v>1.9882434301520262E-3</v>
      </c>
      <c r="H399" s="14">
        <f t="shared" si="32"/>
        <v>3.2132528903455846E-5</v>
      </c>
      <c r="I399" s="14">
        <f t="shared" si="33"/>
        <v>2.432294368477546E-5</v>
      </c>
      <c r="J399" s="7">
        <f t="shared" si="28"/>
        <v>0.75695703123321656</v>
      </c>
      <c r="K399" s="12">
        <f t="shared" si="29"/>
        <v>3.4316144840245326E-3</v>
      </c>
    </row>
    <row r="400" spans="1:11" x14ac:dyDescent="0.2">
      <c r="A400" s="2">
        <v>40302</v>
      </c>
      <c r="B400" s="1">
        <v>1.0781400000000001</v>
      </c>
      <c r="C400" s="1">
        <v>1.1517999999999999</v>
      </c>
      <c r="D400" s="16">
        <f t="shared" si="30"/>
        <v>0.92752332721167929</v>
      </c>
      <c r="E400" s="16">
        <f t="shared" si="30"/>
        <v>0.86820628581350934</v>
      </c>
      <c r="F400" s="17">
        <f t="shared" si="31"/>
        <v>2.0405513198657088E-3</v>
      </c>
      <c r="G400" s="17">
        <f t="shared" si="31"/>
        <v>4.3410314290676872E-3</v>
      </c>
      <c r="H400" s="14">
        <f t="shared" si="32"/>
        <v>3.1937777771154768E-5</v>
      </c>
      <c r="I400" s="14">
        <f t="shared" si="33"/>
        <v>2.4130806458056843E-5</v>
      </c>
      <c r="J400" s="7">
        <f t="shared" si="28"/>
        <v>0.75555684027118053</v>
      </c>
      <c r="K400" s="12">
        <f t="shared" si="29"/>
        <v>2.7992789214187652E-3</v>
      </c>
    </row>
    <row r="401" spans="1:11" x14ac:dyDescent="0.2">
      <c r="A401" s="2">
        <v>40303</v>
      </c>
      <c r="B401" s="1">
        <v>1.0684899999999999</v>
      </c>
      <c r="C401" s="1">
        <v>1.1408</v>
      </c>
      <c r="D401" s="16">
        <f t="shared" si="30"/>
        <v>0.93590019560314097</v>
      </c>
      <c r="E401" s="16">
        <f t="shared" si="30"/>
        <v>0.87657784011220197</v>
      </c>
      <c r="F401" s="17">
        <f t="shared" si="31"/>
        <v>9.0314368875704949E-3</v>
      </c>
      <c r="G401" s="17">
        <f t="shared" si="31"/>
        <v>9.6423562412341693E-3</v>
      </c>
      <c r="H401" s="14">
        <f t="shared" si="32"/>
        <v>3.174796561827835E-5</v>
      </c>
      <c r="I401" s="14">
        <f t="shared" si="33"/>
        <v>2.4026429944382512E-5</v>
      </c>
      <c r="J401" s="7">
        <f t="shared" si="28"/>
        <v>0.75678644210669377</v>
      </c>
      <c r="K401" s="12">
        <f t="shared" si="29"/>
        <v>2.8074872519785422E-3</v>
      </c>
    </row>
    <row r="402" spans="1:11" x14ac:dyDescent="0.2">
      <c r="A402" s="2">
        <v>40304</v>
      </c>
      <c r="B402" s="1">
        <v>1.07107</v>
      </c>
      <c r="C402" s="1">
        <v>1.1534</v>
      </c>
      <c r="D402" s="16">
        <f t="shared" si="30"/>
        <v>0.93364579345887755</v>
      </c>
      <c r="E402" s="16">
        <f t="shared" si="30"/>
        <v>0.86700190740419636</v>
      </c>
      <c r="F402" s="17">
        <f t="shared" si="31"/>
        <v>-2.4088061471240246E-3</v>
      </c>
      <c r="G402" s="17">
        <f t="shared" si="31"/>
        <v>-1.0924224033292797E-2</v>
      </c>
      <c r="H402" s="14">
        <f t="shared" si="32"/>
        <v>3.2088437088438965E-5</v>
      </c>
      <c r="I402" s="14">
        <f t="shared" si="33"/>
        <v>2.445737928936924E-5</v>
      </c>
      <c r="J402" s="7">
        <f t="shared" si="28"/>
        <v>0.7621866787080418</v>
      </c>
      <c r="K402" s="12">
        <f t="shared" si="29"/>
        <v>-9.0882640763648229E-3</v>
      </c>
    </row>
    <row r="403" spans="1:11" x14ac:dyDescent="0.2">
      <c r="A403" s="2">
        <v>40305</v>
      </c>
      <c r="B403" s="1">
        <v>1.0659700000000001</v>
      </c>
      <c r="C403" s="1">
        <v>1.1552</v>
      </c>
      <c r="D403" s="16">
        <f t="shared" si="30"/>
        <v>0.9381127048603618</v>
      </c>
      <c r="E403" s="16">
        <f t="shared" si="30"/>
        <v>0.86565096952908582</v>
      </c>
      <c r="F403" s="17">
        <f t="shared" si="31"/>
        <v>4.7843747947877383E-3</v>
      </c>
      <c r="G403" s="17">
        <f t="shared" si="31"/>
        <v>-1.5581717451524921E-3</v>
      </c>
      <c r="H403" s="14">
        <f t="shared" si="32"/>
        <v>3.1908793095507806E-5</v>
      </c>
      <c r="I403" s="14">
        <f t="shared" si="33"/>
        <v>2.4470070088105944E-5</v>
      </c>
      <c r="J403" s="7">
        <f t="shared" si="28"/>
        <v>0.76687545075313102</v>
      </c>
      <c r="K403" s="12">
        <f t="shared" si="29"/>
        <v>-5.2271913224772575E-3</v>
      </c>
    </row>
    <row r="404" spans="1:11" x14ac:dyDescent="0.2">
      <c r="A404" s="2">
        <v>40306</v>
      </c>
      <c r="B404" s="1">
        <v>1.06873</v>
      </c>
      <c r="C404" s="1">
        <v>1.1614</v>
      </c>
      <c r="D404" s="16">
        <f t="shared" si="30"/>
        <v>0.9356900246086477</v>
      </c>
      <c r="E404" s="16">
        <f t="shared" si="30"/>
        <v>0.86102979163079041</v>
      </c>
      <c r="F404" s="17">
        <f t="shared" si="31"/>
        <v>-2.5825044679196841E-3</v>
      </c>
      <c r="G404" s="17">
        <f t="shared" si="31"/>
        <v>-5.3383847081108632E-3</v>
      </c>
      <c r="H404" s="14">
        <f t="shared" si="32"/>
        <v>3.1847158653285437E-5</v>
      </c>
      <c r="I404" s="14">
        <f t="shared" si="33"/>
        <v>2.4251889100610205E-5</v>
      </c>
      <c r="J404" s="7">
        <f t="shared" si="28"/>
        <v>0.76150872247776857</v>
      </c>
      <c r="K404" s="12">
        <f t="shared" si="29"/>
        <v>-3.3717850299522152E-3</v>
      </c>
    </row>
    <row r="405" spans="1:11" x14ac:dyDescent="0.2">
      <c r="A405" s="2">
        <v>40309</v>
      </c>
      <c r="B405" s="1">
        <v>1.06809</v>
      </c>
      <c r="C405" s="1">
        <v>1.1601999999999999</v>
      </c>
      <c r="D405" s="16">
        <f t="shared" si="30"/>
        <v>0.9362506904848843</v>
      </c>
      <c r="E405" s="16">
        <f t="shared" si="30"/>
        <v>0.86192035855886928</v>
      </c>
      <c r="F405" s="17">
        <f t="shared" si="31"/>
        <v>5.992004419103405E-4</v>
      </c>
      <c r="G405" s="17">
        <f t="shared" si="31"/>
        <v>1.0343044302708031E-3</v>
      </c>
      <c r="H405" s="14">
        <f t="shared" si="32"/>
        <v>3.1675088718666356E-5</v>
      </c>
      <c r="I405" s="14">
        <f t="shared" si="33"/>
        <v>2.4180366031808886E-5</v>
      </c>
      <c r="J405" s="7">
        <f t="shared" si="28"/>
        <v>0.7633874760880851</v>
      </c>
      <c r="K405" s="12">
        <f t="shared" si="29"/>
        <v>5.7688231725000309E-4</v>
      </c>
    </row>
    <row r="406" spans="1:11" x14ac:dyDescent="0.2">
      <c r="A406" s="2">
        <v>40310</v>
      </c>
      <c r="B406" s="1">
        <v>1.06742</v>
      </c>
      <c r="C406" s="1">
        <v>1.1559999999999999</v>
      </c>
      <c r="D406" s="16">
        <f t="shared" si="30"/>
        <v>0.93683835790972625</v>
      </c>
      <c r="E406" s="16">
        <f t="shared" si="30"/>
        <v>0.86505190311418689</v>
      </c>
      <c r="F406" s="17">
        <f t="shared" si="31"/>
        <v>6.2768169979944186E-4</v>
      </c>
      <c r="G406" s="17">
        <f t="shared" si="31"/>
        <v>3.6332179930794921E-3</v>
      </c>
      <c r="H406" s="14">
        <f t="shared" si="32"/>
        <v>3.1461069067312405E-5</v>
      </c>
      <c r="I406" s="14">
        <f t="shared" si="33"/>
        <v>2.4019348470219848E-5</v>
      </c>
      <c r="J406" s="7">
        <f t="shared" si="28"/>
        <v>0.76346256444208382</v>
      </c>
      <c r="K406" s="12">
        <f t="shared" si="29"/>
        <v>3.1540065128972442E-3</v>
      </c>
    </row>
    <row r="407" spans="1:11" x14ac:dyDescent="0.2">
      <c r="A407" s="2">
        <v>40311</v>
      </c>
      <c r="B407" s="1">
        <v>1.0663100000000001</v>
      </c>
      <c r="C407" s="1">
        <v>1.1535</v>
      </c>
      <c r="D407" s="16">
        <f t="shared" si="30"/>
        <v>0.93781358141628601</v>
      </c>
      <c r="E407" s="16">
        <f t="shared" si="30"/>
        <v>0.86692674469007369</v>
      </c>
      <c r="F407" s="17">
        <f t="shared" si="31"/>
        <v>1.040973075372023E-3</v>
      </c>
      <c r="G407" s="17">
        <f t="shared" si="31"/>
        <v>2.167316861725139E-3</v>
      </c>
      <c r="H407" s="14">
        <f t="shared" si="32"/>
        <v>3.1248750873690349E-5</v>
      </c>
      <c r="I407" s="14">
        <f t="shared" si="33"/>
        <v>2.387078119615095E-5</v>
      </c>
      <c r="J407" s="7">
        <f t="shared" si="28"/>
        <v>0.76389553274107913</v>
      </c>
      <c r="K407" s="12">
        <f t="shared" si="29"/>
        <v>1.372122179744708E-3</v>
      </c>
    </row>
    <row r="408" spans="1:11" x14ac:dyDescent="0.2">
      <c r="A408" s="2">
        <v>40312</v>
      </c>
      <c r="B408" s="1">
        <v>1.0700799999999999</v>
      </c>
      <c r="C408" s="1">
        <v>1.1577999999999999</v>
      </c>
      <c r="D408" s="16">
        <f t="shared" si="30"/>
        <v>0.93450956937799046</v>
      </c>
      <c r="E408" s="16">
        <f t="shared" si="30"/>
        <v>0.86370703057522891</v>
      </c>
      <c r="F408" s="17">
        <f t="shared" si="31"/>
        <v>-3.523101076554935E-3</v>
      </c>
      <c r="G408" s="17">
        <f t="shared" si="31"/>
        <v>-3.7139402314734595E-3</v>
      </c>
      <c r="H408" s="14">
        <f t="shared" si="32"/>
        <v>3.1042596833194749E-5</v>
      </c>
      <c r="I408" s="14">
        <f t="shared" si="33"/>
        <v>2.3723062600202396E-5</v>
      </c>
      <c r="J408" s="7">
        <f t="shared" si="28"/>
        <v>0.7642099895081792</v>
      </c>
      <c r="K408" s="12">
        <f t="shared" si="29"/>
        <v>-1.0215511947231581E-3</v>
      </c>
    </row>
    <row r="409" spans="1:11" x14ac:dyDescent="0.2">
      <c r="A409" s="2">
        <v>40313</v>
      </c>
      <c r="B409" s="1">
        <v>1.0677000000000001</v>
      </c>
      <c r="C409" s="1">
        <v>1.1580999999999999</v>
      </c>
      <c r="D409" s="16">
        <f t="shared" si="30"/>
        <v>0.93659267584527484</v>
      </c>
      <c r="E409" s="16">
        <f t="shared" si="30"/>
        <v>0.86348329159830761</v>
      </c>
      <c r="F409" s="17">
        <f t="shared" si="31"/>
        <v>2.2290905685116683E-3</v>
      </c>
      <c r="G409" s="17">
        <f t="shared" si="31"/>
        <v>-2.590449874794753E-4</v>
      </c>
      <c r="H409" s="14">
        <f t="shared" si="32"/>
        <v>3.0915273542734665E-5</v>
      </c>
      <c r="I409" s="14">
        <f t="shared" si="33"/>
        <v>2.3650357292414556E-5</v>
      </c>
      <c r="J409" s="7">
        <f t="shared" si="28"/>
        <v>0.76500559698177339</v>
      </c>
      <c r="K409" s="12">
        <f t="shared" si="29"/>
        <v>-1.9643117485701848E-3</v>
      </c>
    </row>
    <row r="410" spans="1:11" x14ac:dyDescent="0.2">
      <c r="A410" s="2">
        <v>40317</v>
      </c>
      <c r="B410" s="1">
        <v>1.08016</v>
      </c>
      <c r="C410" s="1">
        <v>1.1665000000000001</v>
      </c>
      <c r="D410" s="16">
        <f t="shared" si="30"/>
        <v>0.92578877203377274</v>
      </c>
      <c r="E410" s="16">
        <f t="shared" si="30"/>
        <v>0.85726532361765961</v>
      </c>
      <c r="F410" s="17">
        <f t="shared" si="31"/>
        <v>-1.1535328099540783E-2</v>
      </c>
      <c r="G410" s="17">
        <f t="shared" si="31"/>
        <v>-7.2010287183884468E-3</v>
      </c>
      <c r="H410" s="14">
        <f t="shared" si="32"/>
        <v>3.0737950857530043E-5</v>
      </c>
      <c r="I410" s="14">
        <f t="shared" si="33"/>
        <v>2.348478008809506E-5</v>
      </c>
      <c r="J410" s="7">
        <f t="shared" si="28"/>
        <v>0.76403206566848503</v>
      </c>
      <c r="K410" s="12">
        <f t="shared" si="29"/>
        <v>1.612331837667417E-3</v>
      </c>
    </row>
    <row r="411" spans="1:11" x14ac:dyDescent="0.2">
      <c r="A411" s="2">
        <v>40318</v>
      </c>
      <c r="B411" s="1">
        <v>1.08538</v>
      </c>
      <c r="C411" s="1">
        <v>1.1702999999999999</v>
      </c>
      <c r="D411" s="16">
        <f t="shared" si="30"/>
        <v>0.92133630617848128</v>
      </c>
      <c r="E411" s="16">
        <f t="shared" si="30"/>
        <v>0.85448175681449212</v>
      </c>
      <c r="F411" s="17">
        <f t="shared" si="31"/>
        <v>-4.8093755182516294E-3</v>
      </c>
      <c r="G411" s="17">
        <f t="shared" si="31"/>
        <v>-3.2470306758948797E-3</v>
      </c>
      <c r="H411" s="14">
        <f t="shared" si="32"/>
        <v>3.1437264566178695E-5</v>
      </c>
      <c r="I411" s="14">
        <f t="shared" si="33"/>
        <v>2.3891970710933369E-5</v>
      </c>
      <c r="J411" s="7">
        <f t="shared" si="28"/>
        <v>0.75998885528473059</v>
      </c>
      <c r="K411" s="12">
        <f t="shared" si="29"/>
        <v>4.0804111885558384E-4</v>
      </c>
    </row>
    <row r="412" spans="1:11" x14ac:dyDescent="0.2">
      <c r="A412" s="2">
        <v>40319</v>
      </c>
      <c r="B412" s="1">
        <v>1.08416</v>
      </c>
      <c r="C412" s="1">
        <v>1.1680999999999999</v>
      </c>
      <c r="D412" s="16">
        <f t="shared" si="30"/>
        <v>0.92237308146399055</v>
      </c>
      <c r="E412" s="16">
        <f t="shared" si="30"/>
        <v>0.85609108809177303</v>
      </c>
      <c r="F412" s="17">
        <f t="shared" si="31"/>
        <v>1.1252951593860544E-3</v>
      </c>
      <c r="G412" s="17">
        <f t="shared" si="31"/>
        <v>1.8834003938018511E-3</v>
      </c>
      <c r="H412" s="14">
        <f t="shared" si="32"/>
        <v>3.1380491820953505E-5</v>
      </c>
      <c r="I412" s="14">
        <f t="shared" si="33"/>
        <v>2.3835412496363809E-5</v>
      </c>
      <c r="J412" s="7">
        <f t="shared" si="28"/>
        <v>0.7595614699846206</v>
      </c>
      <c r="K412" s="12">
        <f t="shared" si="29"/>
        <v>1.0286695483720017E-3</v>
      </c>
    </row>
    <row r="413" spans="1:11" x14ac:dyDescent="0.2">
      <c r="A413" s="2">
        <v>40320</v>
      </c>
      <c r="B413" s="1">
        <v>1.0828800000000001</v>
      </c>
      <c r="C413" s="1">
        <v>1.1698</v>
      </c>
      <c r="D413" s="16">
        <f t="shared" si="30"/>
        <v>0.92346335697399518</v>
      </c>
      <c r="E413" s="16">
        <f t="shared" si="30"/>
        <v>0.85484698239015222</v>
      </c>
      <c r="F413" s="17">
        <f t="shared" si="31"/>
        <v>1.1820330969266127E-3</v>
      </c>
      <c r="G413" s="17">
        <f t="shared" si="31"/>
        <v>-1.4532398700632708E-3</v>
      </c>
      <c r="H413" s="14">
        <f t="shared" si="32"/>
        <v>3.1174685799725897E-5</v>
      </c>
      <c r="I413" s="14">
        <f t="shared" si="33"/>
        <v>2.3687001129691903E-5</v>
      </c>
      <c r="J413" s="7">
        <f t="shared" si="28"/>
        <v>0.75981523220035696</v>
      </c>
      <c r="K413" s="12">
        <f t="shared" si="29"/>
        <v>-2.351366622073072E-3</v>
      </c>
    </row>
    <row r="414" spans="1:11" x14ac:dyDescent="0.2">
      <c r="A414" s="2">
        <v>40323</v>
      </c>
      <c r="B414" s="1">
        <v>1.0813999999999999</v>
      </c>
      <c r="C414" s="1">
        <v>1.1687000000000001</v>
      </c>
      <c r="D414" s="16">
        <f t="shared" si="30"/>
        <v>0.92472720547438514</v>
      </c>
      <c r="E414" s="16">
        <f t="shared" si="30"/>
        <v>0.85565157867716257</v>
      </c>
      <c r="F414" s="17">
        <f t="shared" si="31"/>
        <v>1.3685962641022838E-3</v>
      </c>
      <c r="G414" s="17">
        <f t="shared" si="31"/>
        <v>9.4121673654470818E-4</v>
      </c>
      <c r="H414" s="14">
        <f t="shared" si="32"/>
        <v>3.0971180978781141E-5</v>
      </c>
      <c r="I414" s="14">
        <f t="shared" si="33"/>
        <v>2.3513380180780385E-5</v>
      </c>
      <c r="J414" s="7">
        <f t="shared" si="28"/>
        <v>0.75920192377842433</v>
      </c>
      <c r="K414" s="12">
        <f t="shared" si="29"/>
        <v>-9.7824180037710262E-5</v>
      </c>
    </row>
    <row r="415" spans="1:11" x14ac:dyDescent="0.2">
      <c r="A415" s="2">
        <v>40324</v>
      </c>
      <c r="B415" s="1">
        <v>1.0823499999999999</v>
      </c>
      <c r="C415" s="1">
        <v>1.1717</v>
      </c>
      <c r="D415" s="16">
        <f t="shared" si="30"/>
        <v>0.92391555411835369</v>
      </c>
      <c r="E415" s="16">
        <f t="shared" si="30"/>
        <v>0.85346078347699927</v>
      </c>
      <c r="F415" s="17">
        <f t="shared" si="31"/>
        <v>-8.7771977641241093E-4</v>
      </c>
      <c r="G415" s="17">
        <f t="shared" si="31"/>
        <v>-2.5603823504308466E-3</v>
      </c>
      <c r="H415" s="14">
        <f t="shared" si="32"/>
        <v>3.0772319017987506E-5</v>
      </c>
      <c r="I415" s="14">
        <f t="shared" si="33"/>
        <v>2.3361488824587323E-5</v>
      </c>
      <c r="J415" s="7">
        <f t="shared" si="28"/>
        <v>0.75917219014048665</v>
      </c>
      <c r="K415" s="12">
        <f t="shared" si="29"/>
        <v>-1.8940419054422183E-3</v>
      </c>
    </row>
    <row r="416" spans="1:11" x14ac:dyDescent="0.2">
      <c r="A416" s="2">
        <v>40325</v>
      </c>
      <c r="B416" s="1">
        <v>1.08399</v>
      </c>
      <c r="C416" s="1">
        <v>1.1777</v>
      </c>
      <c r="D416" s="16">
        <f t="shared" si="30"/>
        <v>0.92251773540346316</v>
      </c>
      <c r="E416" s="16">
        <f t="shared" si="30"/>
        <v>0.84911267725227135</v>
      </c>
      <c r="F416" s="17">
        <f t="shared" si="31"/>
        <v>-1.5129290860617659E-3</v>
      </c>
      <c r="G416" s="17">
        <f t="shared" si="31"/>
        <v>-5.094676063513705E-3</v>
      </c>
      <c r="H416" s="14">
        <f t="shared" si="32"/>
        <v>3.0567280309031372E-5</v>
      </c>
      <c r="I416" s="14">
        <f t="shared" si="33"/>
        <v>2.32171905473592E-5</v>
      </c>
      <c r="J416" s="7">
        <f t="shared" si="28"/>
        <v>0.75954387543269519</v>
      </c>
      <c r="K416" s="12">
        <f t="shared" si="29"/>
        <v>-3.9455400422315056E-3</v>
      </c>
    </row>
    <row r="417" spans="1:11" x14ac:dyDescent="0.2">
      <c r="A417" s="2">
        <v>40326</v>
      </c>
      <c r="B417" s="1">
        <v>1.0767</v>
      </c>
      <c r="C417" s="1">
        <v>1.1815</v>
      </c>
      <c r="D417" s="16">
        <f t="shared" si="30"/>
        <v>0.92876381536175356</v>
      </c>
      <c r="E417" s="16">
        <f t="shared" si="30"/>
        <v>0.84638171815488783</v>
      </c>
      <c r="F417" s="17">
        <f t="shared" si="31"/>
        <v>6.7706882139872181E-3</v>
      </c>
      <c r="G417" s="17">
        <f t="shared" si="31"/>
        <v>-3.2162505289885751E-3</v>
      </c>
      <c r="H417" s="14">
        <f t="shared" si="32"/>
        <v>3.0374021008403605E-5</v>
      </c>
      <c r="I417" s="14">
        <f t="shared" si="33"/>
        <v>2.3111197079943022E-5</v>
      </c>
      <c r="J417" s="7">
        <f t="shared" si="28"/>
        <v>0.76088697882801981</v>
      </c>
      <c r="K417" s="12">
        <f t="shared" si="29"/>
        <v>-8.3679790287157912E-3</v>
      </c>
    </row>
    <row r="418" spans="1:11" x14ac:dyDescent="0.2">
      <c r="A418" s="2">
        <v>40327</v>
      </c>
      <c r="B418" s="1">
        <v>1.07562</v>
      </c>
      <c r="C418" s="1">
        <v>1.1783999999999999</v>
      </c>
      <c r="D418" s="16">
        <f t="shared" si="30"/>
        <v>0.92969636116844234</v>
      </c>
      <c r="E418" s="16">
        <f t="shared" si="30"/>
        <v>0.8486082824168365</v>
      </c>
      <c r="F418" s="17">
        <f t="shared" si="31"/>
        <v>1.0040720700618074E-3</v>
      </c>
      <c r="G418" s="17">
        <f t="shared" si="31"/>
        <v>2.6306856754923554E-3</v>
      </c>
      <c r="H418" s="14">
        <f t="shared" si="32"/>
        <v>3.0479733528884492E-5</v>
      </c>
      <c r="I418" s="14">
        <f t="shared" si="33"/>
        <v>2.2804428118041669E-5</v>
      </c>
      <c r="J418" s="7">
        <f t="shared" si="28"/>
        <v>0.74818331651196279</v>
      </c>
      <c r="K418" s="12">
        <f t="shared" si="29"/>
        <v>1.8794557040964805E-3</v>
      </c>
    </row>
    <row r="419" spans="1:11" x14ac:dyDescent="0.2">
      <c r="A419" s="2">
        <v>40330</v>
      </c>
      <c r="B419" s="1">
        <v>1.08128</v>
      </c>
      <c r="C419" s="1">
        <v>1.1806000000000001</v>
      </c>
      <c r="D419" s="16">
        <f t="shared" si="30"/>
        <v>0.9248298313110388</v>
      </c>
      <c r="E419" s="16">
        <f t="shared" si="30"/>
        <v>0.8470269354565475</v>
      </c>
      <c r="F419" s="17">
        <f t="shared" si="31"/>
        <v>-5.2345368452204021E-3</v>
      </c>
      <c r="G419" s="17">
        <f t="shared" si="31"/>
        <v>-1.8634592580045555E-3</v>
      </c>
      <c r="H419" s="14">
        <f t="shared" si="32"/>
        <v>3.0278319358493976E-5</v>
      </c>
      <c r="I419" s="14">
        <f t="shared" si="33"/>
        <v>2.2666630247259986E-5</v>
      </c>
      <c r="J419" s="7">
        <f t="shared" si="28"/>
        <v>0.74860925994233951</v>
      </c>
      <c r="K419" s="12">
        <f t="shared" si="29"/>
        <v>2.0551634958367983E-3</v>
      </c>
    </row>
    <row r="420" spans="1:11" x14ac:dyDescent="0.2">
      <c r="A420" s="2">
        <v>40331</v>
      </c>
      <c r="B420" s="1">
        <v>1.0806899999999999</v>
      </c>
      <c r="C420" s="1">
        <v>1.1859999999999999</v>
      </c>
      <c r="D420" s="16">
        <f t="shared" si="30"/>
        <v>0.92533473984213799</v>
      </c>
      <c r="E420" s="16">
        <f t="shared" si="30"/>
        <v>0.84317032040472184</v>
      </c>
      <c r="F420" s="17">
        <f t="shared" si="31"/>
        <v>5.4594749650693298E-4</v>
      </c>
      <c r="G420" s="17">
        <f t="shared" si="31"/>
        <v>-4.553119730185377E-3</v>
      </c>
      <c r="H420" s="14">
        <f t="shared" si="32"/>
        <v>3.0258650962069853E-5</v>
      </c>
      <c r="I420" s="14">
        <f t="shared" si="33"/>
        <v>2.2578385313499077E-5</v>
      </c>
      <c r="J420" s="7">
        <f t="shared" si="28"/>
        <v>0.74617950885522877</v>
      </c>
      <c r="K420" s="12">
        <f t="shared" si="29"/>
        <v>-4.960494564989662E-3</v>
      </c>
    </row>
    <row r="421" spans="1:11" x14ac:dyDescent="0.2">
      <c r="A421" s="2">
        <v>40332</v>
      </c>
      <c r="B421" s="1">
        <v>1.0789200000000001</v>
      </c>
      <c r="C421" s="1">
        <v>1.1873</v>
      </c>
      <c r="D421" s="16">
        <f t="shared" si="30"/>
        <v>0.92685277870463045</v>
      </c>
      <c r="E421" s="16">
        <f t="shared" si="30"/>
        <v>0.84224711530363006</v>
      </c>
      <c r="F421" s="17">
        <f t="shared" si="31"/>
        <v>1.6405294183069825E-3</v>
      </c>
      <c r="G421" s="17">
        <f t="shared" si="31"/>
        <v>-1.0949212498948559E-3</v>
      </c>
      <c r="H421" s="14">
        <f t="shared" si="32"/>
        <v>3.0053894742215368E-5</v>
      </c>
      <c r="I421" s="14">
        <f t="shared" si="33"/>
        <v>2.2407092286905999E-5</v>
      </c>
      <c r="J421" s="7">
        <f t="shared" si="28"/>
        <v>0.74556367749008434</v>
      </c>
      <c r="K421" s="12">
        <f t="shared" si="29"/>
        <v>-2.3180403960384784E-3</v>
      </c>
    </row>
    <row r="422" spans="1:11" x14ac:dyDescent="0.2">
      <c r="A422" s="2">
        <v>40333</v>
      </c>
      <c r="B422" s="1">
        <v>1.07301</v>
      </c>
      <c r="C422" s="1">
        <v>1.1791</v>
      </c>
      <c r="D422" s="16">
        <f t="shared" si="30"/>
        <v>0.93195776367415029</v>
      </c>
      <c r="E422" s="16">
        <f t="shared" si="30"/>
        <v>0.8481044864727334</v>
      </c>
      <c r="F422" s="17">
        <f t="shared" si="31"/>
        <v>5.5078703833143384E-3</v>
      </c>
      <c r="G422" s="17">
        <f t="shared" si="31"/>
        <v>6.9544567890763992E-3</v>
      </c>
      <c r="H422" s="14">
        <f t="shared" si="32"/>
        <v>2.9866893968644284E-5</v>
      </c>
      <c r="I422" s="14">
        <f t="shared" si="33"/>
        <v>2.2241682173089158E-5</v>
      </c>
      <c r="J422" s="7">
        <f t="shared" si="28"/>
        <v>0.74469351236990211</v>
      </c>
      <c r="K422" s="12">
        <f t="shared" si="29"/>
        <v>2.8527814476478853E-3</v>
      </c>
    </row>
    <row r="423" spans="1:11" x14ac:dyDescent="0.2">
      <c r="A423" s="2">
        <v>40334</v>
      </c>
      <c r="B423" s="1">
        <v>1.0720499999999999</v>
      </c>
      <c r="C423" s="1">
        <v>1.1765000000000001</v>
      </c>
      <c r="D423" s="16">
        <f t="shared" si="30"/>
        <v>0.93279231379133443</v>
      </c>
      <c r="E423" s="16">
        <f t="shared" si="30"/>
        <v>0.84997875053123662</v>
      </c>
      <c r="F423" s="17">
        <f t="shared" si="31"/>
        <v>8.9548062123975488E-4</v>
      </c>
      <c r="G423" s="17">
        <f t="shared" si="31"/>
        <v>2.2099447513811428E-3</v>
      </c>
      <c r="H423" s="14">
        <f t="shared" si="32"/>
        <v>2.9870104273512175E-5</v>
      </c>
      <c r="I423" s="14">
        <f t="shared" si="33"/>
        <v>2.2351456704148881E-5</v>
      </c>
      <c r="J423" s="7">
        <f t="shared" si="28"/>
        <v>0.74828853958736985</v>
      </c>
      <c r="K423" s="12">
        <f t="shared" si="29"/>
        <v>1.5398668650848559E-3</v>
      </c>
    </row>
    <row r="424" spans="1:11" x14ac:dyDescent="0.2">
      <c r="A424" s="2">
        <v>40337</v>
      </c>
      <c r="B424" s="1">
        <v>1.06982</v>
      </c>
      <c r="C424" s="1">
        <v>1.1775</v>
      </c>
      <c r="D424" s="16">
        <f t="shared" si="30"/>
        <v>0.93473668467592674</v>
      </c>
      <c r="E424" s="16">
        <f t="shared" si="30"/>
        <v>0.84925690021231426</v>
      </c>
      <c r="F424" s="17">
        <f t="shared" si="31"/>
        <v>2.0844628068271932E-3</v>
      </c>
      <c r="G424" s="17">
        <f t="shared" si="31"/>
        <v>-8.4925690021215292E-4</v>
      </c>
      <c r="H424" s="14">
        <f t="shared" si="32"/>
        <v>2.9671446699358514E-5</v>
      </c>
      <c r="I424" s="14">
        <f t="shared" si="33"/>
        <v>2.221222731840388E-5</v>
      </c>
      <c r="J424" s="7">
        <f t="shared" si="28"/>
        <v>0.74860614460312447</v>
      </c>
      <c r="K424" s="12">
        <f t="shared" si="29"/>
        <v>-2.4096985655996652E-3</v>
      </c>
    </row>
    <row r="425" spans="1:11" x14ac:dyDescent="0.2">
      <c r="A425" s="2">
        <v>40338</v>
      </c>
      <c r="B425" s="1">
        <v>1.06759</v>
      </c>
      <c r="C425" s="1">
        <v>1.175</v>
      </c>
      <c r="D425" s="16">
        <f t="shared" si="30"/>
        <v>0.93668917842992161</v>
      </c>
      <c r="E425" s="16">
        <f t="shared" si="30"/>
        <v>0.85106382978723405</v>
      </c>
      <c r="F425" s="17">
        <f t="shared" si="31"/>
        <v>2.0888168678987878E-3</v>
      </c>
      <c r="G425" s="17">
        <f t="shared" si="31"/>
        <v>2.1276595744680539E-3</v>
      </c>
      <c r="H425" s="14">
        <f t="shared" si="32"/>
        <v>2.949836098497789E-5</v>
      </c>
      <c r="I425" s="14">
        <f t="shared" si="33"/>
        <v>2.204832667824715E-5</v>
      </c>
      <c r="J425" s="7">
        <f t="shared" si="28"/>
        <v>0.74744243212276484</v>
      </c>
      <c r="K425" s="12">
        <f t="shared" si="29"/>
        <v>5.6638921446672784E-4</v>
      </c>
    </row>
    <row r="426" spans="1:11" x14ac:dyDescent="0.2">
      <c r="A426" s="2">
        <v>40339</v>
      </c>
      <c r="B426" s="1">
        <v>1.06487</v>
      </c>
      <c r="C426" s="1">
        <v>1.1678999999999999</v>
      </c>
      <c r="D426" s="16">
        <f t="shared" si="30"/>
        <v>0.93908176584935255</v>
      </c>
      <c r="E426" s="16">
        <f t="shared" si="30"/>
        <v>0.85623769158318352</v>
      </c>
      <c r="F426" s="17">
        <f t="shared" si="31"/>
        <v>2.5543024031102731E-3</v>
      </c>
      <c r="G426" s="17">
        <f t="shared" si="31"/>
        <v>6.0792876102406333E-3</v>
      </c>
      <c r="H426" s="14">
        <f t="shared" si="32"/>
        <v>2.9326582352347595E-5</v>
      </c>
      <c r="I426" s="14">
        <f t="shared" si="33"/>
        <v>2.1928017449319175E-5</v>
      </c>
      <c r="J426" s="7">
        <f t="shared" si="28"/>
        <v>0.74771813455323533</v>
      </c>
      <c r="K426" s="12">
        <f t="shared" si="29"/>
        <v>4.1693893823021733E-3</v>
      </c>
    </row>
    <row r="427" spans="1:11" x14ac:dyDescent="0.2">
      <c r="A427" s="2">
        <v>40340</v>
      </c>
      <c r="B427" s="1">
        <v>1.0605</v>
      </c>
      <c r="C427" s="1">
        <v>1.1516999999999999</v>
      </c>
      <c r="D427" s="16">
        <f t="shared" si="30"/>
        <v>0.94295143800094294</v>
      </c>
      <c r="E427" s="16">
        <f t="shared" si="30"/>
        <v>0.86828167057393424</v>
      </c>
      <c r="F427" s="17">
        <f t="shared" si="31"/>
        <v>4.1206977840640667E-3</v>
      </c>
      <c r="G427" s="17">
        <f t="shared" si="31"/>
        <v>1.4066163063297759E-2</v>
      </c>
      <c r="H427" s="14">
        <f t="shared" si="32"/>
        <v>2.91707484430946E-5</v>
      </c>
      <c r="I427" s="14">
        <f t="shared" si="33"/>
        <v>2.1884280864789494E-5</v>
      </c>
      <c r="J427" s="7">
        <f t="shared" si="28"/>
        <v>0.75021321127500984</v>
      </c>
      <c r="K427" s="12">
        <f t="shared" si="29"/>
        <v>1.0974761146021238E-2</v>
      </c>
    </row>
    <row r="428" spans="1:11" x14ac:dyDescent="0.2">
      <c r="A428" s="2">
        <v>40341</v>
      </c>
      <c r="B428" s="1">
        <v>1.0644499999999999</v>
      </c>
      <c r="C428" s="1">
        <v>1.1560999999999999</v>
      </c>
      <c r="D428" s="16">
        <f t="shared" si="30"/>
        <v>0.93945229930950269</v>
      </c>
      <c r="E428" s="16">
        <f t="shared" si="30"/>
        <v>0.86497707810743019</v>
      </c>
      <c r="F428" s="17">
        <f t="shared" si="31"/>
        <v>-3.7108365822723865E-3</v>
      </c>
      <c r="G428" s="17">
        <f t="shared" si="31"/>
        <v>-3.8058991436727171E-3</v>
      </c>
      <c r="H428" s="14">
        <f t="shared" si="32"/>
        <v>2.908743564393662E-5</v>
      </c>
      <c r="I428" s="14">
        <f t="shared" si="33"/>
        <v>2.2130845440265223E-5</v>
      </c>
      <c r="J428" s="7">
        <f t="shared" si="28"/>
        <v>0.76083865594657452</v>
      </c>
      <c r="K428" s="12">
        <f t="shared" si="29"/>
        <v>-9.8255122597921442E-4</v>
      </c>
    </row>
    <row r="429" spans="1:11" x14ac:dyDescent="0.2">
      <c r="A429" s="2">
        <v>40344</v>
      </c>
      <c r="B429" s="1">
        <v>1.0640400000000001</v>
      </c>
      <c r="C429" s="1">
        <v>1.1520999999999999</v>
      </c>
      <c r="D429" s="16">
        <f t="shared" si="30"/>
        <v>0.93981429269576322</v>
      </c>
      <c r="E429" s="16">
        <f t="shared" si="30"/>
        <v>0.86798021005121095</v>
      </c>
      <c r="F429" s="17">
        <f t="shared" si="31"/>
        <v>3.8532386000501948E-4</v>
      </c>
      <c r="G429" s="17">
        <f t="shared" si="31"/>
        <v>3.4719208402049458E-3</v>
      </c>
      <c r="H429" s="14">
        <f t="shared" si="32"/>
        <v>2.898275556632057E-5</v>
      </c>
      <c r="I429" s="14">
        <f t="shared" si="33"/>
        <v>2.2076118822730945E-5</v>
      </c>
      <c r="J429" s="7">
        <f t="shared" si="28"/>
        <v>0.76169840967035285</v>
      </c>
      <c r="K429" s="12">
        <f t="shared" si="29"/>
        <v>3.178420268831081E-3</v>
      </c>
    </row>
    <row r="430" spans="1:11" x14ac:dyDescent="0.2">
      <c r="A430" s="2">
        <v>40345</v>
      </c>
      <c r="B430" s="1">
        <v>1.07064</v>
      </c>
      <c r="C430" s="1">
        <v>1.1548</v>
      </c>
      <c r="D430" s="16">
        <f t="shared" si="30"/>
        <v>0.93402077262198313</v>
      </c>
      <c r="E430" s="16">
        <f t="shared" si="30"/>
        <v>0.86595081399376517</v>
      </c>
      <c r="F430" s="17">
        <f t="shared" si="31"/>
        <v>-6.1645370993049673E-3</v>
      </c>
      <c r="G430" s="17">
        <f t="shared" si="31"/>
        <v>-2.3380671977832907E-3</v>
      </c>
      <c r="H430" s="14">
        <f t="shared" si="32"/>
        <v>2.8785696765203114E-5</v>
      </c>
      <c r="I430" s="14">
        <f t="shared" si="33"/>
        <v>2.1934389417902161E-5</v>
      </c>
      <c r="J430" s="7">
        <f t="shared" si="28"/>
        <v>0.76198917805654831</v>
      </c>
      <c r="K430" s="12">
        <f t="shared" si="29"/>
        <v>2.3592433596152E-3</v>
      </c>
    </row>
    <row r="431" spans="1:11" x14ac:dyDescent="0.2">
      <c r="A431" s="2">
        <v>40346</v>
      </c>
      <c r="B431" s="1">
        <v>1.0706199999999999</v>
      </c>
      <c r="C431" s="1">
        <v>1.1525000000000001</v>
      </c>
      <c r="D431" s="16">
        <f t="shared" si="30"/>
        <v>0.93403822084399701</v>
      </c>
      <c r="E431" s="16">
        <f t="shared" si="30"/>
        <v>0.86767895878524937</v>
      </c>
      <c r="F431" s="17">
        <f t="shared" si="31"/>
        <v>1.8680764416943417E-5</v>
      </c>
      <c r="G431" s="17">
        <f t="shared" si="31"/>
        <v>1.9956616052059523E-3</v>
      </c>
      <c r="H431" s="14">
        <f t="shared" si="32"/>
        <v>2.884867938679151E-5</v>
      </c>
      <c r="I431" s="14">
        <f t="shared" si="33"/>
        <v>2.1882987550780533E-5</v>
      </c>
      <c r="J431" s="7">
        <f t="shared" si="28"/>
        <v>0.75854382300770939</v>
      </c>
      <c r="K431" s="12">
        <f t="shared" si="29"/>
        <v>1.9814914267484176E-3</v>
      </c>
    </row>
    <row r="432" spans="1:11" x14ac:dyDescent="0.2">
      <c r="A432" s="2">
        <v>40347</v>
      </c>
      <c r="B432" s="1">
        <v>1.06324</v>
      </c>
      <c r="C432" s="1">
        <v>1.1474</v>
      </c>
      <c r="D432" s="16">
        <f t="shared" si="30"/>
        <v>0.94052142507806336</v>
      </c>
      <c r="E432" s="16">
        <f t="shared" si="30"/>
        <v>0.87153564580791354</v>
      </c>
      <c r="F432" s="17">
        <f t="shared" si="31"/>
        <v>6.9410481170761066E-3</v>
      </c>
      <c r="G432" s="17">
        <f t="shared" si="31"/>
        <v>4.4448317936204608E-3</v>
      </c>
      <c r="H432" s="14">
        <f t="shared" si="32"/>
        <v>2.8651524569981901E-5</v>
      </c>
      <c r="I432" s="14">
        <f t="shared" si="33"/>
        <v>2.1733689954951414E-5</v>
      </c>
      <c r="J432" s="7">
        <f t="shared" si="28"/>
        <v>0.75855265229836055</v>
      </c>
      <c r="K432" s="12">
        <f t="shared" si="29"/>
        <v>-8.2031866531816124E-4</v>
      </c>
    </row>
    <row r="433" spans="1:11" x14ac:dyDescent="0.2">
      <c r="A433" s="2">
        <v>40348</v>
      </c>
      <c r="B433" s="1">
        <v>1.06541</v>
      </c>
      <c r="C433" s="1">
        <v>1.1508</v>
      </c>
      <c r="D433" s="16">
        <f t="shared" si="30"/>
        <v>0.93860579495217811</v>
      </c>
      <c r="E433" s="16">
        <f t="shared" si="30"/>
        <v>0.86896072297532145</v>
      </c>
      <c r="F433" s="17">
        <f t="shared" si="31"/>
        <v>-2.036774575046231E-3</v>
      </c>
      <c r="G433" s="17">
        <f t="shared" si="31"/>
        <v>-2.9544664581161594E-3</v>
      </c>
      <c r="H433" s="14">
        <f t="shared" si="32"/>
        <v>2.8784973126613596E-5</v>
      </c>
      <c r="I433" s="14">
        <f t="shared" si="33"/>
        <v>2.179600474352463E-5</v>
      </c>
      <c r="J433" s="7">
        <f t="shared" si="28"/>
        <v>0.75720080222596398</v>
      </c>
      <c r="K433" s="12">
        <f t="shared" si="29"/>
        <v>-1.4122191159377064E-3</v>
      </c>
    </row>
    <row r="434" spans="1:11" x14ac:dyDescent="0.2">
      <c r="A434" s="2">
        <v>40351</v>
      </c>
      <c r="B434" s="1">
        <v>1.0619499999999999</v>
      </c>
      <c r="C434" s="1">
        <v>1.1483000000000001</v>
      </c>
      <c r="D434" s="16">
        <f t="shared" si="30"/>
        <v>0.94166392014689959</v>
      </c>
      <c r="E434" s="16">
        <f t="shared" si="30"/>
        <v>0.87085256466080285</v>
      </c>
      <c r="F434" s="17">
        <f t="shared" si="31"/>
        <v>3.2581571637082156E-3</v>
      </c>
      <c r="G434" s="17">
        <f t="shared" si="31"/>
        <v>2.1771314116519943E-3</v>
      </c>
      <c r="H434" s="14">
        <f t="shared" si="32"/>
        <v>2.861660258309051E-5</v>
      </c>
      <c r="I434" s="14">
        <f t="shared" si="33"/>
        <v>2.1688172090188064E-5</v>
      </c>
      <c r="J434" s="7">
        <f t="shared" si="28"/>
        <v>0.75788773412968169</v>
      </c>
      <c r="K434" s="12">
        <f t="shared" si="29"/>
        <v>-2.9218593858921582E-4</v>
      </c>
    </row>
    <row r="435" spans="1:11" x14ac:dyDescent="0.2">
      <c r="A435" s="2">
        <v>40352</v>
      </c>
      <c r="B435" s="1">
        <v>1.0661099999999999</v>
      </c>
      <c r="C435" s="1">
        <v>1.1514</v>
      </c>
      <c r="D435" s="16">
        <f t="shared" si="30"/>
        <v>0.93798951327724167</v>
      </c>
      <c r="E435" s="16">
        <f t="shared" si="30"/>
        <v>0.86850790342192119</v>
      </c>
      <c r="F435" s="17">
        <f t="shared" si="31"/>
        <v>-3.9020363752332284E-3</v>
      </c>
      <c r="G435" s="17">
        <f t="shared" si="31"/>
        <v>-2.692374500607813E-3</v>
      </c>
      <c r="H435" s="14">
        <f t="shared" si="32"/>
        <v>2.8493580326309292E-5</v>
      </c>
      <c r="I435" s="14">
        <f t="shared" si="33"/>
        <v>2.1588428970964318E-5</v>
      </c>
      <c r="J435" s="7">
        <f t="shared" si="28"/>
        <v>0.75765939989755637</v>
      </c>
      <c r="K435" s="12">
        <f t="shared" si="29"/>
        <v>2.6404003782983096E-4</v>
      </c>
    </row>
    <row r="436" spans="1:11" x14ac:dyDescent="0.2">
      <c r="A436" s="2">
        <v>40353</v>
      </c>
      <c r="B436" s="1">
        <v>1.0640099999999999</v>
      </c>
      <c r="C436" s="1">
        <v>1.1447000000000001</v>
      </c>
      <c r="D436" s="16">
        <f t="shared" si="30"/>
        <v>0.93984079097000972</v>
      </c>
      <c r="E436" s="16">
        <f t="shared" si="30"/>
        <v>0.87359133397396693</v>
      </c>
      <c r="F436" s="17">
        <f t="shared" si="31"/>
        <v>1.9736656610369451E-3</v>
      </c>
      <c r="G436" s="17">
        <f t="shared" si="31"/>
        <v>5.8530619376254674E-3</v>
      </c>
      <c r="H436" s="14">
        <f t="shared" si="32"/>
        <v>2.8402906466252696E-5</v>
      </c>
      <c r="I436" s="14">
        <f t="shared" si="33"/>
        <v>2.1512687850278357E-5</v>
      </c>
      <c r="J436" s="7">
        <f t="shared" si="28"/>
        <v>0.75741149504678162</v>
      </c>
      <c r="K436" s="12">
        <f t="shared" si="29"/>
        <v>4.3581848785769805E-3</v>
      </c>
    </row>
    <row r="437" spans="1:11" x14ac:dyDescent="0.2">
      <c r="A437" s="2">
        <v>40354</v>
      </c>
      <c r="B437" s="1">
        <v>1.0633600000000001</v>
      </c>
      <c r="C437" s="1">
        <v>1.1412</v>
      </c>
      <c r="D437" s="16">
        <f t="shared" si="30"/>
        <v>0.94041528739091174</v>
      </c>
      <c r="E437" s="16">
        <f t="shared" si="30"/>
        <v>0.87627059235892046</v>
      </c>
      <c r="F437" s="17">
        <f t="shared" si="31"/>
        <v>6.1126993680395332E-4</v>
      </c>
      <c r="G437" s="17">
        <f t="shared" si="31"/>
        <v>3.0669470732563073E-3</v>
      </c>
      <c r="H437" s="14">
        <f t="shared" si="32"/>
        <v>2.8235417342096452E-5</v>
      </c>
      <c r="I437" s="14">
        <f t="shared" si="33"/>
        <v>2.1444614583905526E-5</v>
      </c>
      <c r="J437" s="7">
        <f t="shared" si="28"/>
        <v>0.7594934519325679</v>
      </c>
      <c r="K437" s="12">
        <f t="shared" si="29"/>
        <v>2.6026915588904702E-3</v>
      </c>
    </row>
    <row r="438" spans="1:11" x14ac:dyDescent="0.2">
      <c r="A438" s="2">
        <v>40355</v>
      </c>
      <c r="B438" s="1">
        <v>1.0625</v>
      </c>
      <c r="C438" s="1">
        <v>1.141</v>
      </c>
      <c r="D438" s="16">
        <f t="shared" si="30"/>
        <v>0.94117647058823528</v>
      </c>
      <c r="E438" s="16">
        <f t="shared" si="30"/>
        <v>0.87642418930762489</v>
      </c>
      <c r="F438" s="17">
        <f t="shared" si="31"/>
        <v>8.094117647059649E-4</v>
      </c>
      <c r="G438" s="17">
        <f t="shared" si="31"/>
        <v>1.7528483786149142E-4</v>
      </c>
      <c r="H438" s="14">
        <f t="shared" si="32"/>
        <v>2.8045004885892668E-5</v>
      </c>
      <c r="I438" s="14">
        <f t="shared" si="33"/>
        <v>2.1310870396529104E-5</v>
      </c>
      <c r="J438" s="7">
        <f t="shared" si="28"/>
        <v>0.7598811440125296</v>
      </c>
      <c r="K438" s="12">
        <f t="shared" si="29"/>
        <v>-4.3977189988047768E-4</v>
      </c>
    </row>
    <row r="439" spans="1:11" x14ac:dyDescent="0.2">
      <c r="A439" s="2">
        <v>40358</v>
      </c>
      <c r="B439" s="1">
        <v>1.0606</v>
      </c>
      <c r="C439" s="1">
        <v>1.1423000000000001</v>
      </c>
      <c r="D439" s="16">
        <f t="shared" si="30"/>
        <v>0.94286253064303227</v>
      </c>
      <c r="E439" s="16">
        <f t="shared" si="30"/>
        <v>0.87542677055064333</v>
      </c>
      <c r="F439" s="17">
        <f t="shared" si="31"/>
        <v>1.7914388082218013E-3</v>
      </c>
      <c r="G439" s="17">
        <f t="shared" si="31"/>
        <v>-1.1380548017159607E-3</v>
      </c>
      <c r="H439" s="14">
        <f t="shared" si="32"/>
        <v>2.7857817542421528E-5</v>
      </c>
      <c r="I439" s="14">
        <f t="shared" si="33"/>
        <v>2.1166197591041775E-5</v>
      </c>
      <c r="J439" s="7">
        <f t="shared" si="28"/>
        <v>0.75979381941209712</v>
      </c>
      <c r="K439" s="12">
        <f t="shared" si="29"/>
        <v>-2.4991789360578583E-3</v>
      </c>
    </row>
    <row r="440" spans="1:11" x14ac:dyDescent="0.2">
      <c r="A440" s="2">
        <v>40360</v>
      </c>
      <c r="B440" s="1">
        <v>1.05897</v>
      </c>
      <c r="C440" s="1">
        <v>1.1404000000000001</v>
      </c>
      <c r="D440" s="16">
        <f t="shared" si="30"/>
        <v>0.9443138143667904</v>
      </c>
      <c r="E440" s="16">
        <f t="shared" si="30"/>
        <v>0.87688530340231496</v>
      </c>
      <c r="F440" s="17">
        <f t="shared" si="31"/>
        <v>1.5392315174178773E-3</v>
      </c>
      <c r="G440" s="17">
        <f t="shared" si="31"/>
        <v>1.6660820764645083E-3</v>
      </c>
      <c r="H440" s="14">
        <f t="shared" si="32"/>
        <v>2.7689364701088169E-5</v>
      </c>
      <c r="I440" s="14">
        <f t="shared" si="33"/>
        <v>2.1007610656643057E-5</v>
      </c>
      <c r="J440" s="7">
        <f t="shared" si="28"/>
        <v>0.75868879201181083</v>
      </c>
      <c r="K440" s="12">
        <f t="shared" si="29"/>
        <v>4.9828437588823231E-4</v>
      </c>
    </row>
    <row r="441" spans="1:11" x14ac:dyDescent="0.2">
      <c r="A441" s="2">
        <v>40361</v>
      </c>
      <c r="B441" s="1">
        <v>1.06863</v>
      </c>
      <c r="C441" s="1">
        <v>1.1412</v>
      </c>
      <c r="D441" s="16">
        <f t="shared" si="30"/>
        <v>0.9357775843837437</v>
      </c>
      <c r="E441" s="16">
        <f t="shared" si="30"/>
        <v>0.87627059235892046</v>
      </c>
      <c r="F441" s="17">
        <f t="shared" si="31"/>
        <v>-9.039611465146969E-3</v>
      </c>
      <c r="G441" s="17">
        <f t="shared" si="31"/>
        <v>-7.0101647388708804E-4</v>
      </c>
      <c r="H441" s="14">
        <f t="shared" si="32"/>
        <v>2.7516322250304578E-5</v>
      </c>
      <c r="I441" s="14">
        <f t="shared" si="33"/>
        <v>2.0881566937570036E-5</v>
      </c>
      <c r="J441" s="7">
        <f t="shared" si="28"/>
        <v>0.75887928436144469</v>
      </c>
      <c r="K441" s="12">
        <f t="shared" si="29"/>
        <v>6.1589574056891546E-3</v>
      </c>
    </row>
    <row r="442" spans="1:11" x14ac:dyDescent="0.2">
      <c r="A442" s="2">
        <v>40362</v>
      </c>
      <c r="B442" s="1">
        <v>1.0686</v>
      </c>
      <c r="C442" s="1">
        <v>1.1447000000000001</v>
      </c>
      <c r="D442" s="16">
        <f t="shared" si="30"/>
        <v>0.93580385551188472</v>
      </c>
      <c r="E442" s="16">
        <f t="shared" si="30"/>
        <v>0.87359133397396693</v>
      </c>
      <c r="F442" s="17">
        <f t="shared" si="31"/>
        <v>2.807411566533815E-5</v>
      </c>
      <c r="G442" s="17">
        <f t="shared" si="31"/>
        <v>-3.0575696689089699E-3</v>
      </c>
      <c r="H442" s="14">
        <f t="shared" si="32"/>
        <v>2.7886723120134874E-5</v>
      </c>
      <c r="I442" s="14">
        <f t="shared" si="33"/>
        <v>2.0782166111231776E-5</v>
      </c>
      <c r="J442" s="7">
        <f t="shared" si="28"/>
        <v>0.74523514368120791</v>
      </c>
      <c r="K442" s="12">
        <f t="shared" si="29"/>
        <v>-3.0784914865305511E-3</v>
      </c>
    </row>
    <row r="443" spans="1:11" x14ac:dyDescent="0.2">
      <c r="A443" s="2">
        <v>40365</v>
      </c>
      <c r="B443" s="1">
        <v>1.0671600000000001</v>
      </c>
      <c r="C443" s="1">
        <v>1.1406000000000001</v>
      </c>
      <c r="D443" s="16">
        <f t="shared" si="30"/>
        <v>0.93706660669440378</v>
      </c>
      <c r="E443" s="16">
        <f t="shared" si="30"/>
        <v>0.87673154480098192</v>
      </c>
      <c r="F443" s="17">
        <f t="shared" si="31"/>
        <v>1.3493759136398694E-3</v>
      </c>
      <c r="G443" s="17">
        <f t="shared" si="31"/>
        <v>3.5945993336840578E-3</v>
      </c>
      <c r="H443" s="14">
        <f t="shared" si="32"/>
        <v>2.7696145491545068E-5</v>
      </c>
      <c r="I443" s="14">
        <f t="shared" si="33"/>
        <v>2.0639550314070223E-5</v>
      </c>
      <c r="J443" s="7">
        <f t="shared" si="28"/>
        <v>0.74521381758234029</v>
      </c>
      <c r="K443" s="12">
        <f t="shared" si="29"/>
        <v>2.5890257577268327E-3</v>
      </c>
    </row>
    <row r="444" spans="1:11" x14ac:dyDescent="0.2">
      <c r="A444" s="2">
        <v>40366</v>
      </c>
      <c r="B444" s="1">
        <v>1.06389</v>
      </c>
      <c r="C444" s="1">
        <v>1.1382000000000001</v>
      </c>
      <c r="D444" s="16">
        <f t="shared" si="30"/>
        <v>0.93994679901117595</v>
      </c>
      <c r="E444" s="16">
        <f t="shared" si="30"/>
        <v>0.87858021437357225</v>
      </c>
      <c r="F444" s="17">
        <f t="shared" si="31"/>
        <v>3.0736260327665866E-3</v>
      </c>
      <c r="G444" s="17">
        <f t="shared" si="31"/>
        <v>2.1085925144965346E-3</v>
      </c>
      <c r="H444" s="14">
        <f t="shared" si="32"/>
        <v>2.7519308707607642E-5</v>
      </c>
      <c r="I444" s="14">
        <f t="shared" si="33"/>
        <v>2.0531644794826412E-5</v>
      </c>
      <c r="J444" s="7">
        <f t="shared" si="28"/>
        <v>0.7460814155244565</v>
      </c>
      <c r="K444" s="12">
        <f t="shared" si="29"/>
        <v>-1.8458274682277981E-4</v>
      </c>
    </row>
    <row r="445" spans="1:11" x14ac:dyDescent="0.2">
      <c r="A445" s="2">
        <v>40367</v>
      </c>
      <c r="B445" s="1">
        <v>1.06436</v>
      </c>
      <c r="C445" s="1">
        <v>1.1358999999999999</v>
      </c>
      <c r="D445" s="16">
        <f t="shared" si="30"/>
        <v>0.93953173738208884</v>
      </c>
      <c r="E445" s="16">
        <f t="shared" si="30"/>
        <v>0.88035918654811174</v>
      </c>
      <c r="F445" s="17">
        <f t="shared" si="31"/>
        <v>-4.4157991656948556E-4</v>
      </c>
      <c r="G445" s="17">
        <f t="shared" si="31"/>
        <v>2.0248261290608405E-3</v>
      </c>
      <c r="H445" s="14">
        <f t="shared" si="32"/>
        <v>2.7395800422486E-5</v>
      </c>
      <c r="I445" s="14">
        <f t="shared" si="33"/>
        <v>2.0435620263689643E-5</v>
      </c>
      <c r="J445" s="7">
        <f t="shared" si="28"/>
        <v>0.74593988671768974</v>
      </c>
      <c r="K445" s="12">
        <f t="shared" si="29"/>
        <v>2.3542182020034894E-3</v>
      </c>
    </row>
    <row r="446" spans="1:11" x14ac:dyDescent="0.2">
      <c r="A446" s="2">
        <v>40368</v>
      </c>
      <c r="B446" s="1">
        <v>1.0653699999999999</v>
      </c>
      <c r="C446" s="1">
        <v>1.1349</v>
      </c>
      <c r="D446" s="16">
        <f t="shared" si="30"/>
        <v>0.93864103550879041</v>
      </c>
      <c r="E446" s="16">
        <f t="shared" si="30"/>
        <v>0.88113490175345843</v>
      </c>
      <c r="F446" s="17">
        <f t="shared" si="31"/>
        <v>-9.4802744586391398E-4</v>
      </c>
      <c r="G446" s="17">
        <f t="shared" si="31"/>
        <v>8.8113490175330993E-4</v>
      </c>
      <c r="H446" s="14">
        <f t="shared" si="32"/>
        <v>2.7209905080810957E-5</v>
      </c>
      <c r="I446" s="14">
        <f t="shared" si="33"/>
        <v>2.0289848862813708E-5</v>
      </c>
      <c r="J446" s="7">
        <f t="shared" si="28"/>
        <v>0.74567878140532617</v>
      </c>
      <c r="K446" s="12">
        <f t="shared" si="29"/>
        <v>1.588058852323917E-3</v>
      </c>
    </row>
    <row r="447" spans="1:11" x14ac:dyDescent="0.2">
      <c r="A447" s="2">
        <v>40369</v>
      </c>
      <c r="B447" s="1">
        <v>1.0657099999999999</v>
      </c>
      <c r="C447" s="1">
        <v>1.1359999999999999</v>
      </c>
      <c r="D447" s="16">
        <f t="shared" si="30"/>
        <v>0.93834157510016802</v>
      </c>
      <c r="E447" s="16">
        <f t="shared" si="30"/>
        <v>0.88028169014084512</v>
      </c>
      <c r="F447" s="17">
        <f t="shared" si="31"/>
        <v>-3.1903613553403275E-4</v>
      </c>
      <c r="G447" s="17">
        <f t="shared" si="31"/>
        <v>-9.683098591548499E-4</v>
      </c>
      <c r="H447" s="14">
        <f t="shared" si="32"/>
        <v>2.7030089829987399E-5</v>
      </c>
      <c r="I447" s="14">
        <f t="shared" si="33"/>
        <v>2.0145475420948782E-5</v>
      </c>
      <c r="J447" s="7">
        <f t="shared" ref="J447:J510" si="34">I447/H447</f>
        <v>0.74529813062623373</v>
      </c>
      <c r="K447" s="12">
        <f t="shared" ref="K447:K510" si="35">G447-J447*F447</f>
        <v>-7.305328237391176E-4</v>
      </c>
    </row>
    <row r="448" spans="1:11" x14ac:dyDescent="0.2">
      <c r="A448" s="2">
        <v>40372</v>
      </c>
      <c r="B448" s="1">
        <v>1.0647500000000001</v>
      </c>
      <c r="C448" s="1">
        <v>1.1359999999999999</v>
      </c>
      <c r="D448" s="16">
        <f t="shared" si="30"/>
        <v>0.93918760272364399</v>
      </c>
      <c r="E448" s="16">
        <f t="shared" si="30"/>
        <v>0.88028169014084512</v>
      </c>
      <c r="F448" s="17">
        <f t="shared" si="31"/>
        <v>9.0162009861457007E-4</v>
      </c>
      <c r="G448" s="17">
        <f t="shared" si="31"/>
        <v>0</v>
      </c>
      <c r="H448" s="14">
        <f t="shared" si="32"/>
        <v>2.6846056816104769E-5</v>
      </c>
      <c r="I448" s="14">
        <f t="shared" si="33"/>
        <v>2.0009908778328988E-5</v>
      </c>
      <c r="J448" s="7">
        <f t="shared" si="34"/>
        <v>0.74535746219255483</v>
      </c>
      <c r="K448" s="12">
        <f t="shared" si="35"/>
        <v>-6.7202926856515697E-4</v>
      </c>
    </row>
    <row r="449" spans="1:11" x14ac:dyDescent="0.2">
      <c r="A449" s="2">
        <v>40373</v>
      </c>
      <c r="B449" s="1">
        <v>1.0677399999999999</v>
      </c>
      <c r="C449" s="1">
        <v>1.1407</v>
      </c>
      <c r="D449" s="16">
        <f t="shared" si="30"/>
        <v>0.93655758892614316</v>
      </c>
      <c r="E449" s="16">
        <f t="shared" si="30"/>
        <v>0.87665468571929517</v>
      </c>
      <c r="F449" s="17">
        <f t="shared" si="31"/>
        <v>-2.8003071908890087E-3</v>
      </c>
      <c r="G449" s="17">
        <f t="shared" si="31"/>
        <v>-4.1202770228807436E-3</v>
      </c>
      <c r="H449" s="14">
        <f t="shared" si="32"/>
        <v>2.666814154398598E-5</v>
      </c>
      <c r="I449" s="14">
        <f t="shared" si="33"/>
        <v>1.98731573669751E-5</v>
      </c>
      <c r="J449" s="7">
        <f t="shared" si="34"/>
        <v>0.74520218569399188</v>
      </c>
      <c r="K449" s="12">
        <f t="shared" si="35"/>
        <v>-2.0334819836156518E-3</v>
      </c>
    </row>
    <row r="450" spans="1:11" x14ac:dyDescent="0.2">
      <c r="A450" s="2">
        <v>40374</v>
      </c>
      <c r="B450" s="1">
        <v>1.0682700000000001</v>
      </c>
      <c r="C450" s="1">
        <v>1.1479999999999999</v>
      </c>
      <c r="D450" s="16">
        <f t="shared" si="30"/>
        <v>0.93609293530661719</v>
      </c>
      <c r="E450" s="16">
        <f t="shared" si="30"/>
        <v>0.87108013937282236</v>
      </c>
      <c r="F450" s="17">
        <f t="shared" si="31"/>
        <v>-4.9612925571265666E-4</v>
      </c>
      <c r="G450" s="17">
        <f t="shared" si="31"/>
        <v>-6.3588850174215329E-3</v>
      </c>
      <c r="H450" s="14">
        <f t="shared" si="32"/>
        <v>2.6539478305401719E-5</v>
      </c>
      <c r="I450" s="14">
        <f t="shared" si="33"/>
        <v>1.9816193645238917E-5</v>
      </c>
      <c r="J450" s="7">
        <f t="shared" si="34"/>
        <v>0.74666854476960931</v>
      </c>
      <c r="K450" s="12">
        <f t="shared" si="35"/>
        <v>-5.9884409080409344E-3</v>
      </c>
    </row>
    <row r="451" spans="1:11" x14ac:dyDescent="0.2">
      <c r="A451" s="2">
        <v>40375</v>
      </c>
      <c r="B451" s="1">
        <v>1.06708</v>
      </c>
      <c r="C451" s="1">
        <v>1.1508</v>
      </c>
      <c r="D451" s="16">
        <f t="shared" si="30"/>
        <v>0.93713685946695657</v>
      </c>
      <c r="E451" s="16">
        <f t="shared" si="30"/>
        <v>0.86896072297532145</v>
      </c>
      <c r="F451" s="17">
        <f t="shared" si="31"/>
        <v>1.1151928627657519E-3</v>
      </c>
      <c r="G451" s="17">
        <f t="shared" si="31"/>
        <v>-2.43309002433104E-3</v>
      </c>
      <c r="H451" s="14">
        <f t="shared" si="32"/>
        <v>2.6359784805411382E-5</v>
      </c>
      <c r="I451" s="14">
        <f t="shared" si="33"/>
        <v>1.9702326802042135E-5</v>
      </c>
      <c r="J451" s="7">
        <f t="shared" si="34"/>
        <v>0.7474388333396963</v>
      </c>
      <c r="K451" s="12">
        <f t="shared" si="35"/>
        <v>-3.2666284766254298E-3</v>
      </c>
    </row>
    <row r="452" spans="1:11" x14ac:dyDescent="0.2">
      <c r="A452" s="2">
        <v>40376</v>
      </c>
      <c r="B452" s="1">
        <v>1.0654999999999999</v>
      </c>
      <c r="C452" s="1">
        <v>1.1525000000000001</v>
      </c>
      <c r="D452" s="16">
        <f t="shared" ref="D452:E515" si="36">1/B452</f>
        <v>0.93852651337400295</v>
      </c>
      <c r="E452" s="16">
        <f t="shared" si="36"/>
        <v>0.86767895878524937</v>
      </c>
      <c r="F452" s="17">
        <f t="shared" si="31"/>
        <v>1.4828718911310439E-3</v>
      </c>
      <c r="G452" s="17">
        <f t="shared" si="31"/>
        <v>-1.4750542299349586E-3</v>
      </c>
      <c r="H452" s="14">
        <f t="shared" si="32"/>
        <v>2.618813653753982E-5</v>
      </c>
      <c r="I452" s="14">
        <f t="shared" si="33"/>
        <v>1.9549133827815775E-5</v>
      </c>
      <c r="J452" s="7">
        <f t="shared" si="34"/>
        <v>0.74648815885745612</v>
      </c>
      <c r="K452" s="12">
        <f t="shared" si="35"/>
        <v>-2.5820005377668459E-3</v>
      </c>
    </row>
    <row r="453" spans="1:11" x14ac:dyDescent="0.2">
      <c r="A453" s="2">
        <v>40379</v>
      </c>
      <c r="B453" s="1">
        <v>1.0665500000000001</v>
      </c>
      <c r="C453" s="1">
        <v>1.1504000000000001</v>
      </c>
      <c r="D453" s="16">
        <f t="shared" si="36"/>
        <v>0.93760255027893669</v>
      </c>
      <c r="E453" s="16">
        <f t="shared" si="36"/>
        <v>0.86926286509040329</v>
      </c>
      <c r="F453" s="17">
        <f t="shared" ref="F453:G516" si="37">(D453-D452)/D452</f>
        <v>-9.8448267779310014E-4</v>
      </c>
      <c r="G453" s="17">
        <f t="shared" si="37"/>
        <v>1.8254520166898999E-3</v>
      </c>
      <c r="H453" s="14">
        <f t="shared" si="32"/>
        <v>2.6024189727328575E-5</v>
      </c>
      <c r="I453" s="14">
        <f t="shared" si="33"/>
        <v>1.9400582913016928E-5</v>
      </c>
      <c r="J453" s="7">
        <f t="shared" si="34"/>
        <v>0.745482688079389</v>
      </c>
      <c r="K453" s="12">
        <f t="shared" si="35"/>
        <v>2.5593668096986952E-3</v>
      </c>
    </row>
    <row r="454" spans="1:11" x14ac:dyDescent="0.2">
      <c r="A454" s="2">
        <v>40380</v>
      </c>
      <c r="B454" s="1">
        <v>1.0652299999999999</v>
      </c>
      <c r="C454" s="1">
        <v>1.1554</v>
      </c>
      <c r="D454" s="16">
        <f t="shared" si="36"/>
        <v>0.93876439829895897</v>
      </c>
      <c r="E454" s="16">
        <f t="shared" si="36"/>
        <v>0.86550112515146271</v>
      </c>
      <c r="F454" s="17">
        <f t="shared" si="37"/>
        <v>1.2391690057547654E-3</v>
      </c>
      <c r="G454" s="17">
        <f t="shared" si="37"/>
        <v>-4.3275056257572409E-3</v>
      </c>
      <c r="H454" s="14">
        <f t="shared" ref="H454:H517" si="38">H453*$N$1+F453^2*(1-$N$1)</f>
        <v>2.5852959343193426E-5</v>
      </c>
      <c r="I454" s="14">
        <f t="shared" ref="I454:I517" si="39">I453*$N$1+F453*G453*(1-$N$1)</f>
        <v>1.9255713856973931E-5</v>
      </c>
      <c r="J454" s="7">
        <f t="shared" si="34"/>
        <v>0.7448166223973729</v>
      </c>
      <c r="K454" s="12">
        <f t="shared" si="35"/>
        <v>-5.2504592992030155E-3</v>
      </c>
    </row>
    <row r="455" spans="1:11" x14ac:dyDescent="0.2">
      <c r="A455" s="2">
        <v>40381</v>
      </c>
      <c r="B455" s="1">
        <v>1.05833</v>
      </c>
      <c r="C455" s="1">
        <v>1.151</v>
      </c>
      <c r="D455" s="16">
        <f t="shared" si="36"/>
        <v>0.9448848657791048</v>
      </c>
      <c r="E455" s="16">
        <f t="shared" si="36"/>
        <v>0.86880973066898348</v>
      </c>
      <c r="F455" s="17">
        <f t="shared" si="37"/>
        <v>6.5197055738757427E-3</v>
      </c>
      <c r="G455" s="17">
        <f t="shared" si="37"/>
        <v>3.8227628149434959E-3</v>
      </c>
      <c r="H455" s="14">
        <f t="shared" si="38"/>
        <v>2.5686769608074634E-5</v>
      </c>
      <c r="I455" s="14">
        <f t="shared" si="39"/>
        <v>1.908746836369682E-5</v>
      </c>
      <c r="J455" s="7">
        <f t="shared" si="34"/>
        <v>0.74308559055618562</v>
      </c>
      <c r="K455" s="12">
        <f t="shared" si="35"/>
        <v>-1.0219364516724158E-3</v>
      </c>
    </row>
    <row r="456" spans="1:11" x14ac:dyDescent="0.2">
      <c r="A456" s="2">
        <v>40382</v>
      </c>
      <c r="B456" s="1">
        <v>1.0617799999999999</v>
      </c>
      <c r="C456" s="1">
        <v>1.1646000000000001</v>
      </c>
      <c r="D456" s="16">
        <f t="shared" si="36"/>
        <v>0.94181468854188255</v>
      </c>
      <c r="E456" s="16">
        <f t="shared" si="36"/>
        <v>0.85866391894212601</v>
      </c>
      <c r="F456" s="17">
        <f t="shared" si="37"/>
        <v>-3.2492606754694229E-3</v>
      </c>
      <c r="G456" s="17">
        <f t="shared" si="37"/>
        <v>-1.1677829297612945E-2</v>
      </c>
      <c r="H456" s="14">
        <f t="shared" si="38"/>
        <v>2.5801719166593643E-5</v>
      </c>
      <c r="I456" s="14">
        <f t="shared" si="39"/>
        <v>1.9127351432875918E-5</v>
      </c>
      <c r="J456" s="7">
        <f t="shared" si="34"/>
        <v>0.74132081313561249</v>
      </c>
      <c r="K456" s="12">
        <f t="shared" si="35"/>
        <v>-9.2690847315843837E-3</v>
      </c>
    </row>
    <row r="457" spans="1:11" x14ac:dyDescent="0.2">
      <c r="A457" s="2">
        <v>40383</v>
      </c>
      <c r="B457" s="1">
        <v>1.0635300000000001</v>
      </c>
      <c r="C457" s="1">
        <v>1.1700999999999999</v>
      </c>
      <c r="D457" s="16">
        <f t="shared" si="36"/>
        <v>0.94026496666760684</v>
      </c>
      <c r="E457" s="16">
        <f t="shared" si="36"/>
        <v>0.85462780958892404</v>
      </c>
      <c r="F457" s="17">
        <f t="shared" si="37"/>
        <v>-1.6454636916684647E-3</v>
      </c>
      <c r="G457" s="17">
        <f t="shared" si="37"/>
        <v>-4.700452952739023E-3</v>
      </c>
      <c r="H457" s="14">
        <f t="shared" si="38"/>
        <v>2.5697538690251506E-5</v>
      </c>
      <c r="I457" s="14">
        <f t="shared" si="39"/>
        <v>1.9255950012542569E-5</v>
      </c>
      <c r="J457" s="7">
        <f t="shared" si="34"/>
        <v>0.74933051934064854</v>
      </c>
      <c r="K457" s="12">
        <f t="shared" si="35"/>
        <v>-3.4674567901049119E-3</v>
      </c>
    </row>
    <row r="458" spans="1:11" x14ac:dyDescent="0.2">
      <c r="A458" s="2">
        <v>40386</v>
      </c>
      <c r="B458" s="1">
        <v>1.06288</v>
      </c>
      <c r="C458" s="1">
        <v>1.1698</v>
      </c>
      <c r="D458" s="16">
        <f t="shared" si="36"/>
        <v>0.94083998193587226</v>
      </c>
      <c r="E458" s="16">
        <f t="shared" si="36"/>
        <v>0.85484698239015222</v>
      </c>
      <c r="F458" s="17">
        <f t="shared" si="37"/>
        <v>6.1154598825832426E-4</v>
      </c>
      <c r="G458" s="17">
        <f t="shared" si="37"/>
        <v>2.5645409471709878E-4</v>
      </c>
      <c r="H458" s="14">
        <f t="shared" si="38"/>
        <v>2.5540420867715816E-5</v>
      </c>
      <c r="I458" s="14">
        <f t="shared" si="39"/>
        <v>1.9177209780927685E-5</v>
      </c>
      <c r="J458" s="7">
        <f t="shared" si="34"/>
        <v>0.75085723450894648</v>
      </c>
      <c r="K458" s="12">
        <f t="shared" si="35"/>
        <v>-2.0272963480158724E-4</v>
      </c>
    </row>
    <row r="459" spans="1:11" x14ac:dyDescent="0.2">
      <c r="A459" s="2">
        <v>40387</v>
      </c>
      <c r="B459" s="1">
        <v>1.06633</v>
      </c>
      <c r="C459" s="1">
        <v>1.1769000000000001</v>
      </c>
      <c r="D459" s="16">
        <f t="shared" si="36"/>
        <v>0.93779599185993079</v>
      </c>
      <c r="E459" s="16">
        <f t="shared" si="36"/>
        <v>0.84968986319993201</v>
      </c>
      <c r="F459" s="17">
        <f t="shared" si="37"/>
        <v>-3.2353961719166716E-3</v>
      </c>
      <c r="G459" s="17">
        <f t="shared" si="37"/>
        <v>-6.032798028719609E-3</v>
      </c>
      <c r="H459" s="14">
        <f t="shared" si="38"/>
        <v>2.5368428821988198E-5</v>
      </c>
      <c r="I459" s="14">
        <f t="shared" si="39"/>
        <v>1.9047221017188992E-5</v>
      </c>
      <c r="J459" s="7">
        <f t="shared" si="34"/>
        <v>0.75082383504490946</v>
      </c>
      <c r="K459" s="12">
        <f t="shared" si="35"/>
        <v>-3.6035854670315145E-3</v>
      </c>
    </row>
    <row r="460" spans="1:11" x14ac:dyDescent="0.2">
      <c r="A460" s="2">
        <v>40388</v>
      </c>
      <c r="B460" s="1">
        <v>1.07351</v>
      </c>
      <c r="C460" s="1">
        <v>1.1809000000000001</v>
      </c>
      <c r="D460" s="16">
        <f t="shared" si="36"/>
        <v>0.93152369330513929</v>
      </c>
      <c r="E460" s="16">
        <f t="shared" si="36"/>
        <v>0.84681175374714202</v>
      </c>
      <c r="F460" s="17">
        <f t="shared" si="37"/>
        <v>-6.6883401179308206E-3</v>
      </c>
      <c r="G460" s="17">
        <f t="shared" si="37"/>
        <v>-3.387247014988539E-3</v>
      </c>
      <c r="H460" s="14">
        <f t="shared" si="38"/>
        <v>2.5266595093917423E-5</v>
      </c>
      <c r="I460" s="14">
        <f t="shared" si="39"/>
        <v>1.9050441767698952E-5</v>
      </c>
      <c r="J460" s="7">
        <f t="shared" si="34"/>
        <v>0.75397740363857246</v>
      </c>
      <c r="K460" s="12">
        <f t="shared" si="35"/>
        <v>1.6556103017806444E-3</v>
      </c>
    </row>
    <row r="461" spans="1:11" x14ac:dyDescent="0.2">
      <c r="A461" s="2">
        <v>40389</v>
      </c>
      <c r="B461" s="1">
        <v>1.07524</v>
      </c>
      <c r="C461" s="1">
        <v>1.1780999999999999</v>
      </c>
      <c r="D461" s="16">
        <f t="shared" si="36"/>
        <v>0.93002492466798115</v>
      </c>
      <c r="E461" s="16">
        <f t="shared" si="36"/>
        <v>0.84882437823614298</v>
      </c>
      <c r="F461" s="17">
        <f t="shared" si="37"/>
        <v>-1.6089431196756382E-3</v>
      </c>
      <c r="G461" s="17">
        <f t="shared" si="37"/>
        <v>2.3767082590612446E-3</v>
      </c>
      <c r="H461" s="14">
        <f t="shared" si="38"/>
        <v>2.5399638206022557E-5</v>
      </c>
      <c r="I461" s="14">
        <f t="shared" si="39"/>
        <v>1.9075076394960503E-5</v>
      </c>
      <c r="J461" s="7">
        <f t="shared" si="34"/>
        <v>0.75099795675190273</v>
      </c>
      <c r="K461" s="12">
        <f t="shared" si="35"/>
        <v>3.5850212544676812E-3</v>
      </c>
    </row>
    <row r="462" spans="1:11" x14ac:dyDescent="0.2">
      <c r="A462" s="2">
        <v>40390</v>
      </c>
      <c r="B462" s="1">
        <v>1.0749200000000001</v>
      </c>
      <c r="C462" s="1">
        <v>1.1751</v>
      </c>
      <c r="D462" s="16">
        <f t="shared" si="36"/>
        <v>0.93030178990064372</v>
      </c>
      <c r="E462" s="16">
        <f t="shared" si="36"/>
        <v>0.85099140498680959</v>
      </c>
      <c r="F462" s="17">
        <f t="shared" si="37"/>
        <v>2.9769657276810271E-4</v>
      </c>
      <c r="G462" s="17">
        <f t="shared" si="37"/>
        <v>2.5529742149603221E-3</v>
      </c>
      <c r="H462" s="14">
        <f t="shared" si="38"/>
        <v>2.5243744028433423E-5</v>
      </c>
      <c r="I462" s="14">
        <f t="shared" si="39"/>
        <v>1.8918579957909849E-5</v>
      </c>
      <c r="J462" s="7">
        <f t="shared" si="34"/>
        <v>0.74943637269498564</v>
      </c>
      <c r="K462" s="12">
        <f t="shared" si="35"/>
        <v>2.3298695753012663E-3</v>
      </c>
    </row>
    <row r="463" spans="1:11" x14ac:dyDescent="0.2">
      <c r="A463" s="2">
        <v>40394</v>
      </c>
      <c r="B463" s="1">
        <v>1.07528</v>
      </c>
      <c r="C463" s="1">
        <v>1.1819999999999999</v>
      </c>
      <c r="D463" s="16">
        <f t="shared" si="36"/>
        <v>0.92999032810058779</v>
      </c>
      <c r="E463" s="16">
        <f t="shared" si="36"/>
        <v>0.84602368866328259</v>
      </c>
      <c r="F463" s="17">
        <f t="shared" si="37"/>
        <v>-3.3479651811611305E-4</v>
      </c>
      <c r="G463" s="17">
        <f t="shared" si="37"/>
        <v>-5.8375634517765706E-3</v>
      </c>
      <c r="H463" s="14">
        <f t="shared" si="38"/>
        <v>2.5071829288220777E-5</v>
      </c>
      <c r="I463" s="14">
        <f t="shared" si="39"/>
        <v>1.8794480949339741E-5</v>
      </c>
      <c r="J463" s="7">
        <f t="shared" si="34"/>
        <v>0.7496254355149804</v>
      </c>
      <c r="K463" s="12">
        <f t="shared" si="35"/>
        <v>-5.5865914660748802E-3</v>
      </c>
    </row>
    <row r="464" spans="1:11" x14ac:dyDescent="0.2">
      <c r="A464" s="2">
        <v>40395</v>
      </c>
      <c r="B464" s="1">
        <v>1.07223</v>
      </c>
      <c r="C464" s="1">
        <v>1.1825000000000001</v>
      </c>
      <c r="D464" s="16">
        <f t="shared" si="36"/>
        <v>0.93263572181341692</v>
      </c>
      <c r="E464" s="16">
        <f t="shared" si="36"/>
        <v>0.84566596194503163</v>
      </c>
      <c r="F464" s="17">
        <f t="shared" si="37"/>
        <v>2.8445389515309011E-3</v>
      </c>
      <c r="G464" s="17">
        <f t="shared" si="37"/>
        <v>-4.2283298097263634E-4</v>
      </c>
      <c r="H464" s="14">
        <f t="shared" si="38"/>
        <v>2.4901249812366567E-5</v>
      </c>
      <c r="I464" s="14">
        <f t="shared" si="39"/>
        <v>1.8679392698769707E-5</v>
      </c>
      <c r="J464" s="7">
        <f t="shared" si="34"/>
        <v>0.75013876168950622</v>
      </c>
      <c r="K464" s="12">
        <f t="shared" si="35"/>
        <v>-2.5566319076515925E-3</v>
      </c>
    </row>
    <row r="465" spans="1:11" x14ac:dyDescent="0.2">
      <c r="A465" s="2">
        <v>40396</v>
      </c>
      <c r="B465" s="1">
        <v>1.0773299999999999</v>
      </c>
      <c r="C465" s="1">
        <v>1.1777</v>
      </c>
      <c r="D465" s="16">
        <f t="shared" si="36"/>
        <v>0.92822069375214655</v>
      </c>
      <c r="E465" s="16">
        <f t="shared" si="36"/>
        <v>0.84911267725227135</v>
      </c>
      <c r="F465" s="17">
        <f t="shared" si="37"/>
        <v>-4.7339255381359238E-3</v>
      </c>
      <c r="G465" s="17">
        <f t="shared" si="37"/>
        <v>4.0757408508109725E-3</v>
      </c>
      <c r="H465" s="14">
        <f t="shared" si="38"/>
        <v>2.4786368207487472E-5</v>
      </c>
      <c r="I465" s="14">
        <f t="shared" si="39"/>
        <v>1.8543514362672584E-5</v>
      </c>
      <c r="J465" s="7">
        <f t="shared" si="34"/>
        <v>0.74813357920951706</v>
      </c>
      <c r="K465" s="12">
        <f t="shared" si="35"/>
        <v>7.61734950736794E-3</v>
      </c>
    </row>
    <row r="466" spans="1:11" x14ac:dyDescent="0.2">
      <c r="A466" s="2">
        <v>40397</v>
      </c>
      <c r="B466" s="1">
        <v>1.0780400000000001</v>
      </c>
      <c r="C466" s="1">
        <v>1.1806000000000001</v>
      </c>
      <c r="D466" s="16">
        <f t="shared" si="36"/>
        <v>0.92760936514415038</v>
      </c>
      <c r="E466" s="16">
        <f t="shared" si="36"/>
        <v>0.8470269354565475</v>
      </c>
      <c r="F466" s="17">
        <f t="shared" si="37"/>
        <v>-6.5860264925251969E-4</v>
      </c>
      <c r="G466" s="17">
        <f t="shared" si="37"/>
        <v>-2.4563781128239784E-3</v>
      </c>
      <c r="H466" s="14">
        <f t="shared" si="38"/>
        <v>2.477012801691668E-5</v>
      </c>
      <c r="I466" s="14">
        <f t="shared" si="39"/>
        <v>1.8284924069111584E-5</v>
      </c>
      <c r="J466" s="7">
        <f t="shared" si="34"/>
        <v>0.73818447997620174</v>
      </c>
      <c r="K466" s="12">
        <f t="shared" si="35"/>
        <v>-1.9702078586745584E-3</v>
      </c>
    </row>
    <row r="467" spans="1:11" x14ac:dyDescent="0.2">
      <c r="A467" s="2">
        <v>40400</v>
      </c>
      <c r="B467" s="1">
        <v>1.07968</v>
      </c>
      <c r="C467" s="1">
        <v>1.1816</v>
      </c>
      <c r="D467" s="16">
        <f t="shared" si="36"/>
        <v>0.92620035566093661</v>
      </c>
      <c r="E467" s="16">
        <f t="shared" si="36"/>
        <v>0.84631008801624918</v>
      </c>
      <c r="F467" s="17">
        <f t="shared" si="37"/>
        <v>-1.5189685832837658E-3</v>
      </c>
      <c r="G467" s="17">
        <f t="shared" si="37"/>
        <v>-8.4631008801619456E-4</v>
      </c>
      <c r="H467" s="14">
        <f t="shared" si="38"/>
        <v>2.4603808766830154E-5</v>
      </c>
      <c r="I467" s="14">
        <f t="shared" si="39"/>
        <v>1.8171017709414968E-5</v>
      </c>
      <c r="J467" s="7">
        <f t="shared" si="34"/>
        <v>0.73854490910823489</v>
      </c>
      <c r="K467" s="12">
        <f t="shared" si="35"/>
        <v>2.7551642626337861E-4</v>
      </c>
    </row>
    <row r="468" spans="1:11" x14ac:dyDescent="0.2">
      <c r="A468" s="2">
        <v>40401</v>
      </c>
      <c r="B468" s="1">
        <v>1.0787599999999999</v>
      </c>
      <c r="C468" s="1">
        <v>1.1856</v>
      </c>
      <c r="D468" s="16">
        <f t="shared" si="36"/>
        <v>0.92699024806259045</v>
      </c>
      <c r="E468" s="16">
        <f t="shared" si="36"/>
        <v>0.84345479082321184</v>
      </c>
      <c r="F468" s="17">
        <f t="shared" si="37"/>
        <v>8.5283102821761311E-4</v>
      </c>
      <c r="G468" s="17">
        <f t="shared" si="37"/>
        <v>-3.373819163292924E-3</v>
      </c>
      <c r="H468" s="14">
        <f t="shared" si="38"/>
        <v>2.4451430073552001E-5</v>
      </c>
      <c r="I468" s="14">
        <f t="shared" si="39"/>
        <v>1.8055619089525422E-5</v>
      </c>
      <c r="J468" s="7">
        <f t="shared" si="34"/>
        <v>0.7384279379656965</v>
      </c>
      <c r="K468" s="12">
        <f t="shared" si="35"/>
        <v>-4.0035734208928205E-3</v>
      </c>
    </row>
    <row r="469" spans="1:11" x14ac:dyDescent="0.2">
      <c r="A469" s="2">
        <v>40402</v>
      </c>
      <c r="B469" s="1">
        <v>1.0751599999999999</v>
      </c>
      <c r="C469" s="1">
        <v>1.1822999999999999</v>
      </c>
      <c r="D469" s="16">
        <f t="shared" si="36"/>
        <v>0.9300941255255033</v>
      </c>
      <c r="E469" s="16">
        <f t="shared" si="36"/>
        <v>0.84580901632411409</v>
      </c>
      <c r="F469" s="17">
        <f t="shared" si="37"/>
        <v>3.348338851891868E-3</v>
      </c>
      <c r="G469" s="17">
        <f t="shared" si="37"/>
        <v>2.7911697538697097E-3</v>
      </c>
      <c r="H469" s="14">
        <f t="shared" si="38"/>
        <v>2.4289295129944067E-5</v>
      </c>
      <c r="I469" s="14">
        <f t="shared" si="39"/>
        <v>1.7912559671224682E-5</v>
      </c>
      <c r="J469" s="7">
        <f t="shared" si="34"/>
        <v>0.73746724947740094</v>
      </c>
      <c r="K469" s="12">
        <f t="shared" si="35"/>
        <v>3.2187951044669507E-4</v>
      </c>
    </row>
    <row r="470" spans="1:11" x14ac:dyDescent="0.2">
      <c r="A470" s="2">
        <v>40403</v>
      </c>
      <c r="B470" s="1">
        <v>1.0728599999999999</v>
      </c>
      <c r="C470" s="1">
        <v>1.1773</v>
      </c>
      <c r="D470" s="16">
        <f t="shared" si="36"/>
        <v>0.93208806368025654</v>
      </c>
      <c r="E470" s="16">
        <f t="shared" si="36"/>
        <v>0.84940117217361755</v>
      </c>
      <c r="F470" s="17">
        <f t="shared" si="37"/>
        <v>2.1438025464644919E-3</v>
      </c>
      <c r="G470" s="17">
        <f t="shared" si="37"/>
        <v>4.2470058608679324E-3</v>
      </c>
      <c r="H470" s="14">
        <f t="shared" si="38"/>
        <v>2.4199918195771907E-5</v>
      </c>
      <c r="I470" s="14">
        <f t="shared" si="39"/>
        <v>1.785401273167501E-5</v>
      </c>
      <c r="J470" s="7">
        <f t="shared" si="34"/>
        <v>0.73777161506249955</v>
      </c>
      <c r="K470" s="12">
        <f t="shared" si="35"/>
        <v>2.6653691937877249E-3</v>
      </c>
    </row>
    <row r="471" spans="1:11" x14ac:dyDescent="0.2">
      <c r="A471" s="2">
        <v>40404</v>
      </c>
      <c r="B471" s="1">
        <v>1.07467</v>
      </c>
      <c r="C471" s="1">
        <v>1.1782999999999999</v>
      </c>
      <c r="D471" s="16">
        <f t="shared" si="36"/>
        <v>0.93051820558869236</v>
      </c>
      <c r="E471" s="16">
        <f t="shared" si="36"/>
        <v>0.84868030213018764</v>
      </c>
      <c r="F471" s="17">
        <f t="shared" si="37"/>
        <v>-1.6842379521155462E-3</v>
      </c>
      <c r="G471" s="17">
        <f t="shared" si="37"/>
        <v>-8.4868030213003419E-4</v>
      </c>
      <c r="H471" s="14">
        <f t="shared" si="38"/>
        <v>2.4065940642877714E-5</v>
      </c>
      <c r="I471" s="14">
        <f t="shared" si="39"/>
        <v>1.7794218599830206E-5</v>
      </c>
      <c r="J471" s="7">
        <f t="shared" si="34"/>
        <v>0.73939426943182385</v>
      </c>
      <c r="K471" s="12">
        <f t="shared" si="35"/>
        <v>3.9663558802379133E-4</v>
      </c>
    </row>
    <row r="472" spans="1:11" x14ac:dyDescent="0.2">
      <c r="A472" s="2">
        <v>40407</v>
      </c>
      <c r="B472" s="1">
        <v>1.07196</v>
      </c>
      <c r="C472" s="1">
        <v>1.1798999999999999</v>
      </c>
      <c r="D472" s="16">
        <f t="shared" si="36"/>
        <v>0.93287062950110078</v>
      </c>
      <c r="E472" s="16">
        <f t="shared" si="36"/>
        <v>0.84752945164844484</v>
      </c>
      <c r="F472" s="17">
        <f t="shared" si="37"/>
        <v>2.5280794059479557E-3</v>
      </c>
      <c r="G472" s="17">
        <f t="shared" si="37"/>
        <v>-1.3560471226375334E-3</v>
      </c>
      <c r="H472" s="14">
        <f t="shared" si="38"/>
        <v>2.3920855801821944E-5</v>
      </c>
      <c r="I472" s="14">
        <f t="shared" si="39"/>
        <v>1.7682378268215255E-5</v>
      </c>
      <c r="J472" s="7">
        <f t="shared" si="34"/>
        <v>0.73920341373691434</v>
      </c>
      <c r="K472" s="12">
        <f t="shared" si="35"/>
        <v>-3.2248120497122526E-3</v>
      </c>
    </row>
    <row r="473" spans="1:11" x14ac:dyDescent="0.2">
      <c r="A473" s="2">
        <v>40408</v>
      </c>
      <c r="B473" s="1">
        <v>1.0740000000000001</v>
      </c>
      <c r="C473" s="1">
        <v>1.1845000000000001</v>
      </c>
      <c r="D473" s="16">
        <f t="shared" si="36"/>
        <v>0.93109869646182486</v>
      </c>
      <c r="E473" s="16">
        <f t="shared" si="36"/>
        <v>0.84423807513718863</v>
      </c>
      <c r="F473" s="17">
        <f t="shared" si="37"/>
        <v>-1.8994413407822143E-3</v>
      </c>
      <c r="G473" s="17">
        <f t="shared" si="37"/>
        <v>-3.8834951456312096E-3</v>
      </c>
      <c r="H473" s="14">
        <f t="shared" si="38"/>
        <v>2.3801054798066554E-5</v>
      </c>
      <c r="I473" s="14">
        <f t="shared" si="39"/>
        <v>1.7538104713841358E-5</v>
      </c>
      <c r="J473" s="7">
        <f t="shared" si="34"/>
        <v>0.73686249885303579</v>
      </c>
      <c r="K473" s="12">
        <f t="shared" si="35"/>
        <v>-2.4838680528376667E-3</v>
      </c>
    </row>
    <row r="474" spans="1:11" x14ac:dyDescent="0.2">
      <c r="A474" s="2">
        <v>40409</v>
      </c>
      <c r="B474" s="1">
        <v>1.07473</v>
      </c>
      <c r="C474" s="1">
        <v>1.1902999999999999</v>
      </c>
      <c r="D474" s="16">
        <f t="shared" si="36"/>
        <v>0.93046625664120297</v>
      </c>
      <c r="E474" s="16">
        <f t="shared" si="36"/>
        <v>0.84012433840208356</v>
      </c>
      <c r="F474" s="17">
        <f t="shared" si="37"/>
        <v>-6.7924036734790818E-4</v>
      </c>
      <c r="G474" s="17">
        <f t="shared" si="37"/>
        <v>-4.872721162731952E-3</v>
      </c>
      <c r="H474" s="14">
        <f t="shared" si="38"/>
        <v>2.3663050895173774E-5</v>
      </c>
      <c r="I474" s="14">
        <f t="shared" si="39"/>
        <v>1.7468658234276099E-5</v>
      </c>
      <c r="J474" s="7">
        <f t="shared" si="34"/>
        <v>0.73822510510844319</v>
      </c>
      <c r="K474" s="12">
        <f t="shared" si="35"/>
        <v>-4.3712888711526449E-3</v>
      </c>
    </row>
    <row r="475" spans="1:11" x14ac:dyDescent="0.2">
      <c r="A475" s="2">
        <v>40410</v>
      </c>
      <c r="B475" s="1">
        <v>1.0751299999999999</v>
      </c>
      <c r="C475" s="1">
        <v>1.1902999999999999</v>
      </c>
      <c r="D475" s="16">
        <f t="shared" si="36"/>
        <v>0.93012007850213474</v>
      </c>
      <c r="E475" s="16">
        <f t="shared" si="36"/>
        <v>0.84012433840208356</v>
      </c>
      <c r="F475" s="17">
        <f t="shared" si="37"/>
        <v>-3.7204803140080062E-4</v>
      </c>
      <c r="G475" s="17">
        <f t="shared" si="37"/>
        <v>0</v>
      </c>
      <c r="H475" s="14">
        <f t="shared" si="38"/>
        <v>2.3504486306578168E-5</v>
      </c>
      <c r="I475" s="14">
        <f t="shared" si="39"/>
        <v>1.7371893633576185E-5</v>
      </c>
      <c r="J475" s="7">
        <f t="shared" si="34"/>
        <v>0.73908841941865111</v>
      </c>
      <c r="K475" s="12">
        <f t="shared" si="35"/>
        <v>2.7497639147583842E-4</v>
      </c>
    </row>
    <row r="476" spans="1:11" x14ac:dyDescent="0.2">
      <c r="A476" s="2">
        <v>40411</v>
      </c>
      <c r="B476" s="1">
        <v>1.0742700000000001</v>
      </c>
      <c r="C476" s="1">
        <v>1.1914</v>
      </c>
      <c r="D476" s="16">
        <f t="shared" si="36"/>
        <v>0.93086468020143909</v>
      </c>
      <c r="E476" s="16">
        <f t="shared" si="36"/>
        <v>0.83934866543562192</v>
      </c>
      <c r="F476" s="17">
        <f t="shared" si="37"/>
        <v>8.0054362497308362E-4</v>
      </c>
      <c r="G476" s="17">
        <f t="shared" si="37"/>
        <v>-9.2328353197928766E-4</v>
      </c>
      <c r="H476" s="14">
        <f t="shared" si="38"/>
        <v>2.3344798293180134E-5</v>
      </c>
      <c r="I476" s="14">
        <f t="shared" si="39"/>
        <v>1.7253170904822218E-5</v>
      </c>
      <c r="J476" s="7">
        <f t="shared" si="34"/>
        <v>0.73905846982034096</v>
      </c>
      <c r="K476" s="12">
        <f t="shared" si="35"/>
        <v>-1.5149320784763236E-3</v>
      </c>
    </row>
    <row r="477" spans="1:11" x14ac:dyDescent="0.2">
      <c r="A477" s="2">
        <v>40414</v>
      </c>
      <c r="B477" s="1">
        <v>1.0758399999999999</v>
      </c>
      <c r="C477" s="1">
        <v>1.1976</v>
      </c>
      <c r="D477" s="16">
        <f t="shared" si="36"/>
        <v>0.92950624628197509</v>
      </c>
      <c r="E477" s="16">
        <f t="shared" si="36"/>
        <v>0.83500334001336007</v>
      </c>
      <c r="F477" s="17">
        <f t="shared" si="37"/>
        <v>-1.4593248066625882E-3</v>
      </c>
      <c r="G477" s="17">
        <f t="shared" si="37"/>
        <v>-5.1770207080827652E-3</v>
      </c>
      <c r="H477" s="14">
        <f t="shared" si="38"/>
        <v>2.3189635455672614E-5</v>
      </c>
      <c r="I477" s="14">
        <f t="shared" si="39"/>
        <v>1.7130208206793441E-5</v>
      </c>
      <c r="J477" s="7">
        <f t="shared" si="34"/>
        <v>0.73870105632053285</v>
      </c>
      <c r="K477" s="12">
        <f t="shared" si="35"/>
        <v>-4.0990159318863538E-3</v>
      </c>
    </row>
    <row r="478" spans="1:11" x14ac:dyDescent="0.2">
      <c r="A478" s="2">
        <v>40415</v>
      </c>
      <c r="B478" s="1">
        <v>1.0730999999999999</v>
      </c>
      <c r="C478" s="1">
        <v>1.1995</v>
      </c>
      <c r="D478" s="16">
        <f t="shared" si="36"/>
        <v>0.9318796011555307</v>
      </c>
      <c r="E478" s="16">
        <f t="shared" si="36"/>
        <v>0.8336807002917882</v>
      </c>
      <c r="F478" s="17">
        <f t="shared" si="37"/>
        <v>2.5533501071660684E-3</v>
      </c>
      <c r="G478" s="17">
        <f t="shared" si="37"/>
        <v>-1.5839933305544741E-3</v>
      </c>
      <c r="H478" s="14">
        <f t="shared" si="38"/>
        <v>2.3045707482152134E-5</v>
      </c>
      <c r="I478" s="14">
        <f t="shared" si="39"/>
        <v>1.7064769156589549E-5</v>
      </c>
      <c r="J478" s="7">
        <f t="shared" si="34"/>
        <v>0.74047495264814267</v>
      </c>
      <c r="K478" s="12">
        <f t="shared" si="35"/>
        <v>-3.4746851302523986E-3</v>
      </c>
    </row>
    <row r="479" spans="1:11" x14ac:dyDescent="0.2">
      <c r="A479" s="2">
        <v>40416</v>
      </c>
      <c r="B479" s="1">
        <v>1.07121</v>
      </c>
      <c r="C479" s="1">
        <v>1.1951000000000001</v>
      </c>
      <c r="D479" s="16">
        <f t="shared" si="36"/>
        <v>0.93352377218285865</v>
      </c>
      <c r="E479" s="16">
        <f t="shared" si="36"/>
        <v>0.83675006275625463</v>
      </c>
      <c r="F479" s="17">
        <f t="shared" si="37"/>
        <v>1.7643599294256181E-3</v>
      </c>
      <c r="G479" s="17">
        <f t="shared" si="37"/>
        <v>3.6817002761274824E-3</v>
      </c>
      <c r="H479" s="14">
        <f t="shared" si="38"/>
        <v>2.293276499005256E-5</v>
      </c>
      <c r="I479" s="14">
        <f t="shared" si="39"/>
        <v>1.6920504584900779E-5</v>
      </c>
      <c r="J479" s="7">
        <f t="shared" si="34"/>
        <v>0.73783098515335199</v>
      </c>
      <c r="K479" s="12">
        <f t="shared" si="35"/>
        <v>2.37990085123428E-3</v>
      </c>
    </row>
    <row r="480" spans="1:11" x14ac:dyDescent="0.2">
      <c r="A480" s="2">
        <v>40417</v>
      </c>
      <c r="B480" s="1">
        <v>1.06934</v>
      </c>
      <c r="C480" s="1">
        <v>1.1940999999999999</v>
      </c>
      <c r="D480" s="16">
        <f t="shared" si="36"/>
        <v>0.93515626461181667</v>
      </c>
      <c r="E480" s="16">
        <f t="shared" si="36"/>
        <v>0.83745079976551384</v>
      </c>
      <c r="F480" s="17">
        <f t="shared" si="37"/>
        <v>1.7487422148241218E-3</v>
      </c>
      <c r="G480" s="17">
        <f t="shared" si="37"/>
        <v>8.3745079976568358E-4</v>
      </c>
      <c r="H480" s="14">
        <f t="shared" si="38"/>
        <v>2.2797312823825368E-5</v>
      </c>
      <c r="I480" s="14">
        <f t="shared" si="39"/>
        <v>1.6849260532587455E-5</v>
      </c>
      <c r="J480" s="7">
        <f t="shared" si="34"/>
        <v>0.73908976302585838</v>
      </c>
      <c r="K480" s="12">
        <f t="shared" si="35"/>
        <v>-4.5502666938199133E-4</v>
      </c>
    </row>
    <row r="481" spans="1:11" x14ac:dyDescent="0.2">
      <c r="A481" s="2">
        <v>40418</v>
      </c>
      <c r="B481" s="1">
        <v>1.0702799999999999</v>
      </c>
      <c r="C481" s="1">
        <v>1.1954</v>
      </c>
      <c r="D481" s="16">
        <f t="shared" si="36"/>
        <v>0.93433494038943088</v>
      </c>
      <c r="E481" s="16">
        <f t="shared" si="36"/>
        <v>0.83654007026936594</v>
      </c>
      <c r="F481" s="17">
        <f t="shared" si="37"/>
        <v>-8.7827484396601921E-4</v>
      </c>
      <c r="G481" s="17">
        <f t="shared" si="37"/>
        <v>-1.0875020913502069E-3</v>
      </c>
      <c r="H481" s="14">
        <f t="shared" si="38"/>
        <v>2.2662411394055463E-5</v>
      </c>
      <c r="I481" s="14">
        <f t="shared" si="39"/>
        <v>1.6744118139721165E-5</v>
      </c>
      <c r="J481" s="7">
        <f t="shared" si="34"/>
        <v>0.73884980060477079</v>
      </c>
      <c r="K481" s="12">
        <f t="shared" si="35"/>
        <v>-4.3858889800972741E-4</v>
      </c>
    </row>
    <row r="482" spans="1:11" x14ac:dyDescent="0.2">
      <c r="A482" s="2">
        <v>40422</v>
      </c>
      <c r="B482" s="1">
        <v>1.07816</v>
      </c>
      <c r="C482" s="1">
        <v>1.2036</v>
      </c>
      <c r="D482" s="16">
        <f t="shared" si="36"/>
        <v>0.92750612154040213</v>
      </c>
      <c r="E482" s="16">
        <f t="shared" si="36"/>
        <v>0.83084081090063144</v>
      </c>
      <c r="F482" s="17">
        <f t="shared" si="37"/>
        <v>-7.3087482377384907E-3</v>
      </c>
      <c r="G482" s="17">
        <f t="shared" si="37"/>
        <v>-6.81289464938522E-3</v>
      </c>
      <c r="H482" s="14">
        <f t="shared" si="38"/>
        <v>2.2512803952518586E-5</v>
      </c>
      <c r="I482" s="14">
        <f t="shared" si="39"/>
        <v>1.6636213250205663E-5</v>
      </c>
      <c r="J482" s="7">
        <f t="shared" si="34"/>
        <v>0.73896673578701477</v>
      </c>
      <c r="K482" s="12">
        <f t="shared" si="35"/>
        <v>-1.4119728214545112E-3</v>
      </c>
    </row>
    <row r="483" spans="1:11" x14ac:dyDescent="0.2">
      <c r="A483" s="2">
        <v>40423</v>
      </c>
      <c r="B483" s="1">
        <v>1.0707</v>
      </c>
      <c r="C483" s="1">
        <v>1.2028000000000001</v>
      </c>
      <c r="D483" s="16">
        <f t="shared" si="36"/>
        <v>0.93396843186700296</v>
      </c>
      <c r="E483" s="16">
        <f t="shared" si="36"/>
        <v>0.83139341536415023</v>
      </c>
      <c r="F483" s="17">
        <f t="shared" si="37"/>
        <v>6.9674045017279499E-3</v>
      </c>
      <c r="G483" s="17">
        <f t="shared" si="37"/>
        <v>6.6511473229121688E-4</v>
      </c>
      <c r="H483" s="14">
        <f t="shared" si="38"/>
        <v>2.2724014407496746E-5</v>
      </c>
      <c r="I483" s="14">
        <f t="shared" si="39"/>
        <v>1.6862817854144304E-5</v>
      </c>
      <c r="J483" s="7">
        <f t="shared" si="34"/>
        <v>0.74207037329553849</v>
      </c>
      <c r="K483" s="12">
        <f t="shared" si="35"/>
        <v>-4.5051897272070582E-3</v>
      </c>
    </row>
    <row r="484" spans="1:11" x14ac:dyDescent="0.2">
      <c r="A484" s="2">
        <v>40424</v>
      </c>
      <c r="B484" s="1">
        <v>1.0683499999999999</v>
      </c>
      <c r="C484" s="1">
        <v>1.2034</v>
      </c>
      <c r="D484" s="16">
        <f t="shared" si="36"/>
        <v>0.93602283895727068</v>
      </c>
      <c r="E484" s="16">
        <f t="shared" si="36"/>
        <v>0.83097889313611428</v>
      </c>
      <c r="F484" s="17">
        <f t="shared" si="37"/>
        <v>2.1996536715496455E-3</v>
      </c>
      <c r="G484" s="17">
        <f t="shared" si="37"/>
        <v>-4.985873358816428E-4</v>
      </c>
      <c r="H484" s="14">
        <f t="shared" si="38"/>
        <v>2.2900477914747366E-5</v>
      </c>
      <c r="I484" s="14">
        <f t="shared" si="39"/>
        <v>1.6779244698119961E-5</v>
      </c>
      <c r="J484" s="7">
        <f t="shared" si="34"/>
        <v>0.73270281784444879</v>
      </c>
      <c r="K484" s="12">
        <f t="shared" si="35"/>
        <v>-2.1102797793079555E-3</v>
      </c>
    </row>
    <row r="485" spans="1:11" x14ac:dyDescent="0.2">
      <c r="A485" s="2">
        <v>40425</v>
      </c>
      <c r="B485" s="1">
        <v>1.0666</v>
      </c>
      <c r="C485" s="1">
        <v>1.2009000000000001</v>
      </c>
      <c r="D485" s="16">
        <f t="shared" si="36"/>
        <v>0.93755859741233827</v>
      </c>
      <c r="E485" s="16">
        <f t="shared" si="36"/>
        <v>0.83270880173203421</v>
      </c>
      <c r="F485" s="17">
        <f t="shared" si="37"/>
        <v>1.6407275454714627E-3</v>
      </c>
      <c r="G485" s="17">
        <f t="shared" si="37"/>
        <v>2.0817720043300402E-3</v>
      </c>
      <c r="H485" s="14">
        <f t="shared" si="38"/>
        <v>2.277703886045146E-5</v>
      </c>
      <c r="I485" s="14">
        <f t="shared" si="39"/>
        <v>1.6657077058299259E-5</v>
      </c>
      <c r="J485" s="7">
        <f t="shared" si="34"/>
        <v>0.73131003377359571</v>
      </c>
      <c r="K485" s="12">
        <f t="shared" si="35"/>
        <v>8.8189148763803595E-4</v>
      </c>
    </row>
    <row r="486" spans="1:11" x14ac:dyDescent="0.2">
      <c r="A486" s="2">
        <v>40428</v>
      </c>
      <c r="B486" s="1">
        <v>1.07545</v>
      </c>
      <c r="C486" s="1">
        <v>1.2071000000000001</v>
      </c>
      <c r="D486" s="16">
        <f t="shared" si="36"/>
        <v>0.92984332140034398</v>
      </c>
      <c r="E486" s="16">
        <f t="shared" si="36"/>
        <v>0.82843177864302875</v>
      </c>
      <c r="F486" s="17">
        <f t="shared" si="37"/>
        <v>-8.2291133943931064E-3</v>
      </c>
      <c r="G486" s="17">
        <f t="shared" si="37"/>
        <v>-5.1362770275866585E-3</v>
      </c>
      <c r="H486" s="14">
        <f t="shared" si="38"/>
        <v>2.2639773906568859E-5</v>
      </c>
      <c r="I486" s="14">
        <f t="shared" si="39"/>
        <v>1.6566582500357072E-5</v>
      </c>
      <c r="J486" s="7">
        <f t="shared" si="34"/>
        <v>0.73174681729265545</v>
      </c>
      <c r="K486" s="12">
        <f t="shared" si="35"/>
        <v>8.8535050790085768E-4</v>
      </c>
    </row>
    <row r="487" spans="1:11" x14ac:dyDescent="0.2">
      <c r="A487" s="2">
        <v>40429</v>
      </c>
      <c r="B487" s="1">
        <v>1.0862099999999999</v>
      </c>
      <c r="C487" s="1">
        <v>1.2128000000000001</v>
      </c>
      <c r="D487" s="16">
        <f t="shared" si="36"/>
        <v>0.92063229025694859</v>
      </c>
      <c r="E487" s="16">
        <f t="shared" si="36"/>
        <v>0.8245382585751978</v>
      </c>
      <c r="F487" s="17">
        <f t="shared" si="37"/>
        <v>-9.9060034431645693E-3</v>
      </c>
      <c r="G487" s="17">
        <f t="shared" si="37"/>
        <v>-4.6998680738787359E-3</v>
      </c>
      <c r="H487" s="14">
        <f t="shared" si="38"/>
        <v>2.294784892709158E-5</v>
      </c>
      <c r="I487" s="14">
        <f t="shared" si="39"/>
        <v>1.6742223940632039E-5</v>
      </c>
      <c r="J487" s="7">
        <f t="shared" si="34"/>
        <v>0.72957705072158829</v>
      </c>
      <c r="K487" s="12">
        <f t="shared" si="35"/>
        <v>2.5273247026231698E-3</v>
      </c>
    </row>
    <row r="488" spans="1:11" x14ac:dyDescent="0.2">
      <c r="A488" s="2">
        <v>40430</v>
      </c>
      <c r="B488" s="1">
        <v>1.0925499999999999</v>
      </c>
      <c r="C488" s="1">
        <v>1.2130000000000001</v>
      </c>
      <c r="D488" s="16">
        <f t="shared" si="36"/>
        <v>0.91528991808155236</v>
      </c>
      <c r="E488" s="16">
        <f t="shared" si="36"/>
        <v>0.82440230832646322</v>
      </c>
      <c r="F488" s="17">
        <f t="shared" si="37"/>
        <v>-5.8029380806371459E-3</v>
      </c>
      <c r="G488" s="17">
        <f t="shared" si="37"/>
        <v>-1.6488046166530384E-4</v>
      </c>
      <c r="H488" s="14">
        <f t="shared" si="38"/>
        <v>2.3461650140866525E-5</v>
      </c>
      <c r="I488" s="14">
        <f t="shared" si="39"/>
        <v>1.6945983005712123E-5</v>
      </c>
      <c r="J488" s="7">
        <f t="shared" si="34"/>
        <v>0.72228436209586433</v>
      </c>
      <c r="K488" s="12">
        <f t="shared" si="35"/>
        <v>4.0264909681894962E-3</v>
      </c>
    </row>
    <row r="489" spans="1:11" x14ac:dyDescent="0.2">
      <c r="A489" s="2">
        <v>40431</v>
      </c>
      <c r="B489" s="1">
        <v>1.0970599999999999</v>
      </c>
      <c r="C489" s="1">
        <v>1.2216</v>
      </c>
      <c r="D489" s="16">
        <f t="shared" si="36"/>
        <v>0.91152717262501604</v>
      </c>
      <c r="E489" s="16">
        <f t="shared" si="36"/>
        <v>0.81859855926653569</v>
      </c>
      <c r="F489" s="17">
        <f t="shared" si="37"/>
        <v>-4.1109875485387569E-3</v>
      </c>
      <c r="G489" s="17">
        <f t="shared" si="37"/>
        <v>-7.0399476096920975E-3</v>
      </c>
      <c r="H489" s="14">
        <f t="shared" si="38"/>
        <v>2.3531443843069725E-5</v>
      </c>
      <c r="I489" s="14">
        <f t="shared" si="39"/>
        <v>1.683670991594427E-5</v>
      </c>
      <c r="J489" s="7">
        <f t="shared" si="34"/>
        <v>0.7154983786047141</v>
      </c>
      <c r="K489" s="12">
        <f t="shared" si="35"/>
        <v>-4.098542684248448E-3</v>
      </c>
    </row>
    <row r="490" spans="1:11" x14ac:dyDescent="0.2">
      <c r="A490" s="2">
        <v>40432</v>
      </c>
      <c r="B490" s="1">
        <v>1.1054999999999999</v>
      </c>
      <c r="C490" s="1">
        <v>1.2262</v>
      </c>
      <c r="D490" s="16">
        <f t="shared" si="36"/>
        <v>0.90456806874717333</v>
      </c>
      <c r="E490" s="16">
        <f t="shared" si="36"/>
        <v>0.81552764638721253</v>
      </c>
      <c r="F490" s="17">
        <f t="shared" si="37"/>
        <v>-7.6345545002261218E-3</v>
      </c>
      <c r="G490" s="17">
        <f t="shared" si="37"/>
        <v>-3.7514271733811613E-3</v>
      </c>
      <c r="H490" s="14">
        <f t="shared" si="38"/>
        <v>2.3486124825490671E-5</v>
      </c>
      <c r="I490" s="14">
        <f t="shared" si="39"/>
        <v>1.6919433805445056E-5</v>
      </c>
      <c r="J490" s="7">
        <f t="shared" si="34"/>
        <v>0.72040125525865994</v>
      </c>
      <c r="K490" s="12">
        <f t="shared" si="35"/>
        <v>1.7485154719223879E-3</v>
      </c>
    </row>
    <row r="491" spans="1:11" x14ac:dyDescent="0.2">
      <c r="A491" s="2">
        <v>40435</v>
      </c>
      <c r="B491" s="1">
        <v>1.1078699999999999</v>
      </c>
      <c r="C491" s="1">
        <v>1.2245999999999999</v>
      </c>
      <c r="D491" s="16">
        <f t="shared" si="36"/>
        <v>0.9026329804038381</v>
      </c>
      <c r="E491" s="16">
        <f t="shared" si="36"/>
        <v>0.81659317328107139</v>
      </c>
      <c r="F491" s="17">
        <f t="shared" si="37"/>
        <v>-2.1392401635570886E-3</v>
      </c>
      <c r="G491" s="17">
        <f t="shared" si="37"/>
        <v>1.306549077249733E-3</v>
      </c>
      <c r="H491" s="14">
        <f t="shared" si="38"/>
        <v>2.3723956484989176E-5</v>
      </c>
      <c r="I491" s="14">
        <f t="shared" si="39"/>
        <v>1.6999537566646766E-5</v>
      </c>
      <c r="J491" s="7">
        <f t="shared" si="34"/>
        <v>0.71655575567266183</v>
      </c>
      <c r="K491" s="12">
        <f t="shared" si="35"/>
        <v>2.8394339292126913E-3</v>
      </c>
    </row>
    <row r="492" spans="1:11" x14ac:dyDescent="0.2">
      <c r="A492" s="2">
        <v>40436</v>
      </c>
      <c r="B492" s="1">
        <v>1.10043</v>
      </c>
      <c r="C492" s="1">
        <v>1.22</v>
      </c>
      <c r="D492" s="16">
        <f t="shared" si="36"/>
        <v>0.90873567605390615</v>
      </c>
      <c r="E492" s="16">
        <f t="shared" si="36"/>
        <v>0.81967213114754101</v>
      </c>
      <c r="F492" s="17">
        <f t="shared" si="37"/>
        <v>6.7609934298408858E-3</v>
      </c>
      <c r="G492" s="17">
        <f t="shared" si="37"/>
        <v>3.7704918032786861E-3</v>
      </c>
      <c r="H492" s="14">
        <f t="shared" si="38"/>
        <v>2.3593098196323312E-5</v>
      </c>
      <c r="I492" s="14">
        <f t="shared" si="39"/>
        <v>1.6864257889780443E-5</v>
      </c>
      <c r="J492" s="7">
        <f t="shared" si="34"/>
        <v>0.71479624038561096</v>
      </c>
      <c r="K492" s="12">
        <f t="shared" si="35"/>
        <v>-1.0622408816433958E-3</v>
      </c>
    </row>
    <row r="493" spans="1:11" x14ac:dyDescent="0.2">
      <c r="A493" s="2">
        <v>40437</v>
      </c>
      <c r="B493" s="1">
        <v>1.10772</v>
      </c>
      <c r="C493" s="1">
        <v>1.2271000000000001</v>
      </c>
      <c r="D493" s="16">
        <f t="shared" si="36"/>
        <v>0.90275520889755534</v>
      </c>
      <c r="E493" s="16">
        <f t="shared" si="36"/>
        <v>0.81492950859750624</v>
      </c>
      <c r="F493" s="17">
        <f t="shared" si="37"/>
        <v>-6.5810854728631232E-3</v>
      </c>
      <c r="G493" s="17">
        <f t="shared" si="37"/>
        <v>-5.7859995110424185E-3</v>
      </c>
      <c r="H493" s="14">
        <f t="shared" si="38"/>
        <v>2.3744256241022407E-5</v>
      </c>
      <c r="I493" s="14">
        <f t="shared" si="39"/>
        <v>1.6923223319788667E-5</v>
      </c>
      <c r="J493" s="7">
        <f t="shared" si="34"/>
        <v>0.7127291395445271</v>
      </c>
      <c r="K493" s="12">
        <f t="shared" si="35"/>
        <v>-1.0954681246996972E-3</v>
      </c>
    </row>
    <row r="494" spans="1:11" x14ac:dyDescent="0.2">
      <c r="A494" s="2">
        <v>40438</v>
      </c>
      <c r="B494" s="1">
        <v>1.11331</v>
      </c>
      <c r="C494" s="1">
        <v>1.2281</v>
      </c>
      <c r="D494" s="16">
        <f t="shared" si="36"/>
        <v>0.89822241783510426</v>
      </c>
      <c r="E494" s="16">
        <f t="shared" si="36"/>
        <v>0.81426593925576096</v>
      </c>
      <c r="F494" s="17">
        <f t="shared" si="37"/>
        <v>-5.0210633156983105E-3</v>
      </c>
      <c r="G494" s="17">
        <f t="shared" si="37"/>
        <v>-8.1426593925562542E-4</v>
      </c>
      <c r="H494" s="14">
        <f t="shared" si="38"/>
        <v>2.3877976834878853E-5</v>
      </c>
      <c r="I494" s="14">
        <f t="shared" si="39"/>
        <v>1.7067800044989436E-5</v>
      </c>
      <c r="J494" s="7">
        <f t="shared" si="34"/>
        <v>0.71479255395114927</v>
      </c>
      <c r="K494" s="12">
        <f t="shared" si="35"/>
        <v>2.7747527317227958E-3</v>
      </c>
    </row>
    <row r="495" spans="1:11" x14ac:dyDescent="0.2">
      <c r="A495" s="2">
        <v>40439</v>
      </c>
      <c r="B495" s="1">
        <v>1.11917</v>
      </c>
      <c r="C495" s="1">
        <v>1.2319</v>
      </c>
      <c r="D495" s="16">
        <f t="shared" si="36"/>
        <v>0.8935193044845734</v>
      </c>
      <c r="E495" s="16">
        <f t="shared" si="36"/>
        <v>0.81175420082798933</v>
      </c>
      <c r="F495" s="17">
        <f t="shared" si="37"/>
        <v>-5.2360231242795157E-3</v>
      </c>
      <c r="G495" s="17">
        <f t="shared" si="37"/>
        <v>-3.0846659631463473E-3</v>
      </c>
      <c r="H495" s="14">
        <f t="shared" si="38"/>
        <v>2.3887087486331348E-5</v>
      </c>
      <c r="I495" s="14">
        <f t="shared" si="39"/>
        <v>1.6979096980932882E-5</v>
      </c>
      <c r="J495" s="7">
        <f t="shared" si="34"/>
        <v>0.71080649705195953</v>
      </c>
      <c r="K495" s="12">
        <f t="shared" si="35"/>
        <v>6.3713329230583211E-4</v>
      </c>
    </row>
    <row r="496" spans="1:11" x14ac:dyDescent="0.2">
      <c r="A496" s="2">
        <v>40442</v>
      </c>
      <c r="B496" s="1">
        <v>1.1267100000000001</v>
      </c>
      <c r="C496" s="1">
        <v>1.2307999999999999</v>
      </c>
      <c r="D496" s="16">
        <f t="shared" si="36"/>
        <v>0.88753982834979717</v>
      </c>
      <c r="E496" s="16">
        <f t="shared" si="36"/>
        <v>0.81247968800779991</v>
      </c>
      <c r="F496" s="17">
        <f t="shared" si="37"/>
        <v>-6.6920503057575128E-3</v>
      </c>
      <c r="G496" s="17">
        <f t="shared" si="37"/>
        <v>8.9372765680865345E-4</v>
      </c>
      <c r="H496" s="14">
        <f t="shared" si="38"/>
        <v>2.3911204303411945E-5</v>
      </c>
      <c r="I496" s="14">
        <f t="shared" si="39"/>
        <v>1.6973440226062348E-5</v>
      </c>
      <c r="J496" s="7">
        <f t="shared" si="34"/>
        <v>0.70985300492122716</v>
      </c>
      <c r="K496" s="12">
        <f t="shared" si="35"/>
        <v>5.6440996754346402E-3</v>
      </c>
    </row>
    <row r="497" spans="1:11" x14ac:dyDescent="0.2">
      <c r="A497" s="2">
        <v>40443</v>
      </c>
      <c r="B497" s="1">
        <v>1.12961</v>
      </c>
      <c r="C497" s="1">
        <v>1.2396</v>
      </c>
      <c r="D497" s="16">
        <f t="shared" si="36"/>
        <v>0.88526128486822886</v>
      </c>
      <c r="E497" s="16">
        <f t="shared" si="36"/>
        <v>0.80671184252984829</v>
      </c>
      <c r="F497" s="17">
        <f t="shared" si="37"/>
        <v>-2.5672577261178272E-3</v>
      </c>
      <c r="G497" s="17">
        <f t="shared" si="37"/>
        <v>-7.0990642142628483E-3</v>
      </c>
      <c r="H497" s="14">
        <f t="shared" si="38"/>
        <v>2.4053849681081555E-5</v>
      </c>
      <c r="I497" s="14">
        <f t="shared" si="39"/>
        <v>1.6816566228540485E-5</v>
      </c>
      <c r="J497" s="7">
        <f t="shared" si="34"/>
        <v>0.69912161468967604</v>
      </c>
      <c r="K497" s="12">
        <f t="shared" si="35"/>
        <v>-5.304238847454807E-3</v>
      </c>
    </row>
    <row r="498" spans="1:11" x14ac:dyDescent="0.2">
      <c r="A498" s="2">
        <v>40444</v>
      </c>
      <c r="B498" s="1">
        <v>1.1274900000000001</v>
      </c>
      <c r="C498" s="1">
        <v>1.2399</v>
      </c>
      <c r="D498" s="16">
        <f t="shared" si="36"/>
        <v>0.88692582639313866</v>
      </c>
      <c r="E498" s="16">
        <f t="shared" si="36"/>
        <v>0.80651665456891686</v>
      </c>
      <c r="F498" s="17">
        <f t="shared" si="37"/>
        <v>1.8802827519533612E-3</v>
      </c>
      <c r="G498" s="17">
        <f t="shared" si="37"/>
        <v>-2.41954996370602E-4</v>
      </c>
      <c r="H498" s="14">
        <f t="shared" si="38"/>
        <v>2.3934504058665153E-5</v>
      </c>
      <c r="I498" s="14">
        <f t="shared" si="39"/>
        <v>1.6826192596029597E-5</v>
      </c>
      <c r="J498" s="7">
        <f t="shared" si="34"/>
        <v>0.70300987038575835</v>
      </c>
      <c r="K498" s="12">
        <f t="shared" si="35"/>
        <v>-1.5638123301099116E-3</v>
      </c>
    </row>
    <row r="499" spans="1:11" x14ac:dyDescent="0.2">
      <c r="A499" s="2">
        <v>40445</v>
      </c>
      <c r="B499" s="1">
        <v>1.13687</v>
      </c>
      <c r="C499" s="1">
        <v>1.2608999999999999</v>
      </c>
      <c r="D499" s="16">
        <f t="shared" si="36"/>
        <v>0.87960804665441072</v>
      </c>
      <c r="E499" s="16">
        <f t="shared" si="36"/>
        <v>0.79308430486160686</v>
      </c>
      <c r="F499" s="17">
        <f t="shared" si="37"/>
        <v>-8.2507234776183613E-3</v>
      </c>
      <c r="G499" s="17">
        <f t="shared" si="37"/>
        <v>-1.6654770402093667E-2</v>
      </c>
      <c r="H499" s="14">
        <f t="shared" si="38"/>
        <v>2.3795093247008837E-5</v>
      </c>
      <c r="I499" s="14">
        <f t="shared" si="39"/>
        <v>1.6708090118951137E-5</v>
      </c>
      <c r="J499" s="7">
        <f t="shared" si="34"/>
        <v>0.7021653559206551</v>
      </c>
      <c r="K499" s="12">
        <f t="shared" si="35"/>
        <v>-1.0861398214828864E-2</v>
      </c>
    </row>
    <row r="500" spans="1:11" x14ac:dyDescent="0.2">
      <c r="A500" s="2">
        <v>40446</v>
      </c>
      <c r="B500" s="1">
        <v>1.14151</v>
      </c>
      <c r="C500" s="1">
        <v>1.2698</v>
      </c>
      <c r="D500" s="16">
        <f t="shared" si="36"/>
        <v>0.87603262345489741</v>
      </c>
      <c r="E500" s="16">
        <f t="shared" si="36"/>
        <v>0.78752559458182392</v>
      </c>
      <c r="F500" s="17">
        <f t="shared" si="37"/>
        <v>-4.0647913728307046E-3</v>
      </c>
      <c r="G500" s="17">
        <f t="shared" si="37"/>
        <v>-7.00897779177831E-3</v>
      </c>
      <c r="H500" s="14">
        <f t="shared" si="38"/>
        <v>2.4097706464428579E-5</v>
      </c>
      <c r="I500" s="14">
        <f t="shared" si="39"/>
        <v>1.7533015946941528E-5</v>
      </c>
      <c r="J500" s="7">
        <f t="shared" si="34"/>
        <v>0.7275802771032418</v>
      </c>
      <c r="K500" s="12">
        <f t="shared" si="35"/>
        <v>-4.051515758367279E-3</v>
      </c>
    </row>
    <row r="501" spans="1:11" x14ac:dyDescent="0.2">
      <c r="A501" s="2">
        <v>40449</v>
      </c>
      <c r="B501" s="1">
        <v>1.1446000000000001</v>
      </c>
      <c r="C501" s="1">
        <v>1.2846</v>
      </c>
      <c r="D501" s="16">
        <f t="shared" si="36"/>
        <v>0.87366765682334435</v>
      </c>
      <c r="E501" s="16">
        <f t="shared" si="36"/>
        <v>0.77845243655612639</v>
      </c>
      <c r="F501" s="17">
        <f t="shared" si="37"/>
        <v>-2.6996330595841292E-3</v>
      </c>
      <c r="G501" s="17">
        <f t="shared" si="37"/>
        <v>-1.1521096061030717E-2</v>
      </c>
      <c r="H501" s="14">
        <f t="shared" si="38"/>
        <v>2.4045936302253754E-5</v>
      </c>
      <c r="I501" s="14">
        <f t="shared" si="39"/>
        <v>1.7607898220970868E-5</v>
      </c>
      <c r="J501" s="7">
        <f t="shared" si="34"/>
        <v>0.73226086934782952</v>
      </c>
      <c r="K501" s="12">
        <f t="shared" si="35"/>
        <v>-9.5442604098995021E-3</v>
      </c>
    </row>
    <row r="502" spans="1:11" x14ac:dyDescent="0.2">
      <c r="A502" s="2">
        <v>40450</v>
      </c>
      <c r="B502" s="1">
        <v>1.1448400000000001</v>
      </c>
      <c r="C502" s="1">
        <v>1.2843</v>
      </c>
      <c r="D502" s="16">
        <f t="shared" si="36"/>
        <v>0.87348450438489211</v>
      </c>
      <c r="E502" s="16">
        <f t="shared" si="36"/>
        <v>0.77863427548080666</v>
      </c>
      <c r="F502" s="17">
        <f t="shared" si="37"/>
        <v>-2.0963628105243246E-4</v>
      </c>
      <c r="G502" s="17">
        <f t="shared" si="37"/>
        <v>2.3359028264427039E-4</v>
      </c>
      <c r="H502" s="14">
        <f t="shared" si="38"/>
        <v>2.3931409598768492E-5</v>
      </c>
      <c r="I502" s="14">
        <f t="shared" si="39"/>
        <v>1.7700124405487404E-5</v>
      </c>
      <c r="J502" s="7">
        <f t="shared" si="34"/>
        <v>0.73961896529480864</v>
      </c>
      <c r="K502" s="12">
        <f t="shared" si="35"/>
        <v>3.8864125192452216E-4</v>
      </c>
    </row>
    <row r="503" spans="1:11" x14ac:dyDescent="0.2">
      <c r="A503" s="2">
        <v>40451</v>
      </c>
      <c r="B503" s="1">
        <v>1.1450400000000001</v>
      </c>
      <c r="C503" s="1">
        <v>1.2803</v>
      </c>
      <c r="D503" s="16">
        <f t="shared" si="36"/>
        <v>0.87333193600223569</v>
      </c>
      <c r="E503" s="16">
        <f t="shared" si="36"/>
        <v>0.78106693743653832</v>
      </c>
      <c r="F503" s="17">
        <f t="shared" si="37"/>
        <v>-1.7466638720038292E-4</v>
      </c>
      <c r="G503" s="17">
        <f t="shared" si="37"/>
        <v>3.1242677497461749E-3</v>
      </c>
      <c r="H503" s="14">
        <f t="shared" si="38"/>
        <v>2.3768158271159291E-5</v>
      </c>
      <c r="I503" s="14">
        <f t="shared" si="39"/>
        <v>1.7578823823856206E-5</v>
      </c>
      <c r="J503" s="7">
        <f t="shared" si="34"/>
        <v>0.73959553884268203</v>
      </c>
      <c r="K503" s="12">
        <f t="shared" si="35"/>
        <v>3.2534502305053468E-3</v>
      </c>
    </row>
    <row r="504" spans="1:11" x14ac:dyDescent="0.2">
      <c r="A504" s="2">
        <v>40452</v>
      </c>
      <c r="B504" s="1">
        <v>1.1372800000000001</v>
      </c>
      <c r="C504" s="1">
        <v>1.2688999999999999</v>
      </c>
      <c r="D504" s="16">
        <f t="shared" si="36"/>
        <v>0.87929093978615636</v>
      </c>
      <c r="E504" s="16">
        <f t="shared" si="36"/>
        <v>0.78808416738907716</v>
      </c>
      <c r="F504" s="17">
        <f t="shared" si="37"/>
        <v>6.8232976927405228E-3</v>
      </c>
      <c r="G504" s="17">
        <f t="shared" si="37"/>
        <v>8.9841595082354765E-3</v>
      </c>
      <c r="H504" s="14">
        <f t="shared" si="38"/>
        <v>2.3605930788498606E-5</v>
      </c>
      <c r="I504" s="14">
        <f t="shared" si="39"/>
        <v>1.7454957450243952E-5</v>
      </c>
      <c r="J504" s="7">
        <f t="shared" si="34"/>
        <v>0.73943101869757411</v>
      </c>
      <c r="K504" s="12">
        <f t="shared" si="35"/>
        <v>3.9388015444155444E-3</v>
      </c>
    </row>
    <row r="505" spans="1:11" x14ac:dyDescent="0.2">
      <c r="A505" s="2">
        <v>40453</v>
      </c>
      <c r="B505" s="1">
        <v>1.15293</v>
      </c>
      <c r="C505" s="1">
        <v>1.2869999999999999</v>
      </c>
      <c r="D505" s="16">
        <f t="shared" si="36"/>
        <v>0.86735534681203541</v>
      </c>
      <c r="E505" s="16">
        <f t="shared" si="36"/>
        <v>0.77700077700077708</v>
      </c>
      <c r="F505" s="17">
        <f t="shared" si="37"/>
        <v>-1.357411117760827E-2</v>
      </c>
      <c r="G505" s="17">
        <f t="shared" si="37"/>
        <v>-1.4063714063713978E-2</v>
      </c>
      <c r="H505" s="14">
        <f t="shared" si="38"/>
        <v>2.3762785308253793E-5</v>
      </c>
      <c r="I505" s="14">
        <f t="shared" si="39"/>
        <v>1.7754613466326288E-5</v>
      </c>
      <c r="J505" s="7">
        <f t="shared" si="34"/>
        <v>0.74716045429907496</v>
      </c>
      <c r="K505" s="12">
        <f t="shared" si="35"/>
        <v>-3.9216749895460319E-3</v>
      </c>
    </row>
    <row r="506" spans="1:11" x14ac:dyDescent="0.2">
      <c r="A506" s="2">
        <v>40456</v>
      </c>
      <c r="B506" s="1">
        <v>1.14334</v>
      </c>
      <c r="C506" s="1">
        <v>1.2815000000000001</v>
      </c>
      <c r="D506" s="16">
        <f t="shared" si="36"/>
        <v>0.87463046862700511</v>
      </c>
      <c r="E506" s="16">
        <f t="shared" si="36"/>
        <v>0.78033554428404206</v>
      </c>
      <c r="F506" s="17">
        <f t="shared" si="37"/>
        <v>8.3877061941330152E-3</v>
      </c>
      <c r="G506" s="17">
        <f t="shared" si="37"/>
        <v>4.2918454935620331E-3</v>
      </c>
      <c r="H506" s="14">
        <f t="shared" si="38"/>
        <v>2.4859628949871209E-5</v>
      </c>
      <c r="I506" s="14">
        <f t="shared" si="39"/>
        <v>1.8937937535524612E-5</v>
      </c>
      <c r="J506" s="7">
        <f t="shared" si="34"/>
        <v>0.76179485919570511</v>
      </c>
      <c r="K506" s="12">
        <f t="shared" si="35"/>
        <v>-2.0978659655724709E-3</v>
      </c>
    </row>
    <row r="507" spans="1:11" x14ac:dyDescent="0.2">
      <c r="A507" s="2">
        <v>40457</v>
      </c>
      <c r="B507" s="1">
        <v>1.13534</v>
      </c>
      <c r="C507" s="1">
        <v>1.2762</v>
      </c>
      <c r="D507" s="16">
        <f t="shared" si="36"/>
        <v>0.88079341871157535</v>
      </c>
      <c r="E507" s="16">
        <f t="shared" si="36"/>
        <v>0.78357624196834352</v>
      </c>
      <c r="F507" s="17">
        <f t="shared" si="37"/>
        <v>7.0463473496925385E-3</v>
      </c>
      <c r="G507" s="17">
        <f t="shared" si="37"/>
        <v>4.1529540824323261E-3</v>
      </c>
      <c r="H507" s="14">
        <f t="shared" si="38"/>
        <v>2.5170543252210955E-5</v>
      </c>
      <c r="I507" s="14">
        <f t="shared" si="39"/>
        <v>1.9054534203162023E-5</v>
      </c>
      <c r="J507" s="7">
        <f t="shared" si="34"/>
        <v>0.75701720110821569</v>
      </c>
      <c r="K507" s="12">
        <f t="shared" si="35"/>
        <v>-1.181252066268213E-3</v>
      </c>
    </row>
    <row r="508" spans="1:11" x14ac:dyDescent="0.2">
      <c r="A508" s="2">
        <v>40458</v>
      </c>
      <c r="B508" s="1">
        <v>1.14289</v>
      </c>
      <c r="C508" s="1">
        <v>1.2823</v>
      </c>
      <c r="D508" s="16">
        <f t="shared" si="36"/>
        <v>0.87497484447322138</v>
      </c>
      <c r="E508" s="16">
        <f t="shared" si="36"/>
        <v>0.77984870935038608</v>
      </c>
      <c r="F508" s="17">
        <f t="shared" si="37"/>
        <v>-6.6060600757727947E-3</v>
      </c>
      <c r="G508" s="17">
        <f t="shared" si="37"/>
        <v>-4.7570771270372863E-3</v>
      </c>
      <c r="H508" s="14">
        <f t="shared" si="38"/>
        <v>2.53378472888481E-5</v>
      </c>
      <c r="I508" s="14">
        <f t="shared" si="39"/>
        <v>1.9124301816289997E-5</v>
      </c>
      <c r="J508" s="7">
        <f t="shared" si="34"/>
        <v>0.75477216348632514</v>
      </c>
      <c r="K508" s="12">
        <f t="shared" si="35"/>
        <v>2.2899312847438329E-4</v>
      </c>
    </row>
    <row r="509" spans="1:11" x14ac:dyDescent="0.2">
      <c r="A509" s="2">
        <v>40459</v>
      </c>
      <c r="B509" s="1">
        <v>1.1393899999999999</v>
      </c>
      <c r="C509" s="1">
        <v>1.2716000000000001</v>
      </c>
      <c r="D509" s="16">
        <f t="shared" si="36"/>
        <v>0.87766260893987136</v>
      </c>
      <c r="E509" s="16">
        <f t="shared" si="36"/>
        <v>0.78641082101289705</v>
      </c>
      <c r="F509" s="17">
        <f t="shared" si="37"/>
        <v>3.0718191312895933E-3</v>
      </c>
      <c r="G509" s="17">
        <f t="shared" si="37"/>
        <v>8.4145957848378184E-3</v>
      </c>
      <c r="H509" s="14">
        <f t="shared" si="38"/>
        <v>2.546292778305167E-5</v>
      </c>
      <c r="I509" s="14">
        <f t="shared" si="39"/>
        <v>1.9208370730874019E-5</v>
      </c>
      <c r="J509" s="7">
        <f t="shared" si="34"/>
        <v>0.75436614730766605</v>
      </c>
      <c r="K509" s="12">
        <f t="shared" si="35"/>
        <v>6.0973194215409067E-3</v>
      </c>
    </row>
    <row r="510" spans="1:11" x14ac:dyDescent="0.2">
      <c r="A510" s="2">
        <v>40460</v>
      </c>
      <c r="B510" s="1">
        <v>1.1469499999999999</v>
      </c>
      <c r="C510" s="1">
        <v>1.2767999999999999</v>
      </c>
      <c r="D510" s="16">
        <f t="shared" si="36"/>
        <v>0.87187758838659057</v>
      </c>
      <c r="E510" s="16">
        <f t="shared" si="36"/>
        <v>0.78320802005012535</v>
      </c>
      <c r="F510" s="17">
        <f t="shared" si="37"/>
        <v>-6.5913945682025922E-3</v>
      </c>
      <c r="G510" s="17">
        <f t="shared" si="37"/>
        <v>-4.0726817042604961E-3</v>
      </c>
      <c r="H510" s="14">
        <f t="shared" si="38"/>
        <v>2.5353397296623862E-5</v>
      </c>
      <c r="I510" s="14">
        <f t="shared" si="39"/>
        <v>1.9253747978195481E-5</v>
      </c>
      <c r="J510" s="7">
        <f t="shared" si="34"/>
        <v>0.75941491205044032</v>
      </c>
      <c r="K510" s="12">
        <f t="shared" si="35"/>
        <v>9.3292162204082572E-4</v>
      </c>
    </row>
    <row r="511" spans="1:11" x14ac:dyDescent="0.2">
      <c r="A511" s="2">
        <v>40464</v>
      </c>
      <c r="B511" s="1">
        <v>1.14595</v>
      </c>
      <c r="C511" s="1">
        <v>1.2732000000000001</v>
      </c>
      <c r="D511" s="16">
        <f t="shared" si="36"/>
        <v>0.87263842226973254</v>
      </c>
      <c r="E511" s="16">
        <f t="shared" si="36"/>
        <v>0.78542255733584665</v>
      </c>
      <c r="F511" s="17">
        <f t="shared" si="37"/>
        <v>8.7263842226967638E-4</v>
      </c>
      <c r="G511" s="17">
        <f t="shared" si="37"/>
        <v>2.8275212064089511E-3</v>
      </c>
      <c r="H511" s="14">
        <f t="shared" si="38"/>
        <v>2.5477048780731824E-5</v>
      </c>
      <c r="I511" s="14">
        <f t="shared" si="39"/>
        <v>1.9305625618349392E-5</v>
      </c>
      <c r="J511" s="7">
        <f t="shared" ref="J511:J574" si="40">I511/H511</f>
        <v>0.75776538265884819</v>
      </c>
      <c r="K511" s="12">
        <f t="shared" ref="K511:K574" si="41">G511-J511*F511</f>
        <v>2.1662660184349563E-3</v>
      </c>
    </row>
    <row r="512" spans="1:11" x14ac:dyDescent="0.2">
      <c r="A512" s="2">
        <v>40465</v>
      </c>
      <c r="B512" s="1">
        <v>1.1373200000000001</v>
      </c>
      <c r="C512" s="1">
        <v>1.2599</v>
      </c>
      <c r="D512" s="16">
        <f t="shared" si="36"/>
        <v>0.87926001477156812</v>
      </c>
      <c r="E512" s="16">
        <f t="shared" si="36"/>
        <v>0.79371378680847682</v>
      </c>
      <c r="F512" s="17">
        <f t="shared" si="37"/>
        <v>7.5880139274784857E-3</v>
      </c>
      <c r="G512" s="17">
        <f t="shared" si="37"/>
        <v>1.0556393364552731E-2</v>
      </c>
      <c r="H512" s="14">
        <f t="shared" si="38"/>
        <v>2.5308138141795097E-5</v>
      </c>
      <c r="I512" s="14">
        <f t="shared" si="39"/>
        <v>1.919055010025865E-5</v>
      </c>
      <c r="J512" s="7">
        <f t="shared" si="40"/>
        <v>0.75827585548722909</v>
      </c>
      <c r="K512" s="12">
        <f t="shared" si="41"/>
        <v>4.8025856122449724E-3</v>
      </c>
    </row>
    <row r="513" spans="1:11" x14ac:dyDescent="0.2">
      <c r="A513" s="2">
        <v>40466</v>
      </c>
      <c r="B513" s="1">
        <v>1.1410899999999999</v>
      </c>
      <c r="C513" s="1">
        <v>1.2555000000000001</v>
      </c>
      <c r="D513" s="16">
        <f t="shared" si="36"/>
        <v>0.87635506401773744</v>
      </c>
      <c r="E513" s="16">
        <f t="shared" si="36"/>
        <v>0.79649542015133412</v>
      </c>
      <c r="F513" s="17">
        <f t="shared" si="37"/>
        <v>-3.3038585913467114E-3</v>
      </c>
      <c r="G513" s="17">
        <f t="shared" si="37"/>
        <v>3.5045798486659169E-3</v>
      </c>
      <c r="H513" s="14">
        <f t="shared" si="38"/>
        <v>2.5528676031202877E-5</v>
      </c>
      <c r="I513" s="14">
        <f t="shared" si="39"/>
        <v>1.9606830605160279E-5</v>
      </c>
      <c r="J513" s="7">
        <f t="shared" si="40"/>
        <v>0.76803162769567379</v>
      </c>
      <c r="K513" s="12">
        <f t="shared" si="41"/>
        <v>6.0420477402542676E-3</v>
      </c>
    </row>
    <row r="514" spans="1:11" x14ac:dyDescent="0.2">
      <c r="A514" s="2">
        <v>40467</v>
      </c>
      <c r="B514" s="1">
        <v>1.14158</v>
      </c>
      <c r="C514" s="1">
        <v>1.2604</v>
      </c>
      <c r="D514" s="16">
        <f t="shared" si="36"/>
        <v>0.87597890642793319</v>
      </c>
      <c r="E514" s="16">
        <f t="shared" si="36"/>
        <v>0.79339892097746745</v>
      </c>
      <c r="F514" s="17">
        <f t="shared" si="37"/>
        <v>-4.2922966414973054E-4</v>
      </c>
      <c r="G514" s="17">
        <f t="shared" si="37"/>
        <v>-3.887654712789609E-3</v>
      </c>
      <c r="H514" s="14">
        <f t="shared" si="38"/>
        <v>2.5428806762125219E-5</v>
      </c>
      <c r="I514" s="14">
        <f t="shared" si="39"/>
        <v>1.9393703366434031E-5</v>
      </c>
      <c r="J514" s="7">
        <f t="shared" si="40"/>
        <v>0.76266666964962992</v>
      </c>
      <c r="K514" s="12">
        <f t="shared" si="41"/>
        <v>-3.5602955543177048E-3</v>
      </c>
    </row>
    <row r="515" spans="1:11" x14ac:dyDescent="0.2">
      <c r="A515" s="2">
        <v>40470</v>
      </c>
      <c r="B515" s="1">
        <v>1.13829</v>
      </c>
      <c r="C515" s="1">
        <v>1.2554000000000001</v>
      </c>
      <c r="D515" s="16">
        <f t="shared" si="36"/>
        <v>0.87851074857900879</v>
      </c>
      <c r="E515" s="16">
        <f t="shared" si="36"/>
        <v>0.7965588657001752</v>
      </c>
      <c r="F515" s="17">
        <f t="shared" si="37"/>
        <v>2.8903003628248866E-3</v>
      </c>
      <c r="G515" s="17">
        <f t="shared" si="37"/>
        <v>3.9827943285008511E-3</v>
      </c>
      <c r="H515" s="14">
        <f t="shared" si="38"/>
        <v>2.5256280718594352E-5</v>
      </c>
      <c r="I515" s="14">
        <f t="shared" si="39"/>
        <v>1.9272567398194849E-5</v>
      </c>
      <c r="J515" s="7">
        <f t="shared" si="40"/>
        <v>0.76308018638729602</v>
      </c>
      <c r="K515" s="12">
        <f t="shared" si="41"/>
        <v>1.7772633889211673E-3</v>
      </c>
    </row>
    <row r="516" spans="1:11" x14ac:dyDescent="0.2">
      <c r="A516" s="2">
        <v>40471</v>
      </c>
      <c r="B516" s="1">
        <v>1.1369100000000001</v>
      </c>
      <c r="C516" s="1">
        <v>1.2552000000000001</v>
      </c>
      <c r="D516" s="16">
        <f t="shared" ref="D516:E579" si="42">1/B516</f>
        <v>0.87957709933064177</v>
      </c>
      <c r="E516" s="16">
        <f t="shared" si="42"/>
        <v>0.7966857871255576</v>
      </c>
      <c r="F516" s="17">
        <f t="shared" si="37"/>
        <v>1.2138163970762956E-3</v>
      </c>
      <c r="G516" s="17">
        <f t="shared" si="37"/>
        <v>1.593371574250625E-4</v>
      </c>
      <c r="H516" s="14">
        <f t="shared" si="38"/>
        <v>2.5140766291687896E-5</v>
      </c>
      <c r="I516" s="14">
        <f t="shared" si="39"/>
        <v>1.9219526638450104E-5</v>
      </c>
      <c r="J516" s="7">
        <f t="shared" si="40"/>
        <v>0.76447656429647148</v>
      </c>
      <c r="K516" s="12">
        <f t="shared" si="41"/>
        <v>-7.6859703149854551E-4</v>
      </c>
    </row>
    <row r="517" spans="1:11" x14ac:dyDescent="0.2">
      <c r="A517" s="2">
        <v>40472</v>
      </c>
      <c r="B517" s="1">
        <v>1.1372500000000001</v>
      </c>
      <c r="C517" s="1">
        <v>1.2588999999999999</v>
      </c>
      <c r="D517" s="16">
        <f t="shared" si="42"/>
        <v>0.87931413497471966</v>
      </c>
      <c r="E517" s="16">
        <f t="shared" si="42"/>
        <v>0.79434426880610065</v>
      </c>
      <c r="F517" s="17">
        <f t="shared" ref="F517:G580" si="43">(D517-D516)/D516</f>
        <v>-2.9896680589139676E-4</v>
      </c>
      <c r="G517" s="17">
        <f t="shared" si="43"/>
        <v>-2.9390737945823612E-3</v>
      </c>
      <c r="H517" s="14">
        <f t="shared" si="38"/>
        <v>2.4979018800321091E-5</v>
      </c>
      <c r="I517" s="14">
        <f t="shared" si="39"/>
        <v>1.908949861726875E-5</v>
      </c>
      <c r="J517" s="7">
        <f t="shared" si="40"/>
        <v>0.76422131589185427</v>
      </c>
      <c r="K517" s="12">
        <f t="shared" si="41"/>
        <v>-2.7105969887760532E-3</v>
      </c>
    </row>
    <row r="518" spans="1:11" x14ac:dyDescent="0.2">
      <c r="A518" s="2">
        <v>40473</v>
      </c>
      <c r="B518" s="1">
        <v>1.14001</v>
      </c>
      <c r="C518" s="1">
        <v>1.2756000000000001</v>
      </c>
      <c r="D518" s="16">
        <f t="shared" si="42"/>
        <v>0.87718528784835226</v>
      </c>
      <c r="E518" s="16">
        <f t="shared" si="42"/>
        <v>0.7839448102853559</v>
      </c>
      <c r="F518" s="17">
        <f t="shared" si="43"/>
        <v>-2.4210313944613322E-3</v>
      </c>
      <c r="G518" s="17">
        <f t="shared" si="43"/>
        <v>-1.3091878331765568E-2</v>
      </c>
      <c r="H518" s="14">
        <f t="shared" ref="H518:H581" si="44">H517*$N$1+F517^2*(1-$N$1)</f>
        <v>2.4808918420837381E-5</v>
      </c>
      <c r="I518" s="14">
        <f t="shared" ref="I518:I581" si="45">I517*$N$1+F517*G517*(1-$N$1)</f>
        <v>1.8965042557891299E-5</v>
      </c>
      <c r="J518" s="7">
        <f t="shared" si="40"/>
        <v>0.76444455321205285</v>
      </c>
      <c r="K518" s="12">
        <f t="shared" si="41"/>
        <v>-1.1241134069114221E-2</v>
      </c>
    </row>
    <row r="519" spans="1:11" x14ac:dyDescent="0.2">
      <c r="A519" s="2">
        <v>40474</v>
      </c>
      <c r="B519" s="1">
        <v>1.1349199999999999</v>
      </c>
      <c r="C519" s="1">
        <v>1.272</v>
      </c>
      <c r="D519" s="16">
        <f t="shared" si="42"/>
        <v>0.88111937405279672</v>
      </c>
      <c r="E519" s="16">
        <f t="shared" si="42"/>
        <v>0.78616352201257855</v>
      </c>
      <c r="F519" s="17">
        <f t="shared" si="43"/>
        <v>4.4848976139287341E-3</v>
      </c>
      <c r="G519" s="17">
        <f t="shared" si="43"/>
        <v>2.8301886792452191E-3</v>
      </c>
      <c r="H519" s="14">
        <f t="shared" si="44"/>
        <v>2.4679427533602747E-5</v>
      </c>
      <c r="I519" s="14">
        <f t="shared" si="45"/>
        <v>1.9052047236083832E-5</v>
      </c>
      <c r="J519" s="7">
        <f t="shared" si="40"/>
        <v>0.77198092257784956</v>
      </c>
      <c r="K519" s="12">
        <f t="shared" si="41"/>
        <v>-6.3206671842268129E-4</v>
      </c>
    </row>
    <row r="520" spans="1:11" x14ac:dyDescent="0.2">
      <c r="A520" s="2">
        <v>40477</v>
      </c>
      <c r="B520" s="1">
        <v>1.13663</v>
      </c>
      <c r="C520" s="1">
        <v>1.2681</v>
      </c>
      <c r="D520" s="16">
        <f t="shared" si="42"/>
        <v>0.87979377633882616</v>
      </c>
      <c r="E520" s="16">
        <f t="shared" si="42"/>
        <v>0.7885813421654444</v>
      </c>
      <c r="F520" s="17">
        <f t="shared" si="43"/>
        <v>-1.5044473575394691E-3</v>
      </c>
      <c r="G520" s="17">
        <f t="shared" si="43"/>
        <v>3.0754672344453565E-3</v>
      </c>
      <c r="H520" s="14">
        <f t="shared" si="44"/>
        <v>2.4648228654258917E-5</v>
      </c>
      <c r="I520" s="14">
        <f t="shared" si="45"/>
        <v>1.9008589060625427E-5</v>
      </c>
      <c r="J520" s="7">
        <f t="shared" si="40"/>
        <v>0.77119493361000502</v>
      </c>
      <c r="K520" s="12">
        <f t="shared" si="41"/>
        <v>4.2356894144627549E-3</v>
      </c>
    </row>
    <row r="521" spans="1:11" x14ac:dyDescent="0.2">
      <c r="A521" s="2">
        <v>40478</v>
      </c>
      <c r="B521" s="1">
        <v>1.1302300000000001</v>
      </c>
      <c r="C521" s="1">
        <v>1.2613000000000001</v>
      </c>
      <c r="D521" s="16">
        <f t="shared" si="42"/>
        <v>0.88477566513010619</v>
      </c>
      <c r="E521" s="16">
        <f t="shared" si="42"/>
        <v>0.79283279156425901</v>
      </c>
      <c r="F521" s="17">
        <f t="shared" si="43"/>
        <v>5.6625642568326221E-3</v>
      </c>
      <c r="G521" s="17">
        <f t="shared" si="43"/>
        <v>5.3912629826368078E-3</v>
      </c>
      <c r="H521" s="14">
        <f t="shared" si="44"/>
        <v>2.4495246341238744E-5</v>
      </c>
      <c r="I521" s="14">
        <f t="shared" si="45"/>
        <v>1.8847059910736549E-5</v>
      </c>
      <c r="J521" s="7">
        <f t="shared" si="40"/>
        <v>0.76941703905246128</v>
      </c>
      <c r="K521" s="12">
        <f t="shared" si="41"/>
        <v>1.0343895587003509E-3</v>
      </c>
    </row>
    <row r="522" spans="1:11" x14ac:dyDescent="0.2">
      <c r="A522" s="2">
        <v>40479</v>
      </c>
      <c r="B522" s="1">
        <v>1.1232500000000001</v>
      </c>
      <c r="C522" s="1">
        <v>1.2556</v>
      </c>
      <c r="D522" s="16">
        <f t="shared" si="42"/>
        <v>0.89027375918094809</v>
      </c>
      <c r="E522" s="16">
        <f t="shared" si="42"/>
        <v>0.79643198470850585</v>
      </c>
      <c r="F522" s="17">
        <f t="shared" si="43"/>
        <v>6.2141108390830358E-3</v>
      </c>
      <c r="G522" s="17">
        <f t="shared" si="43"/>
        <v>4.5396623128385362E-3</v>
      </c>
      <c r="H522" s="14">
        <f t="shared" si="44"/>
        <v>2.4546976933906339E-5</v>
      </c>
      <c r="I522" s="14">
        <f t="shared" si="45"/>
        <v>1.892689216174593E-5</v>
      </c>
      <c r="J522" s="7">
        <f t="shared" si="40"/>
        <v>0.77104778371313509</v>
      </c>
      <c r="K522" s="12">
        <f t="shared" si="41"/>
        <v>-2.5171407738420852E-4</v>
      </c>
    </row>
    <row r="523" spans="1:11" x14ac:dyDescent="0.2">
      <c r="A523" s="2">
        <v>40480</v>
      </c>
      <c r="B523" s="1">
        <v>1.13323</v>
      </c>
      <c r="C523" s="1">
        <v>1.2754000000000001</v>
      </c>
      <c r="D523" s="16">
        <f t="shared" si="42"/>
        <v>0.88243339833926038</v>
      </c>
      <c r="E523" s="16">
        <f t="shared" si="42"/>
        <v>0.78406774345303432</v>
      </c>
      <c r="F523" s="17">
        <f t="shared" si="43"/>
        <v>-8.8066853154257219E-3</v>
      </c>
      <c r="G523" s="17">
        <f t="shared" si="43"/>
        <v>-1.5524541320370054E-2</v>
      </c>
      <c r="H523" s="14">
        <f t="shared" si="44"/>
        <v>2.4643121587023989E-5</v>
      </c>
      <c r="I523" s="14">
        <f t="shared" si="45"/>
        <v>1.8990334394134662E-5</v>
      </c>
      <c r="J523" s="7">
        <f t="shared" si="40"/>
        <v>0.77061399575831979</v>
      </c>
      <c r="K523" s="12">
        <f t="shared" si="41"/>
        <v>-8.7379863600637198E-3</v>
      </c>
    </row>
    <row r="524" spans="1:11" x14ac:dyDescent="0.2">
      <c r="A524" s="2">
        <v>40481</v>
      </c>
      <c r="B524" s="1">
        <v>1.13774</v>
      </c>
      <c r="C524" s="1">
        <v>1.2855000000000001</v>
      </c>
      <c r="D524" s="16">
        <f t="shared" si="42"/>
        <v>0.87893543340306224</v>
      </c>
      <c r="E524" s="16">
        <f t="shared" si="42"/>
        <v>0.77790742901594701</v>
      </c>
      <c r="F524" s="17">
        <f t="shared" si="43"/>
        <v>-3.963998804647817E-3</v>
      </c>
      <c r="G524" s="17">
        <f t="shared" si="43"/>
        <v>-7.8568650330611573E-3</v>
      </c>
      <c r="H524" s="14">
        <f t="shared" si="44"/>
        <v>2.5004749629077386E-5</v>
      </c>
      <c r="I524" s="14">
        <f t="shared" si="45"/>
        <v>1.9794918959239675E-5</v>
      </c>
      <c r="J524" s="7">
        <f t="shared" si="40"/>
        <v>0.79164635730728006</v>
      </c>
      <c r="K524" s="12">
        <f t="shared" si="41"/>
        <v>-4.7187798189913012E-3</v>
      </c>
    </row>
    <row r="525" spans="1:11" x14ac:dyDescent="0.2">
      <c r="A525" s="2">
        <v>40484</v>
      </c>
      <c r="B525" s="1">
        <v>1.14947</v>
      </c>
      <c r="C525" s="1">
        <v>1.2936000000000001</v>
      </c>
      <c r="D525" s="16">
        <f t="shared" si="42"/>
        <v>0.86996615831644153</v>
      </c>
      <c r="E525" s="16">
        <f t="shared" si="42"/>
        <v>0.77303648732220154</v>
      </c>
      <c r="F525" s="17">
        <f t="shared" si="43"/>
        <v>-1.0204703037051845E-2</v>
      </c>
      <c r="G525" s="17">
        <f t="shared" si="43"/>
        <v>-6.2615955473097991E-3</v>
      </c>
      <c r="H525" s="14">
        <f t="shared" si="44"/>
        <v>2.4941250054574544E-5</v>
      </c>
      <c r="I525" s="14">
        <f t="shared" si="45"/>
        <v>1.9872484799751419E-5</v>
      </c>
      <c r="J525" s="7">
        <f t="shared" si="40"/>
        <v>0.79677180399009517</v>
      </c>
      <c r="K525" s="12">
        <f t="shared" si="41"/>
        <v>1.8692241007052029E-3</v>
      </c>
    </row>
    <row r="526" spans="1:11" x14ac:dyDescent="0.2">
      <c r="A526" s="2">
        <v>40485</v>
      </c>
      <c r="B526" s="1">
        <v>1.14577</v>
      </c>
      <c r="C526" s="1">
        <v>1.2859</v>
      </c>
      <c r="D526" s="16">
        <f t="shared" si="42"/>
        <v>0.87277551341019577</v>
      </c>
      <c r="E526" s="16">
        <f t="shared" si="42"/>
        <v>0.77766544832413098</v>
      </c>
      <c r="F526" s="17">
        <f t="shared" si="43"/>
        <v>3.2292693996176861E-3</v>
      </c>
      <c r="G526" s="17">
        <f t="shared" si="43"/>
        <v>5.9880239520959284E-3</v>
      </c>
      <c r="H526" s="14">
        <f t="shared" si="44"/>
        <v>2.5482481353225434E-5</v>
      </c>
      <c r="I526" s="14">
        <f t="shared" si="45"/>
        <v>2.0173361407397673E-5</v>
      </c>
      <c r="J526" s="7">
        <f t="shared" si="40"/>
        <v>0.7916560843414191</v>
      </c>
      <c r="K526" s="12">
        <f t="shared" si="41"/>
        <v>3.4315531839110257E-3</v>
      </c>
    </row>
    <row r="527" spans="1:11" x14ac:dyDescent="0.2">
      <c r="A527" s="2">
        <v>40486</v>
      </c>
      <c r="B527" s="1">
        <v>1.1641300000000001</v>
      </c>
      <c r="C527" s="1">
        <v>1.294</v>
      </c>
      <c r="D527" s="16">
        <f t="shared" si="42"/>
        <v>0.85901059160059434</v>
      </c>
      <c r="E527" s="16">
        <f t="shared" si="42"/>
        <v>0.77279752704791338</v>
      </c>
      <c r="F527" s="17">
        <f t="shared" si="43"/>
        <v>-1.5771434461787026E-2</v>
      </c>
      <c r="G527" s="17">
        <f t="shared" si="43"/>
        <v>-6.2596599690882141E-3</v>
      </c>
      <c r="H527" s="14">
        <f t="shared" si="44"/>
        <v>2.5379597483896382E-5</v>
      </c>
      <c r="I527" s="14">
        <f t="shared" si="45"/>
        <v>2.0167645166229226E-5</v>
      </c>
      <c r="J527" s="7">
        <f t="shared" si="40"/>
        <v>0.79464007177520468</v>
      </c>
      <c r="K527" s="12">
        <f t="shared" si="41"/>
        <v>6.2729538436241657E-3</v>
      </c>
    </row>
    <row r="528" spans="1:11" x14ac:dyDescent="0.2">
      <c r="A528" s="2">
        <v>40487</v>
      </c>
      <c r="B528" s="1">
        <v>1.1655899999999999</v>
      </c>
      <c r="C528" s="1">
        <v>1.2963</v>
      </c>
      <c r="D528" s="16">
        <f t="shared" si="42"/>
        <v>0.85793460822416123</v>
      </c>
      <c r="E528" s="16">
        <f t="shared" si="42"/>
        <v>0.77142636735323611</v>
      </c>
      <c r="F528" s="17">
        <f t="shared" si="43"/>
        <v>-1.2525845280070759E-3</v>
      </c>
      <c r="G528" s="17">
        <f t="shared" si="43"/>
        <v>-1.7742806449123885E-3</v>
      </c>
      <c r="H528" s="14">
        <f t="shared" si="44"/>
        <v>2.6906071039910855E-5</v>
      </c>
      <c r="I528" s="14">
        <f t="shared" si="45"/>
        <v>2.0704512549372032E-5</v>
      </c>
      <c r="J528" s="7">
        <f t="shared" si="40"/>
        <v>0.76951081109762165</v>
      </c>
      <c r="K528" s="12">
        <f t="shared" si="41"/>
        <v>-8.104033087973319E-4</v>
      </c>
    </row>
    <row r="529" spans="1:11" x14ac:dyDescent="0.2">
      <c r="A529" s="2">
        <v>40488</v>
      </c>
      <c r="B529" s="1">
        <v>1.1601300000000001</v>
      </c>
      <c r="C529" s="1">
        <v>1.2929999999999999</v>
      </c>
      <c r="D529" s="16">
        <f t="shared" si="42"/>
        <v>0.86197236516597275</v>
      </c>
      <c r="E529" s="16">
        <f t="shared" si="42"/>
        <v>0.77339520494972935</v>
      </c>
      <c r="F529" s="17">
        <f t="shared" si="43"/>
        <v>4.7063691138060906E-3</v>
      </c>
      <c r="G529" s="17">
        <f t="shared" si="43"/>
        <v>2.5522041763341931E-3</v>
      </c>
      <c r="H529" s="14">
        <f t="shared" si="44"/>
        <v>2.6732912599323348E-5</v>
      </c>
      <c r="I529" s="14">
        <f t="shared" si="45"/>
        <v>2.0578202628888788E-5</v>
      </c>
      <c r="J529" s="7">
        <f t="shared" si="40"/>
        <v>0.76977031785940353</v>
      </c>
      <c r="K529" s="12">
        <f t="shared" si="41"/>
        <v>-1.0706190723640007E-3</v>
      </c>
    </row>
    <row r="530" spans="1:11" x14ac:dyDescent="0.2">
      <c r="A530" s="2">
        <v>40491</v>
      </c>
      <c r="B530" s="1">
        <v>1.1595500000000001</v>
      </c>
      <c r="C530" s="1">
        <v>1.2882</v>
      </c>
      <c r="D530" s="16">
        <f t="shared" si="42"/>
        <v>0.86240351860635589</v>
      </c>
      <c r="E530" s="16">
        <f t="shared" si="42"/>
        <v>0.77627697562490294</v>
      </c>
      <c r="F530" s="17">
        <f t="shared" si="43"/>
        <v>5.0019404079168798E-4</v>
      </c>
      <c r="G530" s="17">
        <f t="shared" si="43"/>
        <v>3.7261294829994511E-3</v>
      </c>
      <c r="H530" s="14">
        <f t="shared" si="44"/>
        <v>2.6701591514932143E-5</v>
      </c>
      <c r="I530" s="14">
        <f t="shared" si="45"/>
        <v>2.0519656986609885E-5</v>
      </c>
      <c r="J530" s="7">
        <f t="shared" si="40"/>
        <v>0.76848067184065871</v>
      </c>
      <c r="K530" s="12">
        <f t="shared" si="41"/>
        <v>3.3417400304811607E-3</v>
      </c>
    </row>
    <row r="531" spans="1:11" x14ac:dyDescent="0.2">
      <c r="A531" s="2">
        <v>40493</v>
      </c>
      <c r="B531" s="1">
        <v>1.14489</v>
      </c>
      <c r="C531" s="1">
        <v>1.2662</v>
      </c>
      <c r="D531" s="16">
        <f t="shared" si="42"/>
        <v>0.87344635729196696</v>
      </c>
      <c r="E531" s="16">
        <f t="shared" si="42"/>
        <v>0.78976465013426</v>
      </c>
      <c r="F531" s="17">
        <f t="shared" si="43"/>
        <v>1.2804723597900313E-2</v>
      </c>
      <c r="G531" s="17">
        <f t="shared" si="43"/>
        <v>1.7374822302953768E-2</v>
      </c>
      <c r="H531" s="14">
        <f t="shared" si="44"/>
        <v>2.6520817780689036E-5</v>
      </c>
      <c r="I531" s="14">
        <f t="shared" si="45"/>
        <v>2.0392159331589193E-5</v>
      </c>
      <c r="J531" s="7">
        <f t="shared" si="40"/>
        <v>0.76891140764285226</v>
      </c>
      <c r="K531" s="12">
        <f t="shared" si="41"/>
        <v>7.5291242568145903E-3</v>
      </c>
    </row>
    <row r="532" spans="1:11" x14ac:dyDescent="0.2">
      <c r="A532" s="2">
        <v>40494</v>
      </c>
      <c r="B532" s="1">
        <v>1.1456599999999999</v>
      </c>
      <c r="C532" s="1">
        <v>1.2659</v>
      </c>
      <c r="D532" s="16">
        <f t="shared" si="42"/>
        <v>0.87285931253600557</v>
      </c>
      <c r="E532" s="16">
        <f t="shared" si="42"/>
        <v>0.78995181293941064</v>
      </c>
      <c r="F532" s="17">
        <f t="shared" si="43"/>
        <v>-6.7210167065263069E-4</v>
      </c>
      <c r="G532" s="17">
        <f t="shared" si="43"/>
        <v>2.3698554388172939E-4</v>
      </c>
      <c r="H532" s="14">
        <f t="shared" si="44"/>
        <v>2.7460108997661159E-5</v>
      </c>
      <c r="I532" s="14">
        <f t="shared" si="45"/>
        <v>2.1773263563260595E-5</v>
      </c>
      <c r="J532" s="7">
        <f t="shared" si="40"/>
        <v>0.79290521261642022</v>
      </c>
      <c r="K532" s="12">
        <f t="shared" si="41"/>
        <v>7.6989846195040477E-4</v>
      </c>
    </row>
    <row r="533" spans="1:11" x14ac:dyDescent="0.2">
      <c r="A533" s="2">
        <v>40495</v>
      </c>
      <c r="B533" s="1">
        <v>1.1447400000000001</v>
      </c>
      <c r="C533" s="1">
        <v>1.2643</v>
      </c>
      <c r="D533" s="16">
        <f t="shared" si="42"/>
        <v>0.87356080856788432</v>
      </c>
      <c r="E533" s="16">
        <f t="shared" si="42"/>
        <v>0.79095151467215064</v>
      </c>
      <c r="F533" s="17">
        <f t="shared" si="43"/>
        <v>8.0367594388220352E-4</v>
      </c>
      <c r="G533" s="17">
        <f t="shared" si="43"/>
        <v>1.2655224234755652E-3</v>
      </c>
      <c r="H533" s="14">
        <f t="shared" si="44"/>
        <v>2.7275528684723501E-5</v>
      </c>
      <c r="I533" s="14">
        <f t="shared" si="45"/>
        <v>2.1623372521850023E-5</v>
      </c>
      <c r="J533" s="7">
        <f t="shared" si="40"/>
        <v>0.79277555979917114</v>
      </c>
      <c r="K533" s="12">
        <f t="shared" si="41"/>
        <v>6.2838777716722402E-4</v>
      </c>
    </row>
    <row r="534" spans="1:11" x14ac:dyDescent="0.2">
      <c r="A534" s="2">
        <v>40498</v>
      </c>
      <c r="B534" s="1">
        <v>1.1474299999999999</v>
      </c>
      <c r="C534" s="1">
        <v>1.2605</v>
      </c>
      <c r="D534" s="16">
        <f t="shared" si="42"/>
        <v>0.87151285917223709</v>
      </c>
      <c r="E534" s="16">
        <f t="shared" si="42"/>
        <v>0.79333597778659271</v>
      </c>
      <c r="F534" s="17">
        <f t="shared" si="43"/>
        <v>-2.3443695911732109E-3</v>
      </c>
      <c r="G534" s="17">
        <f t="shared" si="43"/>
        <v>3.0146767155891092E-3</v>
      </c>
      <c r="H534" s="14">
        <f t="shared" si="44"/>
        <v>2.7093536851204878E-5</v>
      </c>
      <c r="I534" s="14">
        <f t="shared" si="45"/>
        <v>2.1482545245040041E-5</v>
      </c>
      <c r="J534" s="7">
        <f t="shared" si="40"/>
        <v>0.79290294814664219</v>
      </c>
      <c r="K534" s="12">
        <f t="shared" si="41"/>
        <v>4.8735342759756864E-3</v>
      </c>
    </row>
    <row r="535" spans="1:11" x14ac:dyDescent="0.2">
      <c r="A535" s="2">
        <v>40499</v>
      </c>
      <c r="B535" s="1">
        <v>1.1462000000000001</v>
      </c>
      <c r="C535" s="1">
        <v>1.2595000000000001</v>
      </c>
      <c r="D535" s="16">
        <f t="shared" si="42"/>
        <v>0.87244808933868423</v>
      </c>
      <c r="E535" s="16">
        <f t="shared" si="42"/>
        <v>0.79396585946804288</v>
      </c>
      <c r="F535" s="17">
        <f t="shared" si="43"/>
        <v>1.0731111498864453E-3</v>
      </c>
      <c r="G535" s="17">
        <f t="shared" si="43"/>
        <v>7.9396585946794277E-4</v>
      </c>
      <c r="H535" s="14">
        <f t="shared" si="44"/>
        <v>2.6945935766506075E-5</v>
      </c>
      <c r="I535" s="14">
        <f t="shared" si="45"/>
        <v>2.1287428851952835E-5</v>
      </c>
      <c r="J535" s="7">
        <f t="shared" si="40"/>
        <v>0.79000518061106673</v>
      </c>
      <c r="K535" s="12">
        <f t="shared" si="41"/>
        <v>-5.3797508313848004E-5</v>
      </c>
    </row>
    <row r="536" spans="1:11" x14ac:dyDescent="0.2">
      <c r="A536" s="2">
        <v>40500</v>
      </c>
      <c r="B536" s="1">
        <v>1.1598200000000001</v>
      </c>
      <c r="C536" s="1">
        <v>1.2726999999999999</v>
      </c>
      <c r="D536" s="16">
        <f t="shared" si="42"/>
        <v>0.86220275560000681</v>
      </c>
      <c r="E536" s="16">
        <f t="shared" si="42"/>
        <v>0.78573112280977453</v>
      </c>
      <c r="F536" s="17">
        <f t="shared" si="43"/>
        <v>-1.1743201531272061E-2</v>
      </c>
      <c r="G536" s="17">
        <f t="shared" si="43"/>
        <v>-1.0371650821088986E-2</v>
      </c>
      <c r="H536" s="14">
        <f t="shared" si="44"/>
        <v>2.6769652291202308E-5</v>
      </c>
      <c r="I536" s="14">
        <f t="shared" si="45"/>
        <v>2.1147769450902099E-5</v>
      </c>
      <c r="J536" s="7">
        <f t="shared" si="40"/>
        <v>0.78999044219383419</v>
      </c>
      <c r="K536" s="12">
        <f t="shared" si="41"/>
        <v>-1.0946338506280604E-3</v>
      </c>
    </row>
    <row r="537" spans="1:11" x14ac:dyDescent="0.2">
      <c r="A537" s="2">
        <v>40501</v>
      </c>
      <c r="B537" s="1">
        <v>1.1616299999999999</v>
      </c>
      <c r="C537" s="1">
        <v>1.2739</v>
      </c>
      <c r="D537" s="16">
        <f t="shared" si="42"/>
        <v>0.86085930976300551</v>
      </c>
      <c r="E537" s="16">
        <f t="shared" si="42"/>
        <v>0.78499097260381501</v>
      </c>
      <c r="F537" s="17">
        <f t="shared" si="43"/>
        <v>-1.5581553506708481E-3</v>
      </c>
      <c r="G537" s="17">
        <f t="shared" si="43"/>
        <v>-9.4198916712468384E-4</v>
      </c>
      <c r="H537" s="14">
        <f t="shared" si="44"/>
        <v>2.7529156621387914E-5</v>
      </c>
      <c r="I537" s="14">
        <f t="shared" si="45"/>
        <v>2.1835620679490053E-5</v>
      </c>
      <c r="J537" s="7">
        <f t="shared" si="40"/>
        <v>0.79318160667971771</v>
      </c>
      <c r="K537" s="12">
        <f t="shared" si="41"/>
        <v>2.9391099737701841E-4</v>
      </c>
    </row>
    <row r="538" spans="1:11" x14ac:dyDescent="0.2">
      <c r="A538" s="2">
        <v>40502</v>
      </c>
      <c r="B538" s="1">
        <v>1.1529700000000001</v>
      </c>
      <c r="C538" s="1">
        <v>1.2681</v>
      </c>
      <c r="D538" s="16">
        <f t="shared" si="42"/>
        <v>0.86732525564411911</v>
      </c>
      <c r="E538" s="16">
        <f t="shared" si="42"/>
        <v>0.7885813421654444</v>
      </c>
      <c r="F538" s="17">
        <f t="shared" si="43"/>
        <v>7.5110367138779902E-3</v>
      </c>
      <c r="G538" s="17">
        <f t="shared" si="43"/>
        <v>4.5737717845596828E-3</v>
      </c>
      <c r="H538" s="14">
        <f t="shared" si="44"/>
        <v>2.7357609644058308E-5</v>
      </c>
      <c r="I538" s="14">
        <f t="shared" si="45"/>
        <v>2.1696422996070689E-5</v>
      </c>
      <c r="J538" s="7">
        <f t="shared" si="40"/>
        <v>0.79306720427538702</v>
      </c>
      <c r="K538" s="12">
        <f t="shared" si="41"/>
        <v>-1.3829851033253246E-3</v>
      </c>
    </row>
    <row r="539" spans="1:11" x14ac:dyDescent="0.2">
      <c r="A539" s="2">
        <v>40505</v>
      </c>
      <c r="B539" s="1">
        <v>1.1609400000000001</v>
      </c>
      <c r="C539" s="1">
        <v>1.2732000000000001</v>
      </c>
      <c r="D539" s="16">
        <f t="shared" si="42"/>
        <v>0.86137095801677943</v>
      </c>
      <c r="E539" s="16">
        <f t="shared" si="42"/>
        <v>0.78542255733584665</v>
      </c>
      <c r="F539" s="17">
        <f t="shared" si="43"/>
        <v>-6.8651265353938283E-3</v>
      </c>
      <c r="G539" s="17">
        <f t="shared" si="43"/>
        <v>-4.005655042412906E-3</v>
      </c>
      <c r="H539" s="14">
        <f t="shared" si="44"/>
        <v>2.7556197811207723E-5</v>
      </c>
      <c r="I539" s="14">
        <f t="shared" si="45"/>
        <v>2.1782925627561126E-5</v>
      </c>
      <c r="J539" s="7">
        <f t="shared" si="40"/>
        <v>0.79049097327576601</v>
      </c>
      <c r="K539" s="12">
        <f t="shared" si="41"/>
        <v>1.4211655142118487E-3</v>
      </c>
    </row>
    <row r="540" spans="1:11" x14ac:dyDescent="0.2">
      <c r="A540" s="2">
        <v>40506</v>
      </c>
      <c r="B540" s="1">
        <v>1.1737599999999999</v>
      </c>
      <c r="C540" s="1">
        <v>1.2813000000000001</v>
      </c>
      <c r="D540" s="16">
        <f t="shared" si="42"/>
        <v>0.85196292257360962</v>
      </c>
      <c r="E540" s="16">
        <f t="shared" si="42"/>
        <v>0.78045734800593136</v>
      </c>
      <c r="F540" s="17">
        <f t="shared" si="43"/>
        <v>-1.0922164667393567E-2</v>
      </c>
      <c r="G540" s="17">
        <f t="shared" si="43"/>
        <v>-6.321704518848145E-3</v>
      </c>
      <c r="H540" s="14">
        <f t="shared" si="44"/>
        <v>2.7689968532275324E-5</v>
      </c>
      <c r="I540" s="14">
        <f t="shared" si="45"/>
        <v>2.1821992581832156E-5</v>
      </c>
      <c r="J540" s="7">
        <f t="shared" si="40"/>
        <v>0.78808296789490828</v>
      </c>
      <c r="K540" s="12">
        <f t="shared" si="41"/>
        <v>2.2858674280682818E-3</v>
      </c>
    </row>
    <row r="541" spans="1:11" x14ac:dyDescent="0.2">
      <c r="A541" s="2">
        <v>40507</v>
      </c>
      <c r="B541" s="1">
        <v>1.17188</v>
      </c>
      <c r="C541" s="1">
        <v>1.2692000000000001</v>
      </c>
      <c r="D541" s="16">
        <f t="shared" si="42"/>
        <v>0.85332969245997881</v>
      </c>
      <c r="E541" s="16">
        <f t="shared" si="42"/>
        <v>0.78789788843365893</v>
      </c>
      <c r="F541" s="17">
        <f t="shared" si="43"/>
        <v>1.6042598218247005E-3</v>
      </c>
      <c r="G541" s="17">
        <f t="shared" si="43"/>
        <v>9.5335644500473375E-3</v>
      </c>
      <c r="H541" s="14">
        <f t="shared" si="44"/>
        <v>2.8316005217747182E-5</v>
      </c>
      <c r="I541" s="14">
        <f t="shared" si="45"/>
        <v>2.2144734936722415E-5</v>
      </c>
      <c r="J541" s="7">
        <f t="shared" si="40"/>
        <v>0.78205717107450967</v>
      </c>
      <c r="K541" s="12">
        <f t="shared" si="41"/>
        <v>8.2789415521226147E-3</v>
      </c>
    </row>
    <row r="542" spans="1:11" x14ac:dyDescent="0.2">
      <c r="A542" s="2">
        <v>40508</v>
      </c>
      <c r="B542" s="1">
        <v>1.17004</v>
      </c>
      <c r="C542" s="1">
        <v>1.2712000000000001</v>
      </c>
      <c r="D542" s="16">
        <f t="shared" si="42"/>
        <v>0.85467163515777245</v>
      </c>
      <c r="E542" s="16">
        <f t="shared" si="42"/>
        <v>0.78665827564505975</v>
      </c>
      <c r="F542" s="17">
        <f t="shared" si="43"/>
        <v>1.5725958086904121E-3</v>
      </c>
      <c r="G542" s="17">
        <f t="shared" si="43"/>
        <v>-1.5733165512900882E-3</v>
      </c>
      <c r="H542" s="14">
        <f t="shared" si="44"/>
        <v>2.8140077206050995E-5</v>
      </c>
      <c r="I542" s="14">
        <f t="shared" si="45"/>
        <v>2.2097917897908111E-5</v>
      </c>
      <c r="J542" s="7">
        <f t="shared" si="40"/>
        <v>0.78528277431862803</v>
      </c>
      <c r="K542" s="12">
        <f t="shared" si="41"/>
        <v>-2.8082489508203415E-3</v>
      </c>
    </row>
    <row r="543" spans="1:11" x14ac:dyDescent="0.2">
      <c r="A543" s="2">
        <v>40509</v>
      </c>
      <c r="B543" s="1">
        <v>1.1733199999999999</v>
      </c>
      <c r="C543" s="1">
        <v>1.2756000000000001</v>
      </c>
      <c r="D543" s="16">
        <f t="shared" si="42"/>
        <v>0.85228241230013979</v>
      </c>
      <c r="E543" s="16">
        <f t="shared" si="42"/>
        <v>0.7839448102853559</v>
      </c>
      <c r="F543" s="17">
        <f t="shared" si="43"/>
        <v>-2.7954863123445125E-3</v>
      </c>
      <c r="G543" s="17">
        <f t="shared" si="43"/>
        <v>-3.449357165255532E-3</v>
      </c>
      <c r="H543" s="14">
        <f t="shared" si="44"/>
        <v>2.7964664054580145E-5</v>
      </c>
      <c r="I543" s="14">
        <f t="shared" si="45"/>
        <v>2.1929987568444268E-5</v>
      </c>
      <c r="J543" s="7">
        <f t="shared" si="40"/>
        <v>0.78420350502485303</v>
      </c>
      <c r="K543" s="12">
        <f t="shared" si="41"/>
        <v>-1.2571270008659642E-3</v>
      </c>
    </row>
    <row r="544" spans="1:11" x14ac:dyDescent="0.2">
      <c r="A544" s="2">
        <v>40512</v>
      </c>
      <c r="B544" s="1">
        <v>1.1737200000000001</v>
      </c>
      <c r="C544" s="1">
        <v>1.2661</v>
      </c>
      <c r="D544" s="16">
        <f t="shared" si="42"/>
        <v>0.85199195719592402</v>
      </c>
      <c r="E544" s="16">
        <f t="shared" si="42"/>
        <v>0.78982702788089409</v>
      </c>
      <c r="F544" s="17">
        <f t="shared" si="43"/>
        <v>-3.4079678287844716E-4</v>
      </c>
      <c r="G544" s="17">
        <f t="shared" si="43"/>
        <v>7.5033567648685245E-3</v>
      </c>
      <c r="H544" s="14">
        <f t="shared" si="44"/>
        <v>2.7826955778415293E-5</v>
      </c>
      <c r="I544" s="14">
        <f t="shared" si="45"/>
        <v>2.1846013503072006E-5</v>
      </c>
      <c r="J544" s="7">
        <f t="shared" si="40"/>
        <v>0.78506659790710698</v>
      </c>
      <c r="K544" s="12">
        <f t="shared" si="41"/>
        <v>7.770904935780594E-3</v>
      </c>
    </row>
    <row r="545" spans="1:11" x14ac:dyDescent="0.2">
      <c r="A545" s="2">
        <v>40513</v>
      </c>
      <c r="B545" s="1">
        <v>1.18269</v>
      </c>
      <c r="C545" s="1">
        <v>1.2822</v>
      </c>
      <c r="D545" s="16">
        <f t="shared" si="42"/>
        <v>0.84553010509939208</v>
      </c>
      <c r="E545" s="16">
        <f t="shared" si="42"/>
        <v>0.77990953049446265</v>
      </c>
      <c r="F545" s="17">
        <f t="shared" si="43"/>
        <v>-7.5844050427414681E-3</v>
      </c>
      <c r="G545" s="17">
        <f t="shared" si="43"/>
        <v>-1.2556543440960846E-2</v>
      </c>
      <c r="H545" s="14">
        <f t="shared" si="44"/>
        <v>2.7637574963400824E-5</v>
      </c>
      <c r="I545" s="14">
        <f t="shared" si="45"/>
        <v>2.167923798380567E-5</v>
      </c>
      <c r="J545" s="7">
        <f t="shared" si="40"/>
        <v>0.78441172977421114</v>
      </c>
      <c r="K545" s="12">
        <f t="shared" si="41"/>
        <v>-6.6072471620757609E-3</v>
      </c>
    </row>
    <row r="546" spans="1:11" x14ac:dyDescent="0.2">
      <c r="A546" s="2">
        <v>40514</v>
      </c>
      <c r="B546" s="1">
        <v>1.1881600000000001</v>
      </c>
      <c r="C546" s="1">
        <v>1.2859</v>
      </c>
      <c r="D546" s="16">
        <f t="shared" si="42"/>
        <v>0.84163748990035003</v>
      </c>
      <c r="E546" s="16">
        <f t="shared" si="42"/>
        <v>0.77766544832413098</v>
      </c>
      <c r="F546" s="17">
        <f t="shared" si="43"/>
        <v>-4.6037570697550403E-3</v>
      </c>
      <c r="G546" s="17">
        <f t="shared" si="43"/>
        <v>-2.877362158799272E-3</v>
      </c>
      <c r="H546" s="14">
        <f t="shared" si="44"/>
        <v>2.7841818842172754E-5</v>
      </c>
      <c r="I546" s="14">
        <f t="shared" si="45"/>
        <v>2.218192420350893E-5</v>
      </c>
      <c r="J546" s="7">
        <f t="shared" si="40"/>
        <v>0.7967124680054799</v>
      </c>
      <c r="K546" s="12">
        <f t="shared" si="41"/>
        <v>7.9050849834294253E-4</v>
      </c>
    </row>
    <row r="547" spans="1:11" x14ac:dyDescent="0.2">
      <c r="A547" s="2">
        <v>40515</v>
      </c>
      <c r="B547" s="1">
        <v>1.1898899999999999</v>
      </c>
      <c r="C547" s="1">
        <v>1.2805</v>
      </c>
      <c r="D547" s="16">
        <f t="shared" si="42"/>
        <v>0.8404138197648523</v>
      </c>
      <c r="E547" s="16">
        <f t="shared" si="42"/>
        <v>0.78094494338149167</v>
      </c>
      <c r="F547" s="17">
        <f t="shared" si="43"/>
        <v>-1.4539159081929879E-3</v>
      </c>
      <c r="G547" s="17">
        <f t="shared" si="43"/>
        <v>4.217102694260115E-3</v>
      </c>
      <c r="H547" s="14">
        <f t="shared" si="44"/>
        <v>2.7796390378775871E-5</v>
      </c>
      <c r="I547" s="14">
        <f t="shared" si="45"/>
        <v>2.2120859070025008E-5</v>
      </c>
      <c r="J547" s="7">
        <f t="shared" si="40"/>
        <v>0.79581768598686631</v>
      </c>
      <c r="K547" s="12">
        <f t="shared" si="41"/>
        <v>5.3741546879377518E-3</v>
      </c>
    </row>
    <row r="548" spans="1:11" x14ac:dyDescent="0.2">
      <c r="A548" s="2">
        <v>40516</v>
      </c>
      <c r="B548" s="1">
        <v>1.20065</v>
      </c>
      <c r="C548" s="1">
        <v>1.2959000000000001</v>
      </c>
      <c r="D548" s="16">
        <f t="shared" si="42"/>
        <v>0.83288218881439224</v>
      </c>
      <c r="E548" s="16">
        <f t="shared" si="42"/>
        <v>0.7716644802839725</v>
      </c>
      <c r="F548" s="17">
        <f t="shared" si="43"/>
        <v>-8.961812351642914E-3</v>
      </c>
      <c r="G548" s="17">
        <f t="shared" si="43"/>
        <v>-1.1883632996373303E-2</v>
      </c>
      <c r="H548" s="14">
        <f t="shared" si="44"/>
        <v>2.7620871302348996E-5</v>
      </c>
      <c r="I548" s="14">
        <f t="shared" si="45"/>
        <v>2.1927778511522821E-5</v>
      </c>
      <c r="J548" s="7">
        <f t="shared" si="40"/>
        <v>0.7938843880590396</v>
      </c>
      <c r="K548" s="12">
        <f t="shared" si="41"/>
        <v>-4.7689900816893262E-3</v>
      </c>
    </row>
    <row r="549" spans="1:11" x14ac:dyDescent="0.2">
      <c r="A549" s="2">
        <v>40519</v>
      </c>
      <c r="B549" s="1">
        <v>1.2054199999999999</v>
      </c>
      <c r="C549" s="1">
        <v>1.3050999999999999</v>
      </c>
      <c r="D549" s="16">
        <f t="shared" si="42"/>
        <v>0.82958636823679721</v>
      </c>
      <c r="E549" s="16">
        <f t="shared" si="42"/>
        <v>0.76622481035935952</v>
      </c>
      <c r="F549" s="17">
        <f t="shared" si="43"/>
        <v>-3.9571269764894753E-3</v>
      </c>
      <c r="G549" s="17">
        <f t="shared" si="43"/>
        <v>-7.0492682553059578E-3</v>
      </c>
      <c r="H549" s="14">
        <f t="shared" si="44"/>
        <v>2.7980986424492253E-5</v>
      </c>
      <c r="I549" s="14">
        <f t="shared" si="45"/>
        <v>2.2505753096164134E-5</v>
      </c>
      <c r="J549" s="7">
        <f t="shared" si="40"/>
        <v>0.80432307691856242</v>
      </c>
      <c r="K549" s="12">
        <f t="shared" si="41"/>
        <v>-3.8664597098184953E-3</v>
      </c>
    </row>
    <row r="550" spans="1:11" x14ac:dyDescent="0.2">
      <c r="A550" s="2">
        <v>40520</v>
      </c>
      <c r="B550" s="1">
        <v>1.19929</v>
      </c>
      <c r="C550" s="1">
        <v>1.2946</v>
      </c>
      <c r="D550" s="16">
        <f t="shared" si="42"/>
        <v>0.83382668078613187</v>
      </c>
      <c r="E550" s="16">
        <f t="shared" si="42"/>
        <v>0.77243936350996445</v>
      </c>
      <c r="F550" s="17">
        <f t="shared" si="43"/>
        <v>5.1113575532189823E-3</v>
      </c>
      <c r="G550" s="17">
        <f t="shared" si="43"/>
        <v>8.1106133168544915E-3</v>
      </c>
      <c r="H550" s="14">
        <f t="shared" si="44"/>
        <v>2.7896774695634366E-5</v>
      </c>
      <c r="I550" s="14">
        <f t="shared" si="45"/>
        <v>2.2542583176596802E-5</v>
      </c>
      <c r="J550" s="7">
        <f t="shared" si="40"/>
        <v>0.80807130654156034</v>
      </c>
      <c r="K550" s="12">
        <f t="shared" si="41"/>
        <v>3.9802719406237556E-3</v>
      </c>
    </row>
    <row r="551" spans="1:11" x14ac:dyDescent="0.2">
      <c r="A551" s="2">
        <v>40521</v>
      </c>
      <c r="B551" s="1">
        <v>1.2041999999999999</v>
      </c>
      <c r="C551" s="1">
        <v>1.2964</v>
      </c>
      <c r="D551" s="16">
        <f t="shared" si="42"/>
        <v>0.83042683939544926</v>
      </c>
      <c r="E551" s="16">
        <f t="shared" si="42"/>
        <v>0.77136686207960503</v>
      </c>
      <c r="F551" s="17">
        <f t="shared" si="43"/>
        <v>-4.0773957814317493E-3</v>
      </c>
      <c r="G551" s="17">
        <f t="shared" si="43"/>
        <v>-1.3884603517433029E-3</v>
      </c>
      <c r="H551" s="14">
        <f t="shared" si="44"/>
        <v>2.7884672730628171E-5</v>
      </c>
      <c r="I551" s="14">
        <f t="shared" si="45"/>
        <v>2.267184263137076E-5</v>
      </c>
      <c r="J551" s="7">
        <f t="shared" si="40"/>
        <v>0.81305751193085707</v>
      </c>
      <c r="K551" s="12">
        <f t="shared" si="41"/>
        <v>1.9266969174649678E-3</v>
      </c>
    </row>
    <row r="552" spans="1:11" x14ac:dyDescent="0.2">
      <c r="A552" s="2">
        <v>40522</v>
      </c>
      <c r="B552" s="1">
        <v>1.2102599999999999</v>
      </c>
      <c r="C552" s="1">
        <v>1.282</v>
      </c>
      <c r="D552" s="16">
        <f t="shared" si="42"/>
        <v>0.82626873564358083</v>
      </c>
      <c r="E552" s="16">
        <f t="shared" si="42"/>
        <v>0.78003120124804992</v>
      </c>
      <c r="F552" s="17">
        <f t="shared" si="43"/>
        <v>-5.0071885379999572E-3</v>
      </c>
      <c r="G552" s="17">
        <f t="shared" si="43"/>
        <v>1.1232449297971956E-2</v>
      </c>
      <c r="H552" s="14">
        <f t="shared" si="44"/>
        <v>2.7807723116708547E-5</v>
      </c>
      <c r="I552" s="14">
        <f t="shared" si="45"/>
        <v>2.2555589458359514E-5</v>
      </c>
      <c r="J552" s="7">
        <f t="shared" si="40"/>
        <v>0.81112679969136936</v>
      </c>
      <c r="K552" s="12">
        <f t="shared" si="41"/>
        <v>1.5293914112251169E-2</v>
      </c>
    </row>
    <row r="553" spans="1:11" x14ac:dyDescent="0.2">
      <c r="A553" s="2">
        <v>40523</v>
      </c>
      <c r="B553" s="1">
        <v>1.2096499999999999</v>
      </c>
      <c r="C553" s="1">
        <v>1.2842</v>
      </c>
      <c r="D553" s="16">
        <f t="shared" si="42"/>
        <v>0.82668540486917708</v>
      </c>
      <c r="E553" s="16">
        <f t="shared" si="42"/>
        <v>0.778694907335306</v>
      </c>
      <c r="F553" s="17">
        <f t="shared" si="43"/>
        <v>5.042780969701108E-4</v>
      </c>
      <c r="G553" s="17">
        <f t="shared" si="43"/>
        <v>-1.7131287961377111E-3</v>
      </c>
      <c r="H553" s="14">
        <f t="shared" si="44"/>
        <v>2.7789026249609611E-5</v>
      </c>
      <c r="I553" s="14">
        <f t="shared" si="45"/>
        <v>2.2017065407025983E-5</v>
      </c>
      <c r="J553" s="7">
        <f t="shared" si="40"/>
        <v>0.79229351936487113</v>
      </c>
      <c r="K553" s="12">
        <f t="shared" si="41"/>
        <v>-2.11266506432478E-3</v>
      </c>
    </row>
    <row r="554" spans="1:11" x14ac:dyDescent="0.2">
      <c r="A554" s="2">
        <v>40526</v>
      </c>
      <c r="B554" s="1">
        <v>1.2148699999999999</v>
      </c>
      <c r="C554" s="1">
        <v>1.2899</v>
      </c>
      <c r="D554" s="16">
        <f t="shared" si="42"/>
        <v>0.82313333936964461</v>
      </c>
      <c r="E554" s="16">
        <f t="shared" si="42"/>
        <v>0.77525389565082559</v>
      </c>
      <c r="F554" s="17">
        <f t="shared" si="43"/>
        <v>-4.2967560315094449E-3</v>
      </c>
      <c r="G554" s="17">
        <f t="shared" si="43"/>
        <v>-4.4189472052097436E-3</v>
      </c>
      <c r="H554" s="14">
        <f t="shared" si="44"/>
        <v>2.760084882161526E-5</v>
      </c>
      <c r="I554" s="14">
        <f t="shared" si="45"/>
        <v>2.1860692710130174E-5</v>
      </c>
      <c r="J554" s="7">
        <f t="shared" si="40"/>
        <v>0.79202972529635551</v>
      </c>
      <c r="K554" s="12">
        <f t="shared" si="41"/>
        <v>-1.0157887059078592E-3</v>
      </c>
    </row>
    <row r="555" spans="1:11" x14ac:dyDescent="0.2">
      <c r="A555" s="2">
        <v>40527</v>
      </c>
      <c r="B555" s="1">
        <v>1.21651</v>
      </c>
      <c r="C555" s="1">
        <v>1.2842</v>
      </c>
      <c r="D555" s="16">
        <f t="shared" si="42"/>
        <v>0.82202365784087272</v>
      </c>
      <c r="E555" s="16">
        <f t="shared" si="42"/>
        <v>0.778694907335306</v>
      </c>
      <c r="F555" s="17">
        <f t="shared" si="43"/>
        <v>-1.3481187988591042E-3</v>
      </c>
      <c r="G555" s="17">
        <f t="shared" si="43"/>
        <v>4.4385609718112819E-3</v>
      </c>
      <c r="H555" s="14">
        <f t="shared" si="44"/>
        <v>2.7538393009433932E-5</v>
      </c>
      <c r="I555" s="14">
        <f t="shared" si="45"/>
        <v>2.1841054307037779E-5</v>
      </c>
      <c r="J555" s="7">
        <f t="shared" si="40"/>
        <v>0.79311288423967241</v>
      </c>
      <c r="K555" s="12">
        <f t="shared" si="41"/>
        <v>5.5077713606721491E-3</v>
      </c>
    </row>
    <row r="556" spans="1:11" x14ac:dyDescent="0.2">
      <c r="A556" s="2">
        <v>40528</v>
      </c>
      <c r="B556" s="1">
        <v>1.2239800000000001</v>
      </c>
      <c r="C556" s="1">
        <v>1.2941</v>
      </c>
      <c r="D556" s="16">
        <f t="shared" si="42"/>
        <v>0.81700681383682738</v>
      </c>
      <c r="E556" s="16">
        <f t="shared" si="42"/>
        <v>0.77273781006104625</v>
      </c>
      <c r="F556" s="17">
        <f t="shared" si="43"/>
        <v>-6.1030408993611963E-3</v>
      </c>
      <c r="G556" s="17">
        <f t="shared" si="43"/>
        <v>-7.6501043196043695E-3</v>
      </c>
      <c r="H556" s="14">
        <f t="shared" si="44"/>
        <v>2.7362611159954293E-5</v>
      </c>
      <c r="I556" s="14">
        <f t="shared" si="45"/>
        <v>2.1650894747195003E-5</v>
      </c>
      <c r="J556" s="7">
        <f t="shared" si="40"/>
        <v>0.7912583569100855</v>
      </c>
      <c r="K556" s="12">
        <f t="shared" si="41"/>
        <v>-2.8210222054207788E-3</v>
      </c>
    </row>
    <row r="557" spans="1:11" x14ac:dyDescent="0.2">
      <c r="A557" s="2">
        <v>40529</v>
      </c>
      <c r="B557" s="1">
        <v>1.2242900000000001</v>
      </c>
      <c r="C557" s="1">
        <v>1.2894000000000001</v>
      </c>
      <c r="D557" s="16">
        <f t="shared" si="42"/>
        <v>0.81679994119040422</v>
      </c>
      <c r="E557" s="16">
        <f t="shared" si="42"/>
        <v>0.77555452148286019</v>
      </c>
      <c r="F557" s="17">
        <f t="shared" si="43"/>
        <v>-2.5320798176902163E-4</v>
      </c>
      <c r="G557" s="17">
        <f t="shared" si="43"/>
        <v>3.6451062509694258E-3</v>
      </c>
      <c r="H557" s="14">
        <f t="shared" si="44"/>
        <v>2.7430163637997046E-5</v>
      </c>
      <c r="I557" s="14">
        <f t="shared" si="45"/>
        <v>2.1822009095180276E-5</v>
      </c>
      <c r="J557" s="7">
        <f t="shared" si="40"/>
        <v>0.79554790059479652</v>
      </c>
      <c r="K557" s="12">
        <f t="shared" si="41"/>
        <v>3.8465453292796164E-3</v>
      </c>
    </row>
    <row r="558" spans="1:11" x14ac:dyDescent="0.2">
      <c r="A558" s="2">
        <v>40530</v>
      </c>
      <c r="B558" s="1">
        <v>1.2302</v>
      </c>
      <c r="C558" s="1">
        <v>1.2914000000000001</v>
      </c>
      <c r="D558" s="16">
        <f t="shared" si="42"/>
        <v>0.81287595512924726</v>
      </c>
      <c r="E558" s="16">
        <f t="shared" si="42"/>
        <v>0.77435341489855969</v>
      </c>
      <c r="F558" s="17">
        <f t="shared" si="43"/>
        <v>-4.8040968948138531E-3</v>
      </c>
      <c r="G558" s="17">
        <f t="shared" si="43"/>
        <v>-1.5487068297970702E-3</v>
      </c>
      <c r="H558" s="14">
        <f t="shared" si="44"/>
        <v>2.7243139003648815E-5</v>
      </c>
      <c r="I558" s="14">
        <f t="shared" si="45"/>
        <v>2.1666565708278963E-5</v>
      </c>
      <c r="J558" s="7">
        <f t="shared" si="40"/>
        <v>0.79530357002462337</v>
      </c>
      <c r="K558" s="12">
        <f t="shared" si="41"/>
        <v>2.2720085813925945E-3</v>
      </c>
    </row>
    <row r="559" spans="1:11" x14ac:dyDescent="0.2">
      <c r="A559" s="2">
        <v>40533</v>
      </c>
      <c r="B559" s="1">
        <v>1.2285600000000001</v>
      </c>
      <c r="C559" s="1">
        <v>1.2921</v>
      </c>
      <c r="D559" s="16">
        <f t="shared" si="42"/>
        <v>0.8139610601028846</v>
      </c>
      <c r="E559" s="16">
        <f t="shared" si="42"/>
        <v>0.7739339060444238</v>
      </c>
      <c r="F559" s="17">
        <f t="shared" si="43"/>
        <v>1.3348961385686567E-3</v>
      </c>
      <c r="G559" s="17">
        <f t="shared" si="43"/>
        <v>-5.4175373423108323E-4</v>
      </c>
      <c r="H559" s="14">
        <f t="shared" si="44"/>
        <v>2.7214682880093104E-5</v>
      </c>
      <c r="I559" s="14">
        <f t="shared" si="45"/>
        <v>2.156933967221667E-5</v>
      </c>
      <c r="J559" s="7">
        <f t="shared" si="40"/>
        <v>0.79256259451011757</v>
      </c>
      <c r="K559" s="12">
        <f t="shared" si="41"/>
        <v>-1.5997424812165951E-3</v>
      </c>
    </row>
    <row r="560" spans="1:11" x14ac:dyDescent="0.2">
      <c r="A560" s="2">
        <v>40534</v>
      </c>
      <c r="B560" s="1">
        <v>1.23508</v>
      </c>
      <c r="C560" s="1">
        <v>1.2968999999999999</v>
      </c>
      <c r="D560" s="16">
        <f t="shared" si="42"/>
        <v>0.80966415131003666</v>
      </c>
      <c r="E560" s="16">
        <f t="shared" si="42"/>
        <v>0.77106947335954978</v>
      </c>
      <c r="F560" s="17">
        <f t="shared" si="43"/>
        <v>-5.279010266541268E-3</v>
      </c>
      <c r="G560" s="17">
        <f t="shared" si="43"/>
        <v>-3.7011334721257197E-3</v>
      </c>
      <c r="H560" s="14">
        <f t="shared" si="44"/>
        <v>2.7040870871808016E-5</v>
      </c>
      <c r="I560" s="14">
        <f t="shared" si="45"/>
        <v>2.1416988442586067E-5</v>
      </c>
      <c r="J560" s="7">
        <f t="shared" si="40"/>
        <v>0.79202288062825532</v>
      </c>
      <c r="K560" s="12">
        <f t="shared" si="41"/>
        <v>4.7996344604642931E-4</v>
      </c>
    </row>
    <row r="561" spans="1:11" x14ac:dyDescent="0.2">
      <c r="A561" s="2">
        <v>40535</v>
      </c>
      <c r="B561" s="1">
        <v>1.2333400000000001</v>
      </c>
      <c r="C561" s="1">
        <v>1.2955000000000001</v>
      </c>
      <c r="D561" s="16">
        <f t="shared" si="42"/>
        <v>0.81080642807336167</v>
      </c>
      <c r="E561" s="16">
        <f t="shared" si="42"/>
        <v>0.77190274025472783</v>
      </c>
      <c r="F561" s="17">
        <f t="shared" si="43"/>
        <v>1.4108031848474557E-3</v>
      </c>
      <c r="G561" s="17">
        <f t="shared" si="43"/>
        <v>1.0806638363564025E-3</v>
      </c>
      <c r="H561" s="14">
        <f t="shared" si="44"/>
        <v>2.7046523279147655E-5</v>
      </c>
      <c r="I561" s="14">
        <f t="shared" si="45"/>
        <v>2.1404149286475086E-5</v>
      </c>
      <c r="J561" s="7">
        <f t="shared" si="40"/>
        <v>0.7913826507593037</v>
      </c>
      <c r="K561" s="12">
        <f t="shared" si="41"/>
        <v>-3.5821327767844883E-5</v>
      </c>
    </row>
    <row r="562" spans="1:11" x14ac:dyDescent="0.2">
      <c r="A562" s="2">
        <v>40540</v>
      </c>
      <c r="B562" s="1">
        <v>1.2276499999999999</v>
      </c>
      <c r="C562" s="1">
        <v>1.2843</v>
      </c>
      <c r="D562" s="16">
        <f t="shared" si="42"/>
        <v>0.81456441168085369</v>
      </c>
      <c r="E562" s="16">
        <f t="shared" si="42"/>
        <v>0.77863427548080666</v>
      </c>
      <c r="F562" s="17">
        <f t="shared" si="43"/>
        <v>4.6348715024642105E-3</v>
      </c>
      <c r="G562" s="17">
        <f t="shared" si="43"/>
        <v>8.7207038853851296E-3</v>
      </c>
      <c r="H562" s="14">
        <f t="shared" si="44"/>
        <v>2.687528487121283E-5</v>
      </c>
      <c r="I562" s="14">
        <f t="shared" si="45"/>
        <v>2.1268288803173247E-5</v>
      </c>
      <c r="J562" s="7">
        <f t="shared" si="40"/>
        <v>0.79136979961669329</v>
      </c>
      <c r="K562" s="12">
        <f t="shared" si="41"/>
        <v>5.0528065532309055E-3</v>
      </c>
    </row>
    <row r="563" spans="1:11" x14ac:dyDescent="0.2">
      <c r="A563" s="2">
        <v>40541</v>
      </c>
      <c r="B563" s="1">
        <v>1.2198</v>
      </c>
      <c r="C563" s="1">
        <v>1.2746</v>
      </c>
      <c r="D563" s="16">
        <f t="shared" si="42"/>
        <v>0.81980652565994427</v>
      </c>
      <c r="E563" s="16">
        <f t="shared" si="42"/>
        <v>0.7845598619174643</v>
      </c>
      <c r="F563" s="17">
        <f t="shared" si="43"/>
        <v>6.4354812264305495E-3</v>
      </c>
      <c r="G563" s="17">
        <f t="shared" si="43"/>
        <v>7.6102306605994033E-3</v>
      </c>
      <c r="H563" s="14">
        <f t="shared" si="44"/>
        <v>2.6838426397849503E-5</v>
      </c>
      <c r="I563" s="14">
        <f t="shared" si="45"/>
        <v>2.1399170636350237E-5</v>
      </c>
      <c r="J563" s="7">
        <f t="shared" si="40"/>
        <v>0.79733328322352381</v>
      </c>
      <c r="K563" s="12">
        <f t="shared" si="41"/>
        <v>2.4790072852061834E-3</v>
      </c>
    </row>
    <row r="564" spans="1:11" x14ac:dyDescent="0.2">
      <c r="A564" s="2">
        <v>40542</v>
      </c>
      <c r="B564" s="1">
        <v>1.2238599999999999</v>
      </c>
      <c r="C564" s="1">
        <v>1.2828999999999999</v>
      </c>
      <c r="D564" s="16">
        <f t="shared" si="42"/>
        <v>0.81708692170673125</v>
      </c>
      <c r="E564" s="16">
        <f t="shared" si="42"/>
        <v>0.77948398160417809</v>
      </c>
      <c r="F564" s="17">
        <f t="shared" si="43"/>
        <v>-3.3173729021292457E-3</v>
      </c>
      <c r="G564" s="17">
        <f t="shared" si="43"/>
        <v>-6.4697170473146E-3</v>
      </c>
      <c r="H564" s="14">
        <f t="shared" si="44"/>
        <v>2.6938048254259467E-5</v>
      </c>
      <c r="I564" s="14">
        <f t="shared" si="45"/>
        <v>2.1587632339487018E-5</v>
      </c>
      <c r="J564" s="7">
        <f t="shared" si="40"/>
        <v>0.80138071384119536</v>
      </c>
      <c r="K564" s="12">
        <f t="shared" si="41"/>
        <v>-3.8112383829288273E-3</v>
      </c>
    </row>
    <row r="565" spans="1:11" x14ac:dyDescent="0.2">
      <c r="A565" s="2">
        <v>40544</v>
      </c>
      <c r="B565" s="1">
        <v>1.2319</v>
      </c>
      <c r="C565" s="1">
        <v>1.2970999999999999</v>
      </c>
      <c r="D565" s="16">
        <f t="shared" si="42"/>
        <v>0.81175420082798933</v>
      </c>
      <c r="E565" s="16">
        <f t="shared" si="42"/>
        <v>0.77095058206768952</v>
      </c>
      <c r="F565" s="17">
        <f t="shared" si="43"/>
        <v>-6.5265037746570923E-3</v>
      </c>
      <c r="G565" s="17">
        <f t="shared" si="43"/>
        <v>-1.094749826536119E-2</v>
      </c>
      <c r="H565" s="14">
        <f t="shared" si="44"/>
        <v>2.6829158607448058E-5</v>
      </c>
      <c r="I565" s="14">
        <f t="shared" si="45"/>
        <v>2.1586776916060633E-5</v>
      </c>
      <c r="J565" s="7">
        <f t="shared" si="40"/>
        <v>0.80460133811531143</v>
      </c>
      <c r="K565" s="12">
        <f t="shared" si="41"/>
        <v>-5.696264595057462E-3</v>
      </c>
    </row>
    <row r="566" spans="1:11" x14ac:dyDescent="0.2">
      <c r="A566" s="2">
        <v>40547</v>
      </c>
      <c r="B566" s="1">
        <v>1.2354000000000001</v>
      </c>
      <c r="C566" s="1">
        <v>1.2984</v>
      </c>
      <c r="D566" s="16">
        <f t="shared" si="42"/>
        <v>0.80945442771571952</v>
      </c>
      <c r="E566" s="16">
        <f t="shared" si="42"/>
        <v>0.7701786814540974</v>
      </c>
      <c r="F566" s="17">
        <f t="shared" si="43"/>
        <v>-2.8330904970051782E-3</v>
      </c>
      <c r="G566" s="17">
        <f t="shared" si="43"/>
        <v>-1.0012322858903304E-3</v>
      </c>
      <c r="H566" s="14">
        <f t="shared" si="44"/>
        <v>2.6936906997572999E-5</v>
      </c>
      <c r="I566" s="14">
        <f t="shared" si="45"/>
        <v>2.1927543795219302E-5</v>
      </c>
      <c r="J566" s="7">
        <f t="shared" si="40"/>
        <v>0.81403346706416446</v>
      </c>
      <c r="K566" s="12">
        <f t="shared" si="41"/>
        <v>1.3049981938933319E-3</v>
      </c>
    </row>
    <row r="567" spans="1:11" x14ac:dyDescent="0.2">
      <c r="A567" s="2">
        <v>40548</v>
      </c>
      <c r="B567" s="1">
        <v>1.2319</v>
      </c>
      <c r="C567" s="1">
        <v>1.2810999999999999</v>
      </c>
      <c r="D567" s="16">
        <f t="shared" si="42"/>
        <v>0.81175420082798933</v>
      </c>
      <c r="E567" s="16">
        <f t="shared" si="42"/>
        <v>0.78057918975880114</v>
      </c>
      <c r="F567" s="17">
        <f t="shared" si="43"/>
        <v>2.8411397028981229E-3</v>
      </c>
      <c r="G567" s="17">
        <f t="shared" si="43"/>
        <v>1.3504019982827331E-2</v>
      </c>
      <c r="H567" s="14">
        <f t="shared" si="44"/>
        <v>2.6807669113046673E-5</v>
      </c>
      <c r="I567" s="14">
        <f t="shared" si="45"/>
        <v>2.1797072635003611E-5</v>
      </c>
      <c r="J567" s="7">
        <f t="shared" si="40"/>
        <v>0.81309093092302753</v>
      </c>
      <c r="K567" s="12">
        <f t="shared" si="41"/>
        <v>1.1193915056915523E-2</v>
      </c>
    </row>
    <row r="568" spans="1:11" x14ac:dyDescent="0.2">
      <c r="A568" s="2">
        <v>40549</v>
      </c>
      <c r="B568" s="1">
        <v>1.2423999999999999</v>
      </c>
      <c r="C568" s="1">
        <v>1.2945</v>
      </c>
      <c r="D568" s="16">
        <f t="shared" si="42"/>
        <v>0.80489375402446883</v>
      </c>
      <c r="E568" s="16">
        <f t="shared" si="42"/>
        <v>0.77249903437620704</v>
      </c>
      <c r="F568" s="17">
        <f t="shared" si="43"/>
        <v>-8.451384417256895E-3</v>
      </c>
      <c r="G568" s="17">
        <f t="shared" si="43"/>
        <v>-1.0351487060641301E-2</v>
      </c>
      <c r="H568" s="14">
        <f t="shared" si="44"/>
        <v>2.6679626602124232E-5</v>
      </c>
      <c r="I568" s="14">
        <f t="shared" si="45"/>
        <v>2.1910313261400275E-5</v>
      </c>
      <c r="J568" s="7">
        <f t="shared" si="40"/>
        <v>0.8212376278030733</v>
      </c>
      <c r="K568" s="12">
        <f t="shared" si="41"/>
        <v>-3.4108921701613889E-3</v>
      </c>
    </row>
    <row r="569" spans="1:11" x14ac:dyDescent="0.2">
      <c r="A569" s="2">
        <v>40550</v>
      </c>
      <c r="B569" s="1">
        <v>1.2306999999999999</v>
      </c>
      <c r="C569" s="1">
        <v>1.2781</v>
      </c>
      <c r="D569" s="16">
        <f t="shared" si="42"/>
        <v>0.81254570569594542</v>
      </c>
      <c r="E569" s="16">
        <f t="shared" si="42"/>
        <v>0.78241139190986619</v>
      </c>
      <c r="F569" s="17">
        <f t="shared" si="43"/>
        <v>9.5067847566425098E-3</v>
      </c>
      <c r="G569" s="17">
        <f t="shared" si="43"/>
        <v>1.2831546827321776E-2</v>
      </c>
      <c r="H569" s="14">
        <f t="shared" si="44"/>
        <v>2.6985430886990344E-5</v>
      </c>
      <c r="I569" s="14">
        <f t="shared" si="45"/>
        <v>2.2358458653876382E-5</v>
      </c>
      <c r="J569" s="7">
        <f t="shared" si="40"/>
        <v>0.82853813776438079</v>
      </c>
      <c r="K569" s="12">
        <f t="shared" si="41"/>
        <v>4.9548130889263894E-3</v>
      </c>
    </row>
    <row r="570" spans="1:11" x14ac:dyDescent="0.2">
      <c r="A570" s="2">
        <v>40551</v>
      </c>
      <c r="B570" s="1">
        <v>1.2210000000000001</v>
      </c>
      <c r="C570" s="1">
        <v>1.2774000000000001</v>
      </c>
      <c r="D570" s="16">
        <f t="shared" si="42"/>
        <v>0.81900081900081889</v>
      </c>
      <c r="E570" s="16">
        <f t="shared" si="42"/>
        <v>0.78284014404258639</v>
      </c>
      <c r="F570" s="17">
        <f t="shared" si="43"/>
        <v>7.9443079443077824E-3</v>
      </c>
      <c r="G570" s="17">
        <f t="shared" si="43"/>
        <v>5.4798810082968814E-4</v>
      </c>
      <c r="H570" s="14">
        <f t="shared" si="44"/>
        <v>2.7418673945811295E-5</v>
      </c>
      <c r="I570" s="14">
        <f t="shared" si="45"/>
        <v>2.3039336818814617E-5</v>
      </c>
      <c r="J570" s="7">
        <f t="shared" si="40"/>
        <v>0.84027903261653902</v>
      </c>
      <c r="K570" s="12">
        <f t="shared" si="41"/>
        <v>-6.127447293421141E-3</v>
      </c>
    </row>
    <row r="571" spans="1:11" x14ac:dyDescent="0.2">
      <c r="A571" s="2">
        <v>40554</v>
      </c>
      <c r="B571" s="1">
        <v>1.2248000000000001</v>
      </c>
      <c r="C571" s="1">
        <v>1.2861</v>
      </c>
      <c r="D571" s="16">
        <f t="shared" si="42"/>
        <v>0.81645983017635526</v>
      </c>
      <c r="E571" s="16">
        <f t="shared" si="42"/>
        <v>0.77754451442345074</v>
      </c>
      <c r="F571" s="17">
        <f t="shared" si="43"/>
        <v>-3.102547354670093E-3</v>
      </c>
      <c r="G571" s="17">
        <f t="shared" si="43"/>
        <v>-6.764637275483887E-3</v>
      </c>
      <c r="H571" s="14">
        <f t="shared" si="44"/>
        <v>2.7662608922955723E-5</v>
      </c>
      <c r="I571" s="14">
        <f t="shared" si="45"/>
        <v>2.2911633582143169E-5</v>
      </c>
      <c r="J571" s="7">
        <f t="shared" si="40"/>
        <v>0.82825281035332965</v>
      </c>
      <c r="K571" s="12">
        <f t="shared" si="41"/>
        <v>-4.1949437097240933E-3</v>
      </c>
    </row>
    <row r="572" spans="1:11" x14ac:dyDescent="0.2">
      <c r="A572" s="2">
        <v>40555</v>
      </c>
      <c r="B572" s="1">
        <v>1.2251000000000001</v>
      </c>
      <c r="C572" s="1">
        <v>1.2935000000000001</v>
      </c>
      <c r="D572" s="16">
        <f t="shared" si="42"/>
        <v>0.81625989715125291</v>
      </c>
      <c r="E572" s="16">
        <f t="shared" si="42"/>
        <v>0.77309625048318509</v>
      </c>
      <c r="F572" s="17">
        <f t="shared" si="43"/>
        <v>-2.4487796914535843E-4</v>
      </c>
      <c r="G572" s="17">
        <f t="shared" si="43"/>
        <v>-5.7209122535756534E-3</v>
      </c>
      <c r="H572" s="14">
        <f t="shared" si="44"/>
        <v>2.7539342040940955E-5</v>
      </c>
      <c r="I572" s="14">
        <f t="shared" si="45"/>
        <v>2.2898484432525896E-5</v>
      </c>
      <c r="J572" s="7">
        <f t="shared" si="40"/>
        <v>0.8314826257825696</v>
      </c>
      <c r="K572" s="12">
        <f t="shared" si="41"/>
        <v>-5.517300476794368E-3</v>
      </c>
    </row>
    <row r="573" spans="1:11" x14ac:dyDescent="0.2">
      <c r="A573" s="2">
        <v>40556</v>
      </c>
      <c r="B573" s="1">
        <v>1.2252000000000001</v>
      </c>
      <c r="C573" s="1">
        <v>1.2910999999999999</v>
      </c>
      <c r="D573" s="16">
        <f t="shared" si="42"/>
        <v>0.81619327456741753</v>
      </c>
      <c r="E573" s="16">
        <f t="shared" si="42"/>
        <v>0.77453334366044468</v>
      </c>
      <c r="F573" s="17">
        <f t="shared" si="43"/>
        <v>-8.1619327456730303E-5</v>
      </c>
      <c r="G573" s="17">
        <f t="shared" si="43"/>
        <v>1.858880024785288E-3</v>
      </c>
      <c r="H573" s="14">
        <f t="shared" si="44"/>
        <v>2.7351542905769988E-5</v>
      </c>
      <c r="I573" s="14">
        <f t="shared" si="45"/>
        <v>2.2751566144469639E-5</v>
      </c>
      <c r="J573" s="7">
        <f t="shared" si="40"/>
        <v>0.83182020929686007</v>
      </c>
      <c r="K573" s="12">
        <f t="shared" si="41"/>
        <v>1.9267726308330143E-3</v>
      </c>
    </row>
    <row r="574" spans="1:11" x14ac:dyDescent="0.2">
      <c r="A574" s="2">
        <v>40557</v>
      </c>
      <c r="B574" s="1">
        <v>1.2179</v>
      </c>
      <c r="C574" s="1">
        <v>1.2838000000000001</v>
      </c>
      <c r="D574" s="16">
        <f t="shared" si="42"/>
        <v>0.82108547499794726</v>
      </c>
      <c r="E574" s="16">
        <f t="shared" si="42"/>
        <v>0.77893752921015735</v>
      </c>
      <c r="F574" s="17">
        <f t="shared" si="43"/>
        <v>5.993923967485033E-3</v>
      </c>
      <c r="G574" s="17">
        <f t="shared" si="43"/>
        <v>5.6862439632340261E-3</v>
      </c>
      <c r="H574" s="14">
        <f t="shared" si="44"/>
        <v>2.7164662938568698E-5</v>
      </c>
      <c r="I574" s="14">
        <f t="shared" si="45"/>
        <v>2.2595040854270081E-5</v>
      </c>
      <c r="J574" s="7">
        <f t="shared" si="40"/>
        <v>0.83178064477985425</v>
      </c>
      <c r="K574" s="12">
        <f t="shared" si="41"/>
        <v>7.0061402079790291E-4</v>
      </c>
    </row>
    <row r="575" spans="1:11" x14ac:dyDescent="0.2">
      <c r="A575" s="2">
        <v>40558</v>
      </c>
      <c r="B575" s="1">
        <v>1.2204999999999999</v>
      </c>
      <c r="C575" s="1">
        <v>1.2858000000000001</v>
      </c>
      <c r="D575" s="16">
        <f t="shared" si="42"/>
        <v>0.81933633756657109</v>
      </c>
      <c r="E575" s="16">
        <f t="shared" si="42"/>
        <v>0.77772592938248553</v>
      </c>
      <c r="F575" s="17">
        <f t="shared" si="43"/>
        <v>-2.1302744776730358E-3</v>
      </c>
      <c r="G575" s="17">
        <f t="shared" si="43"/>
        <v>-1.5554518587650923E-3</v>
      </c>
      <c r="H575" s="14">
        <f t="shared" si="44"/>
        <v>2.7224547219030064E-5</v>
      </c>
      <c r="I575" s="14">
        <f t="shared" si="45"/>
        <v>2.2673551100382703E-5</v>
      </c>
      <c r="J575" s="7">
        <f t="shared" ref="J575:J638" si="46">I575/H575</f>
        <v>0.832834827994267</v>
      </c>
      <c r="K575" s="12">
        <f t="shared" ref="K575:K638" si="47">G575-J575*F575</f>
        <v>2.1871491942830742E-4</v>
      </c>
    </row>
    <row r="576" spans="1:11" x14ac:dyDescent="0.2">
      <c r="A576" s="2">
        <v>40561</v>
      </c>
      <c r="B576" s="1">
        <v>1.2179</v>
      </c>
      <c r="C576" s="1">
        <v>1.2862</v>
      </c>
      <c r="D576" s="16">
        <f t="shared" si="42"/>
        <v>0.82108547499794726</v>
      </c>
      <c r="E576" s="16">
        <f t="shared" si="42"/>
        <v>0.77748406157673766</v>
      </c>
      <c r="F576" s="17">
        <f t="shared" si="43"/>
        <v>2.1348222349946138E-3</v>
      </c>
      <c r="G576" s="17">
        <f t="shared" si="43"/>
        <v>-3.1099362463060361E-4</v>
      </c>
      <c r="H576" s="14">
        <f t="shared" si="44"/>
        <v>2.7069503640292324E-5</v>
      </c>
      <c r="I576" s="14">
        <f t="shared" si="45"/>
        <v>2.2541241205633324E-5</v>
      </c>
      <c r="J576" s="7">
        <f t="shared" si="46"/>
        <v>0.83271719737340189</v>
      </c>
      <c r="K576" s="12">
        <f t="shared" si="47"/>
        <v>-2.0886968130457402E-3</v>
      </c>
    </row>
    <row r="577" spans="1:11" x14ac:dyDescent="0.2">
      <c r="A577" s="2">
        <v>40562</v>
      </c>
      <c r="B577" s="1">
        <v>1.2232000000000001</v>
      </c>
      <c r="C577" s="1">
        <v>1.3</v>
      </c>
      <c r="D577" s="16">
        <f t="shared" si="42"/>
        <v>0.81752779594506209</v>
      </c>
      <c r="E577" s="16">
        <f t="shared" si="42"/>
        <v>0.76923076923076916</v>
      </c>
      <c r="F577" s="17">
        <f t="shared" si="43"/>
        <v>-4.3328973185088569E-3</v>
      </c>
      <c r="G577" s="17">
        <f t="shared" si="43"/>
        <v>-1.0615384615384684E-2</v>
      </c>
      <c r="H577" s="14">
        <f t="shared" si="44"/>
        <v>2.6915652218115377E-5</v>
      </c>
      <c r="I577" s="14">
        <f t="shared" si="45"/>
        <v>2.2382652875819051E-5</v>
      </c>
      <c r="J577" s="7">
        <f t="shared" si="46"/>
        <v>0.83158500839725424</v>
      </c>
      <c r="K577" s="12">
        <f t="shared" si="47"/>
        <v>-7.0122121623880564E-3</v>
      </c>
    </row>
    <row r="578" spans="1:11" x14ac:dyDescent="0.2">
      <c r="A578" s="2">
        <v>40563</v>
      </c>
      <c r="B578" s="1">
        <v>1.2343999999999999</v>
      </c>
      <c r="C578" s="1">
        <v>1.3199000000000001</v>
      </c>
      <c r="D578" s="16">
        <f t="shared" si="42"/>
        <v>0.81011017498379778</v>
      </c>
      <c r="E578" s="16">
        <f t="shared" si="42"/>
        <v>0.75763315402682019</v>
      </c>
      <c r="F578" s="17">
        <f t="shared" si="43"/>
        <v>-9.0732339598184972E-3</v>
      </c>
      <c r="G578" s="17">
        <f t="shared" si="43"/>
        <v>-1.5076899765133668E-2</v>
      </c>
      <c r="H578" s="14">
        <f t="shared" si="44"/>
        <v>2.6860010657874262E-5</v>
      </c>
      <c r="I578" s="14">
        <f t="shared" si="45"/>
        <v>2.2544026555145083E-5</v>
      </c>
      <c r="J578" s="7">
        <f t="shared" si="46"/>
        <v>0.83931562210814281</v>
      </c>
      <c r="K578" s="12">
        <f t="shared" si="47"/>
        <v>-7.4615927596158775E-3</v>
      </c>
    </row>
    <row r="579" spans="1:11" x14ac:dyDescent="0.2">
      <c r="A579" s="2">
        <v>40564</v>
      </c>
      <c r="B579" s="1">
        <v>1.2350000000000001</v>
      </c>
      <c r="C579" s="1">
        <v>1.3244</v>
      </c>
      <c r="D579" s="16">
        <f t="shared" si="42"/>
        <v>0.80971659919028338</v>
      </c>
      <c r="E579" s="16">
        <f t="shared" si="42"/>
        <v>0.75505889459377828</v>
      </c>
      <c r="F579" s="17">
        <f t="shared" si="43"/>
        <v>-4.8582995951417559E-4</v>
      </c>
      <c r="G579" s="17">
        <f t="shared" si="43"/>
        <v>-3.3977650256720084E-3</v>
      </c>
      <c r="H579" s="14">
        <f t="shared" si="44"/>
        <v>2.7239058894262017E-5</v>
      </c>
      <c r="I579" s="14">
        <f t="shared" si="45"/>
        <v>2.3324847270993984E-5</v>
      </c>
      <c r="J579" s="7">
        <f t="shared" si="46"/>
        <v>0.85630151032521273</v>
      </c>
      <c r="K579" s="12">
        <f t="shared" si="47"/>
        <v>-2.9817480975787829E-3</v>
      </c>
    </row>
    <row r="580" spans="1:11" x14ac:dyDescent="0.2">
      <c r="A580" s="2">
        <v>40565</v>
      </c>
      <c r="B580" s="1">
        <v>1.2603</v>
      </c>
      <c r="C580" s="1">
        <v>1.3376999999999999</v>
      </c>
      <c r="D580" s="16">
        <f t="shared" ref="D580:E643" si="48">1/B580</f>
        <v>0.7934618741569468</v>
      </c>
      <c r="E580" s="16">
        <f t="shared" si="48"/>
        <v>0.74755176795993128</v>
      </c>
      <c r="F580" s="17">
        <f t="shared" si="43"/>
        <v>-2.0074585416170677E-2</v>
      </c>
      <c r="G580" s="17">
        <f t="shared" si="43"/>
        <v>-9.9424385138669746E-3</v>
      </c>
      <c r="H580" s="14">
        <f t="shared" si="44"/>
        <v>2.7054515213902224E-5</v>
      </c>
      <c r="I580" s="14">
        <f t="shared" si="45"/>
        <v>2.3176722392822383E-5</v>
      </c>
      <c r="J580" s="7">
        <f t="shared" si="46"/>
        <v>0.8566674438473324</v>
      </c>
      <c r="K580" s="12">
        <f t="shared" si="47"/>
        <v>7.2548052608988958E-3</v>
      </c>
    </row>
    <row r="581" spans="1:11" x14ac:dyDescent="0.2">
      <c r="A581" s="2">
        <v>40568</v>
      </c>
      <c r="B581" s="1">
        <v>1.2605</v>
      </c>
      <c r="C581" s="1">
        <v>1.3468</v>
      </c>
      <c r="D581" s="16">
        <f t="shared" si="48"/>
        <v>0.79333597778659271</v>
      </c>
      <c r="E581" s="16">
        <f t="shared" si="48"/>
        <v>0.74250074250074249</v>
      </c>
      <c r="F581" s="17">
        <f t="shared" ref="F581:G644" si="49">(D581-D580)/D580</f>
        <v>-1.5866719555726586E-4</v>
      </c>
      <c r="G581" s="17">
        <f t="shared" si="49"/>
        <v>-6.7567567567568369E-3</v>
      </c>
      <c r="H581" s="14">
        <f t="shared" si="44"/>
        <v>2.9623720758772169E-5</v>
      </c>
      <c r="I581" s="14">
        <f t="shared" si="45"/>
        <v>2.43823655695369E-5</v>
      </c>
      <c r="J581" s="7">
        <f t="shared" si="46"/>
        <v>0.82306897800192103</v>
      </c>
      <c r="K581" s="12">
        <f t="shared" si="47"/>
        <v>-6.626162710267087E-3</v>
      </c>
    </row>
    <row r="582" spans="1:11" x14ac:dyDescent="0.2">
      <c r="A582" s="2">
        <v>40569</v>
      </c>
      <c r="B582" s="1">
        <v>1.2595000000000001</v>
      </c>
      <c r="C582" s="1">
        <v>1.3404</v>
      </c>
      <c r="D582" s="16">
        <f t="shared" si="48"/>
        <v>0.79396585946804288</v>
      </c>
      <c r="E582" s="16">
        <f t="shared" si="48"/>
        <v>0.74604595643091609</v>
      </c>
      <c r="F582" s="17">
        <f t="shared" si="49"/>
        <v>7.9396585946794277E-4</v>
      </c>
      <c r="G582" s="17">
        <f t="shared" si="49"/>
        <v>4.7746941211577994E-3</v>
      </c>
      <c r="H582" s="14">
        <f t="shared" ref="H582:H645" si="50">H581*$N$1+F581^2*(1-$N$1)</f>
        <v>2.9421438833690525E-5</v>
      </c>
      <c r="I582" s="14">
        <f t="shared" ref="I582:I645" si="51">I581*$N$1+F581*G581*(1-$N$1)</f>
        <v>2.4223058744029967E-5</v>
      </c>
      <c r="J582" s="7">
        <f t="shared" si="46"/>
        <v>0.8233131928371944</v>
      </c>
      <c r="K582" s="12">
        <f t="shared" si="47"/>
        <v>4.1210115543955199E-3</v>
      </c>
    </row>
    <row r="583" spans="1:11" x14ac:dyDescent="0.2">
      <c r="A583" s="2">
        <v>40570</v>
      </c>
      <c r="B583" s="1">
        <v>1.2544</v>
      </c>
      <c r="C583" s="1">
        <v>1.3421000000000001</v>
      </c>
      <c r="D583" s="16">
        <f t="shared" si="48"/>
        <v>0.79719387755102045</v>
      </c>
      <c r="E583" s="16">
        <f t="shared" si="48"/>
        <v>0.74510096118023983</v>
      </c>
      <c r="F583" s="17">
        <f t="shared" si="49"/>
        <v>4.0656887755102476E-3</v>
      </c>
      <c r="G583" s="17">
        <f t="shared" si="49"/>
        <v>-1.2666716340064611E-3</v>
      </c>
      <c r="H583" s="14">
        <f t="shared" si="50"/>
        <v>2.922467543365414E-5</v>
      </c>
      <c r="I583" s="14">
        <f t="shared" si="51"/>
        <v>2.4083421899978603E-5</v>
      </c>
      <c r="J583" s="7">
        <f t="shared" si="46"/>
        <v>0.82407833594774349</v>
      </c>
      <c r="K583" s="12">
        <f t="shared" si="47"/>
        <v>-4.6171176746103645E-3</v>
      </c>
    </row>
    <row r="584" spans="1:11" x14ac:dyDescent="0.2">
      <c r="A584" s="2">
        <v>40571</v>
      </c>
      <c r="B584" s="1">
        <v>1.2891999999999999</v>
      </c>
      <c r="C584" s="1">
        <v>1.3775999999999999</v>
      </c>
      <c r="D584" s="16">
        <f t="shared" si="48"/>
        <v>0.77567483710828422</v>
      </c>
      <c r="E584" s="16">
        <f t="shared" si="48"/>
        <v>0.72590011614401861</v>
      </c>
      <c r="F584" s="17">
        <f t="shared" si="49"/>
        <v>-2.699348433136832E-2</v>
      </c>
      <c r="G584" s="17">
        <f t="shared" si="49"/>
        <v>-2.5769454123112497E-2</v>
      </c>
      <c r="H584" s="14">
        <f t="shared" si="50"/>
        <v>2.9137916483227639E-5</v>
      </c>
      <c r="I584" s="14">
        <f t="shared" si="51"/>
        <v>2.3883636030546859E-5</v>
      </c>
      <c r="J584" s="7">
        <f t="shared" si="46"/>
        <v>0.81967549204469548</v>
      </c>
      <c r="K584" s="12">
        <f t="shared" si="47"/>
        <v>-3.6435565717973899E-3</v>
      </c>
    </row>
    <row r="585" spans="1:11" x14ac:dyDescent="0.2">
      <c r="A585" s="2">
        <v>40572</v>
      </c>
      <c r="B585" s="1">
        <v>1.2884</v>
      </c>
      <c r="C585" s="1">
        <v>1.3798999999999999</v>
      </c>
      <c r="D585" s="16">
        <f t="shared" si="48"/>
        <v>0.77615647314498604</v>
      </c>
      <c r="E585" s="16">
        <f t="shared" si="48"/>
        <v>0.72469019494166254</v>
      </c>
      <c r="F585" s="17">
        <f t="shared" si="49"/>
        <v>6.209251785159809E-4</v>
      </c>
      <c r="G585" s="17">
        <f t="shared" si="49"/>
        <v>-1.6667874483657344E-3</v>
      </c>
      <c r="H585" s="14">
        <f t="shared" si="50"/>
        <v>3.3918498898057939E-5</v>
      </c>
      <c r="I585" s="14">
        <f t="shared" si="51"/>
        <v>2.8474319965042755E-5</v>
      </c>
      <c r="J585" s="7">
        <f t="shared" si="46"/>
        <v>0.83949233869760376</v>
      </c>
      <c r="K585" s="12">
        <f t="shared" si="47"/>
        <v>-2.1880493786343423E-3</v>
      </c>
    </row>
    <row r="586" spans="1:11" x14ac:dyDescent="0.2">
      <c r="A586" s="2">
        <v>40575</v>
      </c>
      <c r="B586" s="1">
        <v>1.2791999999999999</v>
      </c>
      <c r="C586" s="1">
        <v>1.3695999999999999</v>
      </c>
      <c r="D586" s="16">
        <f t="shared" si="48"/>
        <v>0.78173858661663542</v>
      </c>
      <c r="E586" s="16">
        <f t="shared" si="48"/>
        <v>0.73014018691588789</v>
      </c>
      <c r="F586" s="17">
        <f t="shared" si="49"/>
        <v>7.1919949968730686E-3</v>
      </c>
      <c r="G586" s="17">
        <f t="shared" si="49"/>
        <v>7.5204439252335659E-3</v>
      </c>
      <c r="H586" s="14">
        <f t="shared" si="50"/>
        <v>3.3689328520401674E-5</v>
      </c>
      <c r="I586" s="14">
        <f t="shared" si="51"/>
        <v>2.8272648163304827E-5</v>
      </c>
      <c r="J586" s="7">
        <f t="shared" si="46"/>
        <v>0.83921673138078134</v>
      </c>
      <c r="K586" s="12">
        <f t="shared" si="47"/>
        <v>1.4848013918508166E-3</v>
      </c>
    </row>
    <row r="587" spans="1:11" x14ac:dyDescent="0.2">
      <c r="A587" s="2">
        <v>40576</v>
      </c>
      <c r="B587" s="1">
        <v>1.2927</v>
      </c>
      <c r="C587" s="1">
        <v>1.3712</v>
      </c>
      <c r="D587" s="16">
        <f t="shared" si="48"/>
        <v>0.77357468863618783</v>
      </c>
      <c r="E587" s="16">
        <f t="shared" si="48"/>
        <v>0.72928821470245042</v>
      </c>
      <c r="F587" s="17">
        <f t="shared" si="49"/>
        <v>-1.0443258296588554E-2</v>
      </c>
      <c r="G587" s="17">
        <f t="shared" si="49"/>
        <v>-1.1668611435239568E-3</v>
      </c>
      <c r="H587" s="14">
        <f t="shared" si="50"/>
        <v>3.3812586208248827E-5</v>
      </c>
      <c r="I587" s="14">
        <f t="shared" si="51"/>
        <v>2.8449068176697474E-5</v>
      </c>
      <c r="J587" s="7">
        <f t="shared" si="46"/>
        <v>0.84137510220253775</v>
      </c>
      <c r="K587" s="12">
        <f t="shared" si="47"/>
        <v>7.619836373095738E-3</v>
      </c>
    </row>
    <row r="588" spans="1:11" x14ac:dyDescent="0.2">
      <c r="A588" s="2">
        <v>40577</v>
      </c>
      <c r="B588" s="1">
        <v>1.2886</v>
      </c>
      <c r="C588" s="1">
        <v>1.3569</v>
      </c>
      <c r="D588" s="16">
        <f t="shared" si="48"/>
        <v>0.77603600807077455</v>
      </c>
      <c r="E588" s="16">
        <f t="shared" si="48"/>
        <v>0.73697398481833587</v>
      </c>
      <c r="F588" s="17">
        <f t="shared" si="49"/>
        <v>3.1817476330902495E-3</v>
      </c>
      <c r="G588" s="17">
        <f t="shared" si="49"/>
        <v>1.0538727982902127E-2</v>
      </c>
      <c r="H588" s="14">
        <f t="shared" si="50"/>
        <v>3.4326852162654565E-5</v>
      </c>
      <c r="I588" s="14">
        <f t="shared" si="51"/>
        <v>2.8337922219887482E-5</v>
      </c>
      <c r="J588" s="7">
        <f t="shared" si="46"/>
        <v>0.82553221267161048</v>
      </c>
      <c r="K588" s="12">
        <f t="shared" si="47"/>
        <v>7.9120928191944752E-3</v>
      </c>
    </row>
    <row r="589" spans="1:11" x14ac:dyDescent="0.2">
      <c r="A589" s="2">
        <v>40578</v>
      </c>
      <c r="B589" s="1">
        <v>1.2819</v>
      </c>
      <c r="C589" s="1">
        <v>1.3535999999999999</v>
      </c>
      <c r="D589" s="16">
        <f t="shared" si="48"/>
        <v>0.78009205086200173</v>
      </c>
      <c r="E589" s="16">
        <f t="shared" si="48"/>
        <v>0.73877068557919623</v>
      </c>
      <c r="F589" s="17">
        <f t="shared" si="49"/>
        <v>5.2266167407753394E-3</v>
      </c>
      <c r="G589" s="17">
        <f t="shared" si="49"/>
        <v>2.4379432624114213E-3</v>
      </c>
      <c r="H589" s="14">
        <f t="shared" si="50"/>
        <v>3.4161442107926827E-5</v>
      </c>
      <c r="I589" s="14">
        <f t="shared" si="51"/>
        <v>2.837341658704731E-5</v>
      </c>
      <c r="J589" s="7">
        <f t="shared" si="46"/>
        <v>0.83056846655965788</v>
      </c>
      <c r="K589" s="12">
        <f t="shared" si="47"/>
        <v>-1.9031197892693894E-3</v>
      </c>
    </row>
    <row r="590" spans="1:11" x14ac:dyDescent="0.2">
      <c r="A590" s="2">
        <v>40579</v>
      </c>
      <c r="B590" s="1">
        <v>1.2809999999999999</v>
      </c>
      <c r="C590" s="1">
        <v>1.3588</v>
      </c>
      <c r="D590" s="16">
        <f t="shared" si="48"/>
        <v>0.78064012490242007</v>
      </c>
      <c r="E590" s="16">
        <f t="shared" si="48"/>
        <v>0.73594347954077122</v>
      </c>
      <c r="F590" s="17">
        <f t="shared" si="49"/>
        <v>7.0257611241227621E-4</v>
      </c>
      <c r="G590" s="17">
        <f t="shared" si="49"/>
        <v>-3.8269060936120961E-3</v>
      </c>
      <c r="H590" s="14">
        <f t="shared" si="50"/>
        <v>3.4114669497994931E-5</v>
      </c>
      <c r="I590" s="14">
        <f t="shared" si="51"/>
        <v>2.826658993293592E-5</v>
      </c>
      <c r="J590" s="7">
        <f t="shared" si="46"/>
        <v>0.82857581060831531</v>
      </c>
      <c r="K590" s="12">
        <f t="shared" si="47"/>
        <v>-4.4090436654681368E-3</v>
      </c>
    </row>
    <row r="591" spans="1:11" x14ac:dyDescent="0.2">
      <c r="A591" s="2">
        <v>40582</v>
      </c>
      <c r="B591" s="1">
        <v>1.2801</v>
      </c>
      <c r="C591" s="1">
        <v>1.3486</v>
      </c>
      <c r="D591" s="16">
        <f t="shared" si="48"/>
        <v>0.78118896961174911</v>
      </c>
      <c r="E591" s="16">
        <f t="shared" si="48"/>
        <v>0.7415097137772505</v>
      </c>
      <c r="F591" s="17">
        <f t="shared" si="49"/>
        <v>7.0307007265049085E-4</v>
      </c>
      <c r="G591" s="17">
        <f t="shared" si="49"/>
        <v>7.5633990805280514E-3</v>
      </c>
      <c r="H591" s="14">
        <f t="shared" si="50"/>
        <v>3.3884896991195909E-5</v>
      </c>
      <c r="I591" s="14">
        <f t="shared" si="51"/>
        <v>2.8055035814909769E-5</v>
      </c>
      <c r="J591" s="7">
        <f t="shared" si="46"/>
        <v>0.82795104326860214</v>
      </c>
      <c r="K591" s="12">
        <f t="shared" si="47"/>
        <v>6.9812914803861455E-3</v>
      </c>
    </row>
    <row r="592" spans="1:11" x14ac:dyDescent="0.2">
      <c r="A592" s="2">
        <v>40583</v>
      </c>
      <c r="B592" s="1">
        <v>1.2853000000000001</v>
      </c>
      <c r="C592" s="1">
        <v>1.3492999999999999</v>
      </c>
      <c r="D592" s="16">
        <f t="shared" si="48"/>
        <v>0.77802847584221579</v>
      </c>
      <c r="E592" s="16">
        <f t="shared" si="48"/>
        <v>0.74112502779218858</v>
      </c>
      <c r="F592" s="17">
        <f t="shared" si="49"/>
        <v>-4.0457480743795928E-3</v>
      </c>
      <c r="G592" s="17">
        <f t="shared" si="49"/>
        <v>-5.1878751945450073E-4</v>
      </c>
      <c r="H592" s="14">
        <f t="shared" si="50"/>
        <v>3.365669953733722E-5</v>
      </c>
      <c r="I592" s="14">
        <f t="shared" si="51"/>
        <v>2.7899643977022459E-5</v>
      </c>
      <c r="J592" s="7">
        <f t="shared" si="46"/>
        <v>0.82894770909048454</v>
      </c>
      <c r="K592" s="12">
        <f t="shared" si="47"/>
        <v>2.8349260783597017E-3</v>
      </c>
    </row>
    <row r="593" spans="1:11" x14ac:dyDescent="0.2">
      <c r="A593" s="2">
        <v>40584</v>
      </c>
      <c r="B593" s="1">
        <v>1.2966</v>
      </c>
      <c r="C593" s="1">
        <v>1.355</v>
      </c>
      <c r="D593" s="16">
        <f t="shared" si="48"/>
        <v>0.77124787906833259</v>
      </c>
      <c r="E593" s="16">
        <f t="shared" si="48"/>
        <v>0.73800738007380073</v>
      </c>
      <c r="F593" s="17">
        <f t="shared" si="49"/>
        <v>-8.7151010334720874E-3</v>
      </c>
      <c r="G593" s="17">
        <f t="shared" si="49"/>
        <v>-4.2066420664207266E-3</v>
      </c>
      <c r="H593" s="14">
        <f t="shared" si="50"/>
        <v>3.353854590192029E-5</v>
      </c>
      <c r="I593" s="14">
        <f t="shared" si="51"/>
        <v>2.772331681663532E-5</v>
      </c>
      <c r="J593" s="7">
        <f t="shared" si="46"/>
        <v>0.82661057810046523</v>
      </c>
      <c r="K593" s="12">
        <f t="shared" si="47"/>
        <v>2.9973526370615979E-3</v>
      </c>
    </row>
    <row r="594" spans="1:11" x14ac:dyDescent="0.2">
      <c r="A594" s="2">
        <v>40585</v>
      </c>
      <c r="B594" s="1">
        <v>1.2885</v>
      </c>
      <c r="C594" s="1">
        <v>1.3407</v>
      </c>
      <c r="D594" s="16">
        <f t="shared" si="48"/>
        <v>0.77609623593325572</v>
      </c>
      <c r="E594" s="16">
        <f t="shared" si="48"/>
        <v>0.7458790184232118</v>
      </c>
      <c r="F594" s="17">
        <f t="shared" si="49"/>
        <v>6.2863795110593319E-3</v>
      </c>
      <c r="G594" s="17">
        <f t="shared" si="49"/>
        <v>1.0666069963451999E-2</v>
      </c>
      <c r="H594" s="14">
        <f t="shared" si="50"/>
        <v>3.3828414017396662E-5</v>
      </c>
      <c r="I594" s="14">
        <f t="shared" si="51"/>
        <v>2.7784400716661689E-5</v>
      </c>
      <c r="J594" s="7">
        <f t="shared" si="46"/>
        <v>0.8213332349064083</v>
      </c>
      <c r="K594" s="12">
        <f t="shared" si="47"/>
        <v>5.5028575437842727E-3</v>
      </c>
    </row>
    <row r="595" spans="1:11" x14ac:dyDescent="0.2">
      <c r="A595" s="2">
        <v>40586</v>
      </c>
      <c r="B595" s="1">
        <v>1.2867</v>
      </c>
      <c r="C595" s="1">
        <v>1.3392999999999999</v>
      </c>
      <c r="D595" s="16">
        <f t="shared" si="48"/>
        <v>0.77718193829175408</v>
      </c>
      <c r="E595" s="16">
        <f t="shared" si="48"/>
        <v>0.74665870230717546</v>
      </c>
      <c r="F595" s="17">
        <f t="shared" si="49"/>
        <v>1.3989274889251418E-3</v>
      </c>
      <c r="G595" s="17">
        <f t="shared" si="49"/>
        <v>1.0453221832300728E-3</v>
      </c>
      <c r="H595" s="14">
        <f t="shared" si="50"/>
        <v>3.3867301575987767E-5</v>
      </c>
      <c r="I595" s="14">
        <f t="shared" si="51"/>
        <v>2.8052755658404873E-5</v>
      </c>
      <c r="J595" s="7">
        <f t="shared" si="46"/>
        <v>0.82831387069510543</v>
      </c>
      <c r="K595" s="12">
        <f t="shared" si="47"/>
        <v>-1.1342885994329566E-4</v>
      </c>
    </row>
    <row r="596" spans="1:11" x14ac:dyDescent="0.2">
      <c r="A596" s="2">
        <v>40590</v>
      </c>
      <c r="B596" s="1">
        <v>1.2796000000000001</v>
      </c>
      <c r="C596" s="1">
        <v>1.3294999999999999</v>
      </c>
      <c r="D596" s="16">
        <f t="shared" si="48"/>
        <v>0.78149421694279453</v>
      </c>
      <c r="E596" s="16">
        <f t="shared" si="48"/>
        <v>0.75216246709289214</v>
      </c>
      <c r="F596" s="17">
        <f t="shared" si="49"/>
        <v>5.5486089402937431E-3</v>
      </c>
      <c r="G596" s="17">
        <f t="shared" si="49"/>
        <v>7.3711921775103497E-3</v>
      </c>
      <c r="H596" s="14">
        <f t="shared" si="50"/>
        <v>3.3649220670033661E-5</v>
      </c>
      <c r="I596" s="14">
        <f t="shared" si="51"/>
        <v>2.787103177919088E-5</v>
      </c>
      <c r="J596" s="7">
        <f t="shared" si="46"/>
        <v>0.82828164290923534</v>
      </c>
      <c r="K596" s="12">
        <f t="shared" si="47"/>
        <v>2.7753812485829766E-3</v>
      </c>
    </row>
    <row r="597" spans="1:11" x14ac:dyDescent="0.2">
      <c r="A597" s="2">
        <v>40591</v>
      </c>
      <c r="B597" s="1">
        <v>1.2859</v>
      </c>
      <c r="C597" s="1">
        <v>1.3304</v>
      </c>
      <c r="D597" s="16">
        <f t="shared" si="48"/>
        <v>0.77766544832413098</v>
      </c>
      <c r="E597" s="16">
        <f t="shared" si="48"/>
        <v>0.75165363800360796</v>
      </c>
      <c r="F597" s="17">
        <f t="shared" si="49"/>
        <v>-4.8992923244418757E-3</v>
      </c>
      <c r="G597" s="17">
        <f t="shared" si="49"/>
        <v>-6.7648827420331667E-4</v>
      </c>
      <c r="H597" s="14">
        <f t="shared" si="50"/>
        <v>3.3629660143538018E-5</v>
      </c>
      <c r="I597" s="14">
        <f t="shared" si="51"/>
        <v>2.7960073216231719E-5</v>
      </c>
      <c r="J597" s="7">
        <f t="shared" si="46"/>
        <v>0.8314111143821441</v>
      </c>
      <c r="K597" s="12">
        <f t="shared" si="47"/>
        <v>3.3968378169447885E-3</v>
      </c>
    </row>
    <row r="598" spans="1:11" x14ac:dyDescent="0.2">
      <c r="A598" s="2">
        <v>40592</v>
      </c>
      <c r="B598" s="1">
        <v>1.2806</v>
      </c>
      <c r="C598" s="1">
        <v>1.3260000000000001</v>
      </c>
      <c r="D598" s="16">
        <f t="shared" si="48"/>
        <v>0.78088396064344845</v>
      </c>
      <c r="E598" s="16">
        <f t="shared" si="48"/>
        <v>0.75414781297134237</v>
      </c>
      <c r="F598" s="17">
        <f t="shared" si="49"/>
        <v>4.1386849914103324E-3</v>
      </c>
      <c r="G598" s="17">
        <f t="shared" si="49"/>
        <v>3.3182503770738565E-3</v>
      </c>
      <c r="H598" s="14">
        <f t="shared" si="50"/>
        <v>3.3563870216724313E-5</v>
      </c>
      <c r="I598" s="14">
        <f t="shared" si="51"/>
        <v>2.7791639545688176E-5</v>
      </c>
      <c r="J598" s="7">
        <f t="shared" si="46"/>
        <v>0.82802249461208044</v>
      </c>
      <c r="K598" s="12">
        <f t="shared" si="47"/>
        <v>-1.0867389392730381E-4</v>
      </c>
    </row>
    <row r="599" spans="1:11" x14ac:dyDescent="0.2">
      <c r="A599" s="2">
        <v>40593</v>
      </c>
      <c r="B599" s="1">
        <v>1.2768999999999999</v>
      </c>
      <c r="C599" s="1">
        <v>1.3275999999999999</v>
      </c>
      <c r="D599" s="16">
        <f t="shared" si="48"/>
        <v>0.783146683373796</v>
      </c>
      <c r="E599" s="16">
        <f t="shared" si="48"/>
        <v>0.75323892738776743</v>
      </c>
      <c r="F599" s="17">
        <f t="shared" si="49"/>
        <v>2.8976427284830787E-3</v>
      </c>
      <c r="G599" s="17">
        <f t="shared" si="49"/>
        <v>-1.2051822838203658E-3</v>
      </c>
      <c r="H599" s="14">
        <f t="shared" si="50"/>
        <v>3.3451549320739268E-5</v>
      </c>
      <c r="I599" s="14">
        <f t="shared" si="51"/>
        <v>2.76955615263776E-5</v>
      </c>
      <c r="J599" s="7">
        <f t="shared" si="46"/>
        <v>0.82793060676585539</v>
      </c>
      <c r="K599" s="12">
        <f t="shared" si="47"/>
        <v>-3.6042293862040302E-3</v>
      </c>
    </row>
    <row r="600" spans="1:11" x14ac:dyDescent="0.2">
      <c r="A600" s="2">
        <v>40596</v>
      </c>
      <c r="B600" s="1">
        <v>1.2810999999999999</v>
      </c>
      <c r="C600" s="1">
        <v>1.327</v>
      </c>
      <c r="D600" s="16">
        <f t="shared" si="48"/>
        <v>0.78057918975880114</v>
      </c>
      <c r="E600" s="16">
        <f t="shared" si="48"/>
        <v>0.75357950263752826</v>
      </c>
      <c r="F600" s="17">
        <f t="shared" si="49"/>
        <v>-3.278432596986942E-3</v>
      </c>
      <c r="G600" s="17">
        <f t="shared" si="49"/>
        <v>4.5214770158248153E-4</v>
      </c>
      <c r="H600" s="14">
        <f t="shared" si="50"/>
        <v>3.3280317348651555E-5</v>
      </c>
      <c r="I600" s="14">
        <f t="shared" si="51"/>
        <v>2.7482418689579286E-5</v>
      </c>
      <c r="J600" s="7">
        <f t="shared" si="46"/>
        <v>0.82578595635575613</v>
      </c>
      <c r="K600" s="12">
        <f t="shared" si="47"/>
        <v>3.1594312990332286E-3</v>
      </c>
    </row>
    <row r="601" spans="1:11" x14ac:dyDescent="0.2">
      <c r="A601" s="2">
        <v>40597</v>
      </c>
      <c r="B601" s="1">
        <v>1.2808999999999999</v>
      </c>
      <c r="C601" s="1">
        <v>1.3414999999999999</v>
      </c>
      <c r="D601" s="16">
        <f t="shared" si="48"/>
        <v>0.78070106956046537</v>
      </c>
      <c r="E601" s="16">
        <f t="shared" si="48"/>
        <v>0.74543421543048827</v>
      </c>
      <c r="F601" s="17">
        <f t="shared" si="49"/>
        <v>1.5614021391204043E-4</v>
      </c>
      <c r="G601" s="17">
        <f t="shared" si="49"/>
        <v>-1.0808796123742076E-2</v>
      </c>
      <c r="H601" s="14">
        <f t="shared" si="50"/>
        <v>3.3126328153478248E-5</v>
      </c>
      <c r="I601" s="14">
        <f t="shared" si="51"/>
        <v>2.7284468209401685E-5</v>
      </c>
      <c r="J601" s="7">
        <f t="shared" si="46"/>
        <v>0.82364903477951057</v>
      </c>
      <c r="K601" s="12">
        <f t="shared" si="47"/>
        <v>-1.0937400860220995E-2</v>
      </c>
    </row>
    <row r="602" spans="1:11" x14ac:dyDescent="0.2">
      <c r="A602" s="2">
        <v>40598</v>
      </c>
      <c r="B602" s="1">
        <v>1.2663</v>
      </c>
      <c r="C602" s="1">
        <v>1.3250999999999999</v>
      </c>
      <c r="D602" s="16">
        <f t="shared" si="48"/>
        <v>0.78970228223959571</v>
      </c>
      <c r="E602" s="16">
        <f t="shared" si="48"/>
        <v>0.75466002565844092</v>
      </c>
      <c r="F602" s="17">
        <f t="shared" si="49"/>
        <v>1.1529653320698056E-2</v>
      </c>
      <c r="G602" s="17">
        <f t="shared" si="49"/>
        <v>1.237642442079849E-2</v>
      </c>
      <c r="H602" s="14">
        <f t="shared" si="50"/>
        <v>3.2900103326036807E-5</v>
      </c>
      <c r="I602" s="14">
        <f t="shared" si="51"/>
        <v>2.708646714603926E-5</v>
      </c>
      <c r="J602" s="7">
        <f t="shared" si="46"/>
        <v>0.82329428809432659</v>
      </c>
      <c r="K602" s="12">
        <f t="shared" si="47"/>
        <v>2.8841266981599958E-3</v>
      </c>
    </row>
    <row r="603" spans="1:11" x14ac:dyDescent="0.2">
      <c r="A603" s="2">
        <v>40599</v>
      </c>
      <c r="B603" s="1">
        <v>1.2794000000000001</v>
      </c>
      <c r="C603" s="1">
        <v>1.3237000000000001</v>
      </c>
      <c r="D603" s="16">
        <f t="shared" si="48"/>
        <v>0.78161638267938094</v>
      </c>
      <c r="E603" s="16">
        <f t="shared" si="48"/>
        <v>0.75545818538943865</v>
      </c>
      <c r="F603" s="17">
        <f t="shared" si="49"/>
        <v>-1.0239174613099963E-2</v>
      </c>
      <c r="G603" s="17">
        <f t="shared" si="49"/>
        <v>1.0576414595450884E-3</v>
      </c>
      <c r="H603" s="14">
        <f t="shared" si="50"/>
        <v>3.358374596815228E-5</v>
      </c>
      <c r="I603" s="14">
        <f t="shared" si="51"/>
        <v>2.7876563240341925E-5</v>
      </c>
      <c r="J603" s="7">
        <f t="shared" si="46"/>
        <v>0.83006116312270461</v>
      </c>
      <c r="K603" s="12">
        <f t="shared" si="47"/>
        <v>9.5567826483113141E-3</v>
      </c>
    </row>
    <row r="604" spans="1:11" x14ac:dyDescent="0.2">
      <c r="A604" s="2">
        <v>40600</v>
      </c>
      <c r="B604" s="1">
        <v>1.2806</v>
      </c>
      <c r="C604" s="1">
        <v>1.3236000000000001</v>
      </c>
      <c r="D604" s="16">
        <f t="shared" si="48"/>
        <v>0.78088396064344845</v>
      </c>
      <c r="E604" s="16">
        <f t="shared" si="48"/>
        <v>0.7555152614082804</v>
      </c>
      <c r="F604" s="17">
        <f t="shared" si="49"/>
        <v>-9.370607527720272E-4</v>
      </c>
      <c r="G604" s="17">
        <f t="shared" si="49"/>
        <v>7.5551526140825442E-5</v>
      </c>
      <c r="H604" s="14">
        <f t="shared" si="50"/>
        <v>3.4070729127204879E-5</v>
      </c>
      <c r="I604" s="14">
        <f t="shared" si="51"/>
        <v>2.7612039707505485E-5</v>
      </c>
      <c r="J604" s="7">
        <f t="shared" si="46"/>
        <v>0.81043289694254761</v>
      </c>
      <c r="K604" s="12">
        <f t="shared" si="47"/>
        <v>8.3497638662102379E-4</v>
      </c>
    </row>
    <row r="605" spans="1:11" x14ac:dyDescent="0.2">
      <c r="A605" s="2">
        <v>40603</v>
      </c>
      <c r="B605" s="1">
        <v>1.2855000000000001</v>
      </c>
      <c r="C605" s="1">
        <v>1.3295999999999999</v>
      </c>
      <c r="D605" s="16">
        <f t="shared" si="48"/>
        <v>0.77790742901594701</v>
      </c>
      <c r="E605" s="16">
        <f t="shared" si="48"/>
        <v>0.75210589651022874</v>
      </c>
      <c r="F605" s="17">
        <f t="shared" si="49"/>
        <v>-3.8117464021783492E-3</v>
      </c>
      <c r="G605" s="17">
        <f t="shared" si="49"/>
        <v>-4.5126353790611758E-3</v>
      </c>
      <c r="H605" s="14">
        <f t="shared" si="50"/>
        <v>3.3843884453665215E-5</v>
      </c>
      <c r="I605" s="14">
        <f t="shared" si="51"/>
        <v>2.7422850094208923E-5</v>
      </c>
      <c r="J605" s="7">
        <f t="shared" si="46"/>
        <v>0.8102749000857995</v>
      </c>
      <c r="K605" s="12">
        <f t="shared" si="47"/>
        <v>-1.4240729438837084E-3</v>
      </c>
    </row>
    <row r="606" spans="1:11" x14ac:dyDescent="0.2">
      <c r="A606" s="2">
        <v>40604</v>
      </c>
      <c r="B606" s="1">
        <v>1.2756000000000001</v>
      </c>
      <c r="C606" s="1">
        <v>1.321</v>
      </c>
      <c r="D606" s="16">
        <f t="shared" si="48"/>
        <v>0.7839448102853559</v>
      </c>
      <c r="E606" s="16">
        <f t="shared" si="48"/>
        <v>0.75700227100681305</v>
      </c>
      <c r="F606" s="17">
        <f t="shared" si="49"/>
        <v>7.7610536218251326E-3</v>
      </c>
      <c r="G606" s="17">
        <f t="shared" si="49"/>
        <v>6.5102195306584983E-3</v>
      </c>
      <c r="H606" s="14">
        <f t="shared" si="50"/>
        <v>3.3711885773232122E-5</v>
      </c>
      <c r="I606" s="14">
        <f t="shared" si="51"/>
        <v>2.7352992231334695E-5</v>
      </c>
      <c r="J606" s="7">
        <f t="shared" si="46"/>
        <v>0.81137532368638632</v>
      </c>
      <c r="K606" s="12">
        <f t="shared" si="47"/>
        <v>2.1309213610273044E-4</v>
      </c>
    </row>
    <row r="607" spans="1:11" x14ac:dyDescent="0.2">
      <c r="A607" s="2">
        <v>40605</v>
      </c>
      <c r="B607" s="1">
        <v>1.2787999999999999</v>
      </c>
      <c r="C607" s="1">
        <v>1.3188</v>
      </c>
      <c r="D607" s="16">
        <f t="shared" si="48"/>
        <v>0.78198310916484204</v>
      </c>
      <c r="E607" s="16">
        <f t="shared" si="48"/>
        <v>0.7582650894752806</v>
      </c>
      <c r="F607" s="17">
        <f t="shared" si="49"/>
        <v>-2.5023459493274786E-3</v>
      </c>
      <c r="G607" s="17">
        <f t="shared" si="49"/>
        <v>1.6681831968456222E-3</v>
      </c>
      <c r="H607" s="14">
        <f t="shared" si="50"/>
        <v>3.3893142480063652E-5</v>
      </c>
      <c r="I607" s="14">
        <f t="shared" si="51"/>
        <v>2.7511361958309362E-5</v>
      </c>
      <c r="J607" s="7">
        <f t="shared" si="46"/>
        <v>0.81170879845360666</v>
      </c>
      <c r="K607" s="12">
        <f t="shared" si="47"/>
        <v>3.6993594206894799E-3</v>
      </c>
    </row>
    <row r="608" spans="1:11" x14ac:dyDescent="0.2">
      <c r="A608" s="2">
        <v>40606</v>
      </c>
      <c r="B608" s="1">
        <v>1.2884</v>
      </c>
      <c r="C608" s="1">
        <v>1.3396999999999999</v>
      </c>
      <c r="D608" s="16">
        <f t="shared" si="48"/>
        <v>0.77615647314498604</v>
      </c>
      <c r="E608" s="16">
        <f t="shared" si="48"/>
        <v>0.74643576920206023</v>
      </c>
      <c r="F608" s="17">
        <f t="shared" si="49"/>
        <v>-7.4511021421918549E-3</v>
      </c>
      <c r="G608" s="17">
        <f t="shared" si="49"/>
        <v>-1.560050757632302E-2</v>
      </c>
      <c r="H608" s="14">
        <f t="shared" si="50"/>
        <v>3.3704304341007177E-5</v>
      </c>
      <c r="I608" s="14">
        <f t="shared" si="51"/>
        <v>2.7294815805427196E-5</v>
      </c>
      <c r="J608" s="7">
        <f t="shared" si="46"/>
        <v>0.80983175113981754</v>
      </c>
      <c r="K608" s="12">
        <f t="shared" si="47"/>
        <v>-9.5663684805901445E-3</v>
      </c>
    </row>
    <row r="609" spans="1:11" x14ac:dyDescent="0.2">
      <c r="A609" s="2">
        <v>40607</v>
      </c>
      <c r="B609" s="1">
        <v>1.2968999999999999</v>
      </c>
      <c r="C609" s="1">
        <v>1.3580000000000001</v>
      </c>
      <c r="D609" s="16">
        <f t="shared" si="48"/>
        <v>0.77106947335954978</v>
      </c>
      <c r="E609" s="16">
        <f t="shared" si="48"/>
        <v>0.73637702503681879</v>
      </c>
      <c r="F609" s="17">
        <f t="shared" si="49"/>
        <v>-6.5540905235560677E-3</v>
      </c>
      <c r="G609" s="17">
        <f t="shared" si="49"/>
        <v>-1.3475699558173956E-2</v>
      </c>
      <c r="H609" s="14">
        <f t="shared" si="50"/>
        <v>3.3853389473830692E-5</v>
      </c>
      <c r="I609" s="14">
        <f t="shared" si="51"/>
        <v>2.7902690283852673E-5</v>
      </c>
      <c r="J609" s="7">
        <f t="shared" si="46"/>
        <v>0.82422146548787911</v>
      </c>
      <c r="K609" s="12">
        <f t="shared" si="47"/>
        <v>-8.0736774619083532E-3</v>
      </c>
    </row>
    <row r="610" spans="1:11" x14ac:dyDescent="0.2">
      <c r="A610" s="2">
        <v>40610</v>
      </c>
      <c r="B610" s="1">
        <v>1.2964</v>
      </c>
      <c r="C610" s="1">
        <v>1.3589</v>
      </c>
      <c r="D610" s="16">
        <f t="shared" si="48"/>
        <v>0.77136686207960503</v>
      </c>
      <c r="E610" s="16">
        <f t="shared" si="48"/>
        <v>0.73588932224593417</v>
      </c>
      <c r="F610" s="17">
        <f t="shared" si="49"/>
        <v>3.8568343103965005E-4</v>
      </c>
      <c r="G610" s="17">
        <f t="shared" si="49"/>
        <v>-6.6230039002130627E-4</v>
      </c>
      <c r="H610" s="14">
        <f t="shared" si="50"/>
        <v>3.3915599096058762E-5</v>
      </c>
      <c r="I610" s="14">
        <f t="shared" si="51"/>
        <v>2.831559985939884E-5</v>
      </c>
      <c r="J610" s="7">
        <f t="shared" si="46"/>
        <v>0.83488426016597528</v>
      </c>
      <c r="K610" s="12">
        <f t="shared" si="47"/>
        <v>-9.8430141600311946E-4</v>
      </c>
    </row>
    <row r="611" spans="1:11" x14ac:dyDescent="0.2">
      <c r="A611" s="2">
        <v>40611</v>
      </c>
      <c r="B611" s="1">
        <v>1.3097000000000001</v>
      </c>
      <c r="C611" s="1">
        <v>1.3754</v>
      </c>
      <c r="D611" s="16">
        <f t="shared" si="48"/>
        <v>0.76353363365656257</v>
      </c>
      <c r="E611" s="16">
        <f t="shared" si="48"/>
        <v>0.72706121855460237</v>
      </c>
      <c r="F611" s="17">
        <f t="shared" si="49"/>
        <v>-1.0154997327632245E-2</v>
      </c>
      <c r="G611" s="17">
        <f t="shared" si="49"/>
        <v>-1.1996510106150785E-2</v>
      </c>
      <c r="H611" s="14">
        <f t="shared" si="50"/>
        <v>3.3684830226079926E-5</v>
      </c>
      <c r="I611" s="14">
        <f t="shared" si="51"/>
        <v>2.8120340109160983E-5</v>
      </c>
      <c r="J611" s="7">
        <f t="shared" si="46"/>
        <v>0.83480723876082574</v>
      </c>
      <c r="K611" s="12">
        <f t="shared" si="47"/>
        <v>-3.519044827446546E-3</v>
      </c>
    </row>
    <row r="612" spans="1:11" x14ac:dyDescent="0.2">
      <c r="A612" s="2">
        <v>40612</v>
      </c>
      <c r="B612" s="1">
        <v>1.3190999999999999</v>
      </c>
      <c r="C612" s="1">
        <v>1.3856999999999999</v>
      </c>
      <c r="D612" s="16">
        <f t="shared" si="48"/>
        <v>0.75809263892047607</v>
      </c>
      <c r="E612" s="16">
        <f t="shared" si="48"/>
        <v>0.72165692429818873</v>
      </c>
      <c r="F612" s="17">
        <f t="shared" si="49"/>
        <v>-7.1260708058524915E-3</v>
      </c>
      <c r="G612" s="17">
        <f t="shared" si="49"/>
        <v>-7.4330663202713254E-3</v>
      </c>
      <c r="H612" s="14">
        <f t="shared" si="50"/>
        <v>3.4159390133949448E-5</v>
      </c>
      <c r="I612" s="14">
        <f t="shared" si="51"/>
        <v>2.876073183184284E-5</v>
      </c>
      <c r="J612" s="7">
        <f t="shared" si="46"/>
        <v>0.84195682999793575</v>
      </c>
      <c r="K612" s="12">
        <f t="shared" si="47"/>
        <v>-1.4332223342349258E-3</v>
      </c>
    </row>
    <row r="613" spans="1:11" x14ac:dyDescent="0.2">
      <c r="A613" s="2">
        <v>40613</v>
      </c>
      <c r="B613" s="1">
        <v>1.2979000000000001</v>
      </c>
      <c r="C613" s="1">
        <v>1.3508</v>
      </c>
      <c r="D613" s="16">
        <f t="shared" si="48"/>
        <v>0.77047538331150311</v>
      </c>
      <c r="E613" s="16">
        <f t="shared" si="48"/>
        <v>0.74030204323363935</v>
      </c>
      <c r="F613" s="17">
        <f t="shared" si="49"/>
        <v>1.6334078126203775E-2</v>
      </c>
      <c r="G613" s="17">
        <f t="shared" si="49"/>
        <v>2.5836541308853923E-2</v>
      </c>
      <c r="H613" s="14">
        <f t="shared" si="50"/>
        <v>3.4272984499856123E-5</v>
      </c>
      <c r="I613" s="14">
        <f t="shared" si="51"/>
        <v>2.8926172578272115E-5</v>
      </c>
      <c r="J613" s="7">
        <f t="shared" si="46"/>
        <v>0.8439933959761674</v>
      </c>
      <c r="K613" s="12">
        <f t="shared" si="47"/>
        <v>1.2050687240979166E-2</v>
      </c>
    </row>
    <row r="614" spans="1:11" x14ac:dyDescent="0.2">
      <c r="A614" s="2">
        <v>40614</v>
      </c>
      <c r="B614" s="1">
        <v>1.3106</v>
      </c>
      <c r="C614" s="1">
        <v>1.3643000000000001</v>
      </c>
      <c r="D614" s="16">
        <f t="shared" si="48"/>
        <v>0.76300930871356631</v>
      </c>
      <c r="E614" s="16">
        <f t="shared" si="48"/>
        <v>0.73297661804588432</v>
      </c>
      <c r="F614" s="17">
        <f t="shared" si="49"/>
        <v>-9.6902182206621747E-3</v>
      </c>
      <c r="G614" s="17">
        <f t="shared" si="49"/>
        <v>-9.8951843436194953E-3</v>
      </c>
      <c r="H614" s="14">
        <f t="shared" si="50"/>
        <v>3.586213146717359E-5</v>
      </c>
      <c r="I614" s="14">
        <f t="shared" si="51"/>
        <v>3.1612621617373333E-5</v>
      </c>
      <c r="J614" s="7">
        <f t="shared" si="46"/>
        <v>0.88150425878366856</v>
      </c>
      <c r="K614" s="12">
        <f t="shared" si="47"/>
        <v>-1.353215713562686E-3</v>
      </c>
    </row>
    <row r="615" spans="1:11" x14ac:dyDescent="0.2">
      <c r="A615" s="2">
        <v>40617</v>
      </c>
      <c r="B615" s="1">
        <v>1.3064</v>
      </c>
      <c r="C615" s="1">
        <v>1.3533999999999999</v>
      </c>
      <c r="D615" s="16">
        <f t="shared" si="48"/>
        <v>0.76546233925290874</v>
      </c>
      <c r="E615" s="16">
        <f t="shared" si="48"/>
        <v>0.73887985813506729</v>
      </c>
      <c r="F615" s="17">
        <f t="shared" si="49"/>
        <v>3.2149418248621844E-3</v>
      </c>
      <c r="G615" s="17">
        <f t="shared" si="49"/>
        <v>8.053790453672327E-3</v>
      </c>
      <c r="H615" s="14">
        <f t="shared" si="50"/>
        <v>3.625877522679332E-5</v>
      </c>
      <c r="I615" s="14">
        <f t="shared" si="51"/>
        <v>3.2051881140286253E-5</v>
      </c>
      <c r="J615" s="7">
        <f t="shared" si="46"/>
        <v>0.88397583591300144</v>
      </c>
      <c r="K615" s="12">
        <f t="shared" si="47"/>
        <v>5.2118595666281074E-3</v>
      </c>
    </row>
    <row r="616" spans="1:11" x14ac:dyDescent="0.2">
      <c r="A616" s="2">
        <v>40618</v>
      </c>
      <c r="B616" s="1">
        <v>1.3133999999999999</v>
      </c>
      <c r="C616" s="1">
        <v>1.3680000000000001</v>
      </c>
      <c r="D616" s="16">
        <f t="shared" si="48"/>
        <v>0.76138267093040968</v>
      </c>
      <c r="E616" s="16">
        <f t="shared" si="48"/>
        <v>0.73099415204678353</v>
      </c>
      <c r="F616" s="17">
        <f t="shared" si="49"/>
        <v>-5.3296786965127772E-3</v>
      </c>
      <c r="G616" s="17">
        <f t="shared" si="49"/>
        <v>-1.0672514619883241E-2</v>
      </c>
      <c r="H616" s="14">
        <f t="shared" si="50"/>
        <v>3.6081613175617231E-5</v>
      </c>
      <c r="I616" s="14">
        <f t="shared" si="51"/>
        <v>3.2009786572054571E-5</v>
      </c>
      <c r="J616" s="7">
        <f t="shared" si="46"/>
        <v>0.88714954113209477</v>
      </c>
      <c r="K616" s="12">
        <f t="shared" si="47"/>
        <v>-5.9442926098904302E-3</v>
      </c>
    </row>
    <row r="617" spans="1:11" x14ac:dyDescent="0.2">
      <c r="A617" s="2">
        <v>40619</v>
      </c>
      <c r="B617" s="1">
        <v>1.3066</v>
      </c>
      <c r="C617" s="1">
        <v>1.3582000000000001</v>
      </c>
      <c r="D617" s="16">
        <f t="shared" si="48"/>
        <v>0.76534517067197305</v>
      </c>
      <c r="E617" s="16">
        <f t="shared" si="48"/>
        <v>0.7362685907819172</v>
      </c>
      <c r="F617" s="17">
        <f t="shared" si="49"/>
        <v>5.2043471605693354E-3</v>
      </c>
      <c r="G617" s="17">
        <f t="shared" si="49"/>
        <v>7.2154321896628591E-3</v>
      </c>
      <c r="H617" s="14">
        <f t="shared" si="50"/>
        <v>3.6029153030006896E-5</v>
      </c>
      <c r="I617" s="14">
        <f t="shared" si="51"/>
        <v>3.2179761541423819E-5</v>
      </c>
      <c r="J617" s="7">
        <f t="shared" si="46"/>
        <v>0.89315897919173648</v>
      </c>
      <c r="K617" s="12">
        <f t="shared" si="47"/>
        <v>2.5671227923693392E-3</v>
      </c>
    </row>
    <row r="618" spans="1:11" x14ac:dyDescent="0.2">
      <c r="A618" s="2">
        <v>40620</v>
      </c>
      <c r="B618" s="1">
        <v>1.3127</v>
      </c>
      <c r="C618" s="1">
        <v>1.3560000000000001</v>
      </c>
      <c r="D618" s="16">
        <f t="shared" si="48"/>
        <v>0.76178867982021792</v>
      </c>
      <c r="E618" s="16">
        <f t="shared" si="48"/>
        <v>0.73746312684365778</v>
      </c>
      <c r="F618" s="17">
        <f t="shared" si="49"/>
        <v>-4.6469109469032587E-3</v>
      </c>
      <c r="G618" s="17">
        <f t="shared" si="49"/>
        <v>1.6224188790560571E-3</v>
      </c>
      <c r="H618" s="14">
        <f t="shared" si="50"/>
        <v>3.5968028604233252E-5</v>
      </c>
      <c r="I618" s="14">
        <f t="shared" si="51"/>
        <v>3.2216473773215468E-5</v>
      </c>
      <c r="J618" s="7">
        <f t="shared" si="46"/>
        <v>0.89569751313597856</v>
      </c>
      <c r="K618" s="12">
        <f t="shared" si="47"/>
        <v>5.7846454579616614E-3</v>
      </c>
    </row>
    <row r="619" spans="1:11" x14ac:dyDescent="0.2">
      <c r="A619" s="2">
        <v>40621</v>
      </c>
      <c r="B619" s="1">
        <v>1.2888999999999999</v>
      </c>
      <c r="C619" s="1">
        <v>1.3237000000000001</v>
      </c>
      <c r="D619" s="16">
        <f t="shared" si="48"/>
        <v>0.77585538055706416</v>
      </c>
      <c r="E619" s="16">
        <f t="shared" si="48"/>
        <v>0.75545818538943865</v>
      </c>
      <c r="F619" s="17">
        <f t="shared" si="49"/>
        <v>1.8465358057258057E-2</v>
      </c>
      <c r="G619" s="17">
        <f t="shared" si="49"/>
        <v>2.4401299388078865E-2</v>
      </c>
      <c r="H619" s="14">
        <f t="shared" si="50"/>
        <v>3.5869792344330499E-5</v>
      </c>
      <c r="I619" s="14">
        <f t="shared" si="51"/>
        <v>3.1944775911527734E-5</v>
      </c>
      <c r="J619" s="7">
        <f t="shared" si="46"/>
        <v>0.89057599232455154</v>
      </c>
      <c r="K619" s="12">
        <f t="shared" si="47"/>
        <v>7.9564948126081177E-3</v>
      </c>
    </row>
    <row r="620" spans="1:11" x14ac:dyDescent="0.2">
      <c r="A620" s="2">
        <v>40624</v>
      </c>
      <c r="B620" s="1">
        <v>1.2742</v>
      </c>
      <c r="C620" s="1">
        <v>1.3118000000000001</v>
      </c>
      <c r="D620" s="16">
        <f t="shared" si="48"/>
        <v>0.78480615288023858</v>
      </c>
      <c r="E620" s="16">
        <f t="shared" si="48"/>
        <v>0.76231132794633327</v>
      </c>
      <c r="F620" s="17">
        <f t="shared" si="49"/>
        <v>1.153665044733952E-2</v>
      </c>
      <c r="G620" s="17">
        <f t="shared" si="49"/>
        <v>9.071504802561409E-3</v>
      </c>
      <c r="H620" s="14">
        <f t="shared" si="50"/>
        <v>3.7954899727962119E-5</v>
      </c>
      <c r="I620" s="14">
        <f t="shared" si="51"/>
        <v>3.4805797654927979E-5</v>
      </c>
      <c r="J620" s="7">
        <f t="shared" si="46"/>
        <v>0.9170304204304317</v>
      </c>
      <c r="K620" s="12">
        <f t="shared" si="47"/>
        <v>-1.5079546075212787E-3</v>
      </c>
    </row>
    <row r="621" spans="1:11" x14ac:dyDescent="0.2">
      <c r="A621" s="2">
        <v>40625</v>
      </c>
      <c r="B621" s="1">
        <v>1.2710999999999999</v>
      </c>
      <c r="C621" s="1">
        <v>1.3107</v>
      </c>
      <c r="D621" s="16">
        <f t="shared" si="48"/>
        <v>0.78672016363779407</v>
      </c>
      <c r="E621" s="16">
        <f t="shared" si="48"/>
        <v>0.76295109483482115</v>
      </c>
      <c r="F621" s="17">
        <f t="shared" si="49"/>
        <v>2.4388325072771983E-3</v>
      </c>
      <c r="G621" s="17">
        <f t="shared" si="49"/>
        <v>8.3924620431840159E-4</v>
      </c>
      <c r="H621" s="14">
        <f t="shared" si="50"/>
        <v>3.8605099980814589E-5</v>
      </c>
      <c r="I621" s="14">
        <f t="shared" si="51"/>
        <v>3.528315849723516E-5</v>
      </c>
      <c r="J621" s="7">
        <f t="shared" si="46"/>
        <v>0.91395070896771879</v>
      </c>
      <c r="K621" s="12">
        <f t="shared" si="47"/>
        <v>-1.3897264947611127E-3</v>
      </c>
    </row>
    <row r="622" spans="1:11" x14ac:dyDescent="0.2">
      <c r="A622" s="2">
        <v>40626</v>
      </c>
      <c r="B622" s="1">
        <v>1.2728999999999999</v>
      </c>
      <c r="C622" s="1">
        <v>1.3101</v>
      </c>
      <c r="D622" s="16">
        <f t="shared" si="48"/>
        <v>0.78560766753083511</v>
      </c>
      <c r="E622" s="16">
        <f t="shared" si="48"/>
        <v>0.76330051141134259</v>
      </c>
      <c r="F622" s="17">
        <f t="shared" si="49"/>
        <v>-1.4140938015555341E-3</v>
      </c>
      <c r="G622" s="17">
        <f t="shared" si="49"/>
        <v>4.579803068466422E-4</v>
      </c>
      <c r="H622" s="14">
        <f t="shared" si="50"/>
        <v>3.83819146734297E-5</v>
      </c>
      <c r="I622" s="14">
        <f t="shared" si="51"/>
        <v>3.5056014955918405E-5</v>
      </c>
      <c r="J622" s="7">
        <f t="shared" si="46"/>
        <v>0.91334721715137146</v>
      </c>
      <c r="K622" s="12">
        <f t="shared" si="47"/>
        <v>1.7495389452883931E-3</v>
      </c>
    </row>
    <row r="623" spans="1:11" x14ac:dyDescent="0.2">
      <c r="A623" s="2">
        <v>40627</v>
      </c>
      <c r="B623" s="1">
        <v>1.2762</v>
      </c>
      <c r="C623" s="1">
        <v>1.3188</v>
      </c>
      <c r="D623" s="16">
        <f t="shared" si="48"/>
        <v>0.78357624196834352</v>
      </c>
      <c r="E623" s="16">
        <f t="shared" si="48"/>
        <v>0.7582650894752806</v>
      </c>
      <c r="F623" s="17">
        <f t="shared" si="49"/>
        <v>-2.5858015984955378E-3</v>
      </c>
      <c r="G623" s="17">
        <f t="shared" si="49"/>
        <v>-6.5969062784348139E-3</v>
      </c>
      <c r="H623" s="14">
        <f t="shared" si="50"/>
        <v>3.8133271635874739E-5</v>
      </c>
      <c r="I623" s="14">
        <f t="shared" si="51"/>
        <v>3.4812009673460219E-5</v>
      </c>
      <c r="J623" s="7">
        <f t="shared" si="46"/>
        <v>0.91290382860069186</v>
      </c>
      <c r="K623" s="12">
        <f t="shared" si="47"/>
        <v>-4.2363180991664487E-3</v>
      </c>
    </row>
    <row r="624" spans="1:11" x14ac:dyDescent="0.2">
      <c r="A624" s="2">
        <v>40628</v>
      </c>
      <c r="B624" s="1">
        <v>1.2899</v>
      </c>
      <c r="C624" s="1">
        <v>1.323</v>
      </c>
      <c r="D624" s="16">
        <f t="shared" si="48"/>
        <v>0.77525389565082559</v>
      </c>
      <c r="E624" s="16">
        <f t="shared" si="48"/>
        <v>0.75585789871504161</v>
      </c>
      <c r="F624" s="17">
        <f t="shared" si="49"/>
        <v>-1.0620978370416392E-2</v>
      </c>
      <c r="G624" s="17">
        <f t="shared" si="49"/>
        <v>-3.174603174603175E-3</v>
      </c>
      <c r="H624" s="14">
        <f t="shared" si="50"/>
        <v>3.7918357702892804E-5</v>
      </c>
      <c r="I624" s="14">
        <f t="shared" si="51"/>
        <v>3.4690677480513456E-5</v>
      </c>
      <c r="J624" s="7">
        <f t="shared" si="46"/>
        <v>0.91487816408955114</v>
      </c>
      <c r="K624" s="12">
        <f t="shared" si="47"/>
        <v>6.5422980177582048E-3</v>
      </c>
    </row>
    <row r="625" spans="1:11" x14ac:dyDescent="0.2">
      <c r="A625" s="2">
        <v>40631</v>
      </c>
      <c r="B625" s="1">
        <v>1.3083</v>
      </c>
      <c r="C625" s="1">
        <v>1.3310999999999999</v>
      </c>
      <c r="D625" s="16">
        <f t="shared" si="48"/>
        <v>0.7643506840938622</v>
      </c>
      <c r="E625" s="16">
        <f t="shared" si="48"/>
        <v>0.75125835774923</v>
      </c>
      <c r="F625" s="17">
        <f t="shared" si="49"/>
        <v>-1.4064052587327075E-2</v>
      </c>
      <c r="G625" s="17">
        <f t="shared" si="49"/>
        <v>-6.08519269776876E-3</v>
      </c>
      <c r="H625" s="14">
        <f t="shared" si="50"/>
        <v>3.8430148084630532E-5</v>
      </c>
      <c r="I625" s="14">
        <f t="shared" si="51"/>
        <v>3.4684025865448213E-5</v>
      </c>
      <c r="J625" s="7">
        <f t="shared" si="46"/>
        <v>0.9025212650512654</v>
      </c>
      <c r="K625" s="12">
        <f t="shared" si="47"/>
        <v>6.6079138350931934E-3</v>
      </c>
    </row>
    <row r="626" spans="1:11" x14ac:dyDescent="0.2">
      <c r="A626" s="2">
        <v>40632</v>
      </c>
      <c r="B626" s="1">
        <v>1.3117000000000001</v>
      </c>
      <c r="C626" s="1">
        <v>1.3360000000000001</v>
      </c>
      <c r="D626" s="16">
        <f t="shared" si="48"/>
        <v>0.76236944423267505</v>
      </c>
      <c r="E626" s="16">
        <f t="shared" si="48"/>
        <v>0.74850299401197595</v>
      </c>
      <c r="F626" s="17">
        <f t="shared" si="49"/>
        <v>-2.5920561103911421E-3</v>
      </c>
      <c r="G626" s="17">
        <f t="shared" si="49"/>
        <v>-3.6676646706588606E-3</v>
      </c>
      <c r="H626" s="14">
        <f t="shared" si="50"/>
        <v>3.9519294508056999E-5</v>
      </c>
      <c r="I626" s="14">
        <f t="shared" si="51"/>
        <v>3.5031875231611948E-5</v>
      </c>
      <c r="J626" s="7">
        <f t="shared" si="46"/>
        <v>0.8864499143442407</v>
      </c>
      <c r="K626" s="12">
        <f t="shared" si="47"/>
        <v>-1.3699367536271672E-3</v>
      </c>
    </row>
    <row r="627" spans="1:11" x14ac:dyDescent="0.2">
      <c r="A627" s="2">
        <v>40633</v>
      </c>
      <c r="B627" s="1">
        <v>1.3134999999999999</v>
      </c>
      <c r="C627" s="1">
        <v>1.3404</v>
      </c>
      <c r="D627" s="16">
        <f t="shared" si="48"/>
        <v>0.76132470498667693</v>
      </c>
      <c r="E627" s="16">
        <f t="shared" si="48"/>
        <v>0.74604595643091609</v>
      </c>
      <c r="F627" s="17">
        <f t="shared" si="49"/>
        <v>-1.370384468975744E-3</v>
      </c>
      <c r="G627" s="17">
        <f t="shared" si="49"/>
        <v>-3.2826022082959763E-3</v>
      </c>
      <c r="H627" s="14">
        <f t="shared" si="50"/>
        <v>3.9295129563724836E-5</v>
      </c>
      <c r="I627" s="14">
        <f t="shared" si="51"/>
        <v>3.485743210392604E-5</v>
      </c>
      <c r="J627" s="7">
        <f t="shared" si="46"/>
        <v>0.88706749388363282</v>
      </c>
      <c r="K627" s="12">
        <f t="shared" si="47"/>
        <v>-2.0669786917446101E-3</v>
      </c>
    </row>
    <row r="628" spans="1:11" x14ac:dyDescent="0.2">
      <c r="A628" s="2">
        <v>40634</v>
      </c>
      <c r="B628" s="1">
        <v>1.3217000000000001</v>
      </c>
      <c r="C628" s="1">
        <v>1.3364</v>
      </c>
      <c r="D628" s="16">
        <f t="shared" si="48"/>
        <v>0.75660134675039714</v>
      </c>
      <c r="E628" s="16">
        <f t="shared" si="48"/>
        <v>0.74827895839568992</v>
      </c>
      <c r="F628" s="17">
        <f t="shared" si="49"/>
        <v>-6.204131043353496E-3</v>
      </c>
      <c r="G628" s="17">
        <f t="shared" si="49"/>
        <v>2.9931158335828401E-3</v>
      </c>
      <c r="H628" s="14">
        <f t="shared" si="50"/>
        <v>3.9039413674183101E-5</v>
      </c>
      <c r="I628" s="14">
        <f t="shared" si="51"/>
        <v>3.4649953057931545E-5</v>
      </c>
      <c r="J628" s="7">
        <f t="shared" si="46"/>
        <v>0.88756335705025402</v>
      </c>
      <c r="K628" s="12">
        <f t="shared" si="47"/>
        <v>8.4996752100013652E-3</v>
      </c>
    </row>
    <row r="629" spans="1:11" x14ac:dyDescent="0.2">
      <c r="A629" s="2">
        <v>40638</v>
      </c>
      <c r="B629" s="1">
        <v>1.3062</v>
      </c>
      <c r="C629" s="1">
        <v>1.3151999999999999</v>
      </c>
      <c r="D629" s="16">
        <f t="shared" si="48"/>
        <v>0.76557954371459191</v>
      </c>
      <c r="E629" s="16">
        <f t="shared" si="48"/>
        <v>0.76034063260340634</v>
      </c>
      <c r="F629" s="17">
        <f t="shared" si="49"/>
        <v>1.1866482927576234E-2</v>
      </c>
      <c r="G629" s="17">
        <f t="shared" si="49"/>
        <v>1.6119221411192226E-2</v>
      </c>
      <c r="H629" s="14">
        <f t="shared" si="50"/>
        <v>3.9035667367764866E-5</v>
      </c>
      <c r="I629" s="14">
        <f t="shared" si="51"/>
        <v>3.4286240239243995E-5</v>
      </c>
      <c r="J629" s="7">
        <f t="shared" si="46"/>
        <v>0.87833108926317771</v>
      </c>
      <c r="K629" s="12">
        <f t="shared" si="47"/>
        <v>5.69652053569129E-3</v>
      </c>
    </row>
    <row r="630" spans="1:11" x14ac:dyDescent="0.2">
      <c r="A630" s="2">
        <v>40639</v>
      </c>
      <c r="B630" s="1">
        <v>1.3081</v>
      </c>
      <c r="C630" s="1">
        <v>1.3323</v>
      </c>
      <c r="D630" s="16">
        <f t="shared" si="48"/>
        <v>0.76446754835257236</v>
      </c>
      <c r="E630" s="16">
        <f t="shared" si="48"/>
        <v>0.75058170081813402</v>
      </c>
      <c r="F630" s="17">
        <f t="shared" si="49"/>
        <v>-1.4524883418699465E-3</v>
      </c>
      <c r="G630" s="17">
        <f t="shared" si="49"/>
        <v>-1.2834947083990153E-2</v>
      </c>
      <c r="H630" s="14">
        <f t="shared" si="50"/>
        <v>3.9731235302154446E-5</v>
      </c>
      <c r="I630" s="14">
        <f t="shared" si="51"/>
        <v>3.5359154096007782E-5</v>
      </c>
      <c r="J630" s="7">
        <f t="shared" si="46"/>
        <v>0.88995858867973365</v>
      </c>
      <c r="K630" s="12">
        <f t="shared" si="47"/>
        <v>-1.1542292609185809E-2</v>
      </c>
    </row>
    <row r="631" spans="1:11" x14ac:dyDescent="0.2">
      <c r="A631" s="2">
        <v>40640</v>
      </c>
      <c r="B631" s="1">
        <v>1.2962</v>
      </c>
      <c r="C631" s="1">
        <v>1.3192999999999999</v>
      </c>
      <c r="D631" s="16">
        <f t="shared" si="48"/>
        <v>0.77148588180836286</v>
      </c>
      <c r="E631" s="16">
        <f t="shared" si="48"/>
        <v>0.75797771545516568</v>
      </c>
      <c r="F631" s="17">
        <f t="shared" si="49"/>
        <v>9.1806819935195596E-3</v>
      </c>
      <c r="G631" s="17">
        <f t="shared" si="49"/>
        <v>9.8537103009172754E-3</v>
      </c>
      <c r="H631" s="14">
        <f t="shared" si="50"/>
        <v>3.9474122936180138E-5</v>
      </c>
      <c r="I631" s="14">
        <f t="shared" si="51"/>
        <v>3.5244910153890612E-5</v>
      </c>
      <c r="J631" s="7">
        <f t="shared" si="46"/>
        <v>0.89286113363108499</v>
      </c>
      <c r="K631" s="12">
        <f t="shared" si="47"/>
        <v>1.6566361686769122E-3</v>
      </c>
    </row>
    <row r="632" spans="1:11" x14ac:dyDescent="0.2">
      <c r="A632" s="2">
        <v>40641</v>
      </c>
      <c r="B632" s="1">
        <v>1.2978000000000001</v>
      </c>
      <c r="C632" s="1">
        <v>1.3239000000000001</v>
      </c>
      <c r="D632" s="16">
        <f t="shared" si="48"/>
        <v>0.77053475111727532</v>
      </c>
      <c r="E632" s="16">
        <f t="shared" si="48"/>
        <v>0.75534405921897418</v>
      </c>
      <c r="F632" s="17">
        <f t="shared" si="49"/>
        <v>-1.232855601787673E-3</v>
      </c>
      <c r="G632" s="17">
        <f t="shared" si="49"/>
        <v>-3.4745826724074391E-3</v>
      </c>
      <c r="H632" s="14">
        <f t="shared" si="50"/>
        <v>3.9780368210231723E-5</v>
      </c>
      <c r="I632" s="14">
        <f t="shared" si="51"/>
        <v>3.5622286111380761E-5</v>
      </c>
      <c r="J632" s="7">
        <f t="shared" si="46"/>
        <v>0.89547401680959104</v>
      </c>
      <c r="K632" s="12">
        <f t="shared" si="47"/>
        <v>-2.3705925145284259E-3</v>
      </c>
    </row>
    <row r="633" spans="1:11" x14ac:dyDescent="0.2">
      <c r="A633" s="2">
        <v>40642</v>
      </c>
      <c r="B633" s="1">
        <v>1.3031999999999999</v>
      </c>
      <c r="C633" s="1">
        <v>1.3282</v>
      </c>
      <c r="D633" s="16">
        <f t="shared" si="48"/>
        <v>0.76734192756292208</v>
      </c>
      <c r="E633" s="16">
        <f t="shared" si="48"/>
        <v>0.75289865984038551</v>
      </c>
      <c r="F633" s="17">
        <f t="shared" si="49"/>
        <v>-4.1436464088396366E-3</v>
      </c>
      <c r="G633" s="17">
        <f t="shared" si="49"/>
        <v>-3.2374642373135475E-3</v>
      </c>
      <c r="H633" s="14">
        <f t="shared" si="50"/>
        <v>3.9518889330898309E-5</v>
      </c>
      <c r="I633" s="14">
        <f t="shared" si="51"/>
        <v>3.5408112145157503E-5</v>
      </c>
      <c r="J633" s="7">
        <f t="shared" si="46"/>
        <v>0.89597943526902857</v>
      </c>
      <c r="K633" s="12">
        <f t="shared" si="47"/>
        <v>4.7515773203312848E-4</v>
      </c>
    </row>
    <row r="634" spans="1:11" x14ac:dyDescent="0.2">
      <c r="A634" s="2">
        <v>40645</v>
      </c>
      <c r="B634" s="1">
        <v>1.3196000000000001</v>
      </c>
      <c r="C634" s="1">
        <v>1.3428</v>
      </c>
      <c r="D634" s="16">
        <f t="shared" si="48"/>
        <v>0.7578053955744164</v>
      </c>
      <c r="E634" s="16">
        <f t="shared" si="48"/>
        <v>0.74471254095918971</v>
      </c>
      <c r="F634" s="17">
        <f t="shared" si="49"/>
        <v>-1.2428008487420603E-2</v>
      </c>
      <c r="G634" s="17">
        <f t="shared" si="49"/>
        <v>-1.0872803098004265E-2</v>
      </c>
      <c r="H634" s="14">
        <f t="shared" si="50"/>
        <v>3.9366151565734534E-5</v>
      </c>
      <c r="I634" s="14">
        <f t="shared" si="51"/>
        <v>3.5257806520638433E-5</v>
      </c>
      <c r="J634" s="7">
        <f t="shared" si="46"/>
        <v>0.89563762568368188</v>
      </c>
      <c r="K634" s="12">
        <f t="shared" si="47"/>
        <v>2.5818891564577048E-4</v>
      </c>
    </row>
    <row r="635" spans="1:11" x14ac:dyDescent="0.2">
      <c r="A635" s="2">
        <v>40646</v>
      </c>
      <c r="B635" s="1">
        <v>1.3095000000000001</v>
      </c>
      <c r="C635" s="1">
        <v>1.3271999999999999</v>
      </c>
      <c r="D635" s="16">
        <f t="shared" si="48"/>
        <v>0.76365024818633065</v>
      </c>
      <c r="E635" s="16">
        <f t="shared" si="48"/>
        <v>0.75346594333936112</v>
      </c>
      <c r="F635" s="17">
        <f t="shared" si="49"/>
        <v>7.7128675066820496E-3</v>
      </c>
      <c r="G635" s="17">
        <f t="shared" si="49"/>
        <v>1.1754068716094178E-2</v>
      </c>
      <c r="H635" s="14">
        <f t="shared" si="50"/>
        <v>4.0152692705958367E-5</v>
      </c>
      <c r="I635" s="14">
        <f t="shared" si="51"/>
        <v>3.5940333005726426E-5</v>
      </c>
      <c r="J635" s="7">
        <f t="shared" si="46"/>
        <v>0.89509147665190436</v>
      </c>
      <c r="K635" s="12">
        <f t="shared" si="47"/>
        <v>4.8503467503176502E-3</v>
      </c>
    </row>
    <row r="636" spans="1:11" x14ac:dyDescent="0.2">
      <c r="A636" s="2">
        <v>40647</v>
      </c>
      <c r="B636" s="1">
        <v>1.3141</v>
      </c>
      <c r="C636" s="1">
        <v>1.3270999999999999</v>
      </c>
      <c r="D636" s="16">
        <f t="shared" si="48"/>
        <v>0.76097709458945284</v>
      </c>
      <c r="E636" s="16">
        <f t="shared" si="48"/>
        <v>0.75352271870996912</v>
      </c>
      <c r="F636" s="17">
        <f t="shared" si="49"/>
        <v>-3.5004946351114906E-3</v>
      </c>
      <c r="G636" s="17">
        <f t="shared" si="49"/>
        <v>7.5352271870934463E-5</v>
      </c>
      <c r="H636" s="14">
        <f t="shared" si="50"/>
        <v>4.0284835988516039E-5</v>
      </c>
      <c r="I636" s="14">
        <f t="shared" si="51"/>
        <v>3.6314280738627317E-5</v>
      </c>
      <c r="J636" s="7">
        <f t="shared" si="46"/>
        <v>0.90143796909038909</v>
      </c>
      <c r="K636" s="12">
        <f t="shared" si="47"/>
        <v>3.2308310465576392E-3</v>
      </c>
    </row>
    <row r="637" spans="1:11" x14ac:dyDescent="0.2">
      <c r="A637" s="2">
        <v>40648</v>
      </c>
      <c r="B637" s="1">
        <v>1.2827999999999999</v>
      </c>
      <c r="C637" s="1">
        <v>1.3051999999999999</v>
      </c>
      <c r="D637" s="16">
        <f t="shared" si="48"/>
        <v>0.77954474586841294</v>
      </c>
      <c r="E637" s="16">
        <f t="shared" si="48"/>
        <v>0.76616610481152314</v>
      </c>
      <c r="F637" s="17">
        <f t="shared" si="49"/>
        <v>2.4399750545681463E-2</v>
      </c>
      <c r="G637" s="17">
        <f t="shared" si="49"/>
        <v>1.6779037695372343E-2</v>
      </c>
      <c r="H637" s="14">
        <f t="shared" si="50"/>
        <v>4.0093264407497609E-5</v>
      </c>
      <c r="I637" s="14">
        <f t="shared" si="51"/>
        <v>3.6064299584337758E-5</v>
      </c>
      <c r="J637" s="7">
        <f t="shared" si="46"/>
        <v>0.89951018250321324</v>
      </c>
      <c r="K637" s="12">
        <f t="shared" si="47"/>
        <v>-5.1687863710064667E-3</v>
      </c>
    </row>
    <row r="638" spans="1:11" x14ac:dyDescent="0.2">
      <c r="A638" s="2">
        <v>40649</v>
      </c>
      <c r="B638" s="1">
        <v>1.2862</v>
      </c>
      <c r="C638" s="1">
        <v>1.3015000000000001</v>
      </c>
      <c r="D638" s="16">
        <f t="shared" si="48"/>
        <v>0.77748406157673766</v>
      </c>
      <c r="E638" s="16">
        <f t="shared" si="48"/>
        <v>0.76834421820975796</v>
      </c>
      <c r="F638" s="17">
        <f t="shared" si="49"/>
        <v>-2.6434458093610416E-3</v>
      </c>
      <c r="G638" s="17">
        <f t="shared" si="49"/>
        <v>2.8428736073760814E-3</v>
      </c>
      <c r="H638" s="14">
        <f t="shared" si="50"/>
        <v>4.3887976612045799E-5</v>
      </c>
      <c r="I638" s="14">
        <f t="shared" si="51"/>
        <v>3.8615774316642721E-5</v>
      </c>
      <c r="J638" s="7">
        <f t="shared" si="46"/>
        <v>0.87987137475013977</v>
      </c>
      <c r="K638" s="12">
        <f t="shared" si="47"/>
        <v>5.1687659057360769E-3</v>
      </c>
    </row>
    <row r="639" spans="1:11" x14ac:dyDescent="0.2">
      <c r="A639" s="2">
        <v>40652</v>
      </c>
      <c r="B639" s="1">
        <v>1.2943</v>
      </c>
      <c r="C639" s="1">
        <v>1.3044</v>
      </c>
      <c r="D639" s="16">
        <f t="shared" si="48"/>
        <v>0.77261840377037783</v>
      </c>
      <c r="E639" s="16">
        <f t="shared" si="48"/>
        <v>0.76663600122661757</v>
      </c>
      <c r="F639" s="17">
        <f t="shared" si="49"/>
        <v>-6.2582090705400207E-3</v>
      </c>
      <c r="G639" s="17">
        <f t="shared" si="49"/>
        <v>-2.2232444035572138E-3</v>
      </c>
      <c r="H639" s="14">
        <f t="shared" si="50"/>
        <v>4.3635794030861032E-5</v>
      </c>
      <c r="I639" s="14">
        <f t="shared" si="51"/>
        <v>3.8300508207870775E-5</v>
      </c>
      <c r="J639" s="7">
        <f t="shared" ref="J639:J702" si="52">I639/H639</f>
        <v>0.87773143719541524</v>
      </c>
      <c r="K639" s="12">
        <f t="shared" ref="K639:K702" si="53">G639-J639*F639</f>
        <v>3.2697824381972621E-3</v>
      </c>
    </row>
    <row r="640" spans="1:11" x14ac:dyDescent="0.2">
      <c r="A640" s="2">
        <v>40653</v>
      </c>
      <c r="B640" s="1">
        <v>1.292</v>
      </c>
      <c r="C640" s="1">
        <v>1.3005</v>
      </c>
      <c r="D640" s="16">
        <f t="shared" si="48"/>
        <v>0.77399380804953555</v>
      </c>
      <c r="E640" s="16">
        <f t="shared" si="48"/>
        <v>0.76893502499038835</v>
      </c>
      <c r="F640" s="17">
        <f t="shared" si="49"/>
        <v>1.7801857585138389E-3</v>
      </c>
      <c r="G640" s="17">
        <f t="shared" si="49"/>
        <v>2.9988465974626058E-3</v>
      </c>
      <c r="H640" s="14">
        <f t="shared" si="50"/>
        <v>4.3605241034356537E-5</v>
      </c>
      <c r="I640" s="14">
        <f t="shared" si="51"/>
        <v>3.8133843084153884E-5</v>
      </c>
      <c r="J640" s="7">
        <f t="shared" si="52"/>
        <v>0.8745243044089186</v>
      </c>
      <c r="K640" s="12">
        <f t="shared" si="53"/>
        <v>1.4420308852796278E-3</v>
      </c>
    </row>
    <row r="641" spans="1:11" x14ac:dyDescent="0.2">
      <c r="A641" s="2">
        <v>40654</v>
      </c>
      <c r="B641" s="1">
        <v>1.2869999999999999</v>
      </c>
      <c r="C641" s="1">
        <v>1.3028999999999999</v>
      </c>
      <c r="D641" s="16">
        <f t="shared" si="48"/>
        <v>0.77700077700077708</v>
      </c>
      <c r="E641" s="16">
        <f t="shared" si="48"/>
        <v>0.76751861232634899</v>
      </c>
      <c r="F641" s="17">
        <f t="shared" si="49"/>
        <v>3.8850038850040554E-3</v>
      </c>
      <c r="G641" s="17">
        <f t="shared" si="49"/>
        <v>-1.8420446695831838E-3</v>
      </c>
      <c r="H641" s="14">
        <f t="shared" si="50"/>
        <v>4.332889271588442E-5</v>
      </c>
      <c r="I641" s="14">
        <f t="shared" si="51"/>
        <v>3.7909713681335613E-5</v>
      </c>
      <c r="J641" s="7">
        <f t="shared" si="52"/>
        <v>0.87492920555151577</v>
      </c>
      <c r="K641" s="12">
        <f t="shared" si="53"/>
        <v>-5.2411480322543339E-3</v>
      </c>
    </row>
    <row r="642" spans="1:11" x14ac:dyDescent="0.2">
      <c r="A642" s="2">
        <v>40655</v>
      </c>
      <c r="B642" s="1">
        <v>1.2849999999999999</v>
      </c>
      <c r="C642" s="1">
        <v>1.3183</v>
      </c>
      <c r="D642" s="16">
        <f t="shared" si="48"/>
        <v>0.77821011673151752</v>
      </c>
      <c r="E642" s="16">
        <f t="shared" si="48"/>
        <v>0.75855268148372901</v>
      </c>
      <c r="F642" s="17">
        <f t="shared" si="49"/>
        <v>1.5564202334629514E-3</v>
      </c>
      <c r="G642" s="17">
        <f t="shared" si="49"/>
        <v>-1.1681711294849576E-2</v>
      </c>
      <c r="H642" s="14">
        <f t="shared" si="50"/>
        <v>4.3135925155392466E-5</v>
      </c>
      <c r="I642" s="14">
        <f t="shared" si="51"/>
        <v>3.7601723876071221E-5</v>
      </c>
      <c r="J642" s="7">
        <f t="shared" si="52"/>
        <v>0.87170319729123957</v>
      </c>
      <c r="K642" s="12">
        <f t="shared" si="53"/>
        <v>-1.3038447788688009E-2</v>
      </c>
    </row>
    <row r="643" spans="1:11" x14ac:dyDescent="0.2">
      <c r="A643" s="2">
        <v>40656</v>
      </c>
      <c r="B643" s="1">
        <v>1.2781</v>
      </c>
      <c r="C643" s="1">
        <v>1.3157000000000001</v>
      </c>
      <c r="D643" s="16">
        <f t="shared" si="48"/>
        <v>0.78241139190986619</v>
      </c>
      <c r="E643" s="16">
        <f t="shared" si="48"/>
        <v>0.76005168351447894</v>
      </c>
      <c r="F643" s="17">
        <f t="shared" si="49"/>
        <v>5.3986386041780451E-3</v>
      </c>
      <c r="G643" s="17">
        <f t="shared" si="49"/>
        <v>1.9761343771376324E-3</v>
      </c>
      <c r="H643" s="14">
        <f t="shared" si="50"/>
        <v>4.2857681707179631E-5</v>
      </c>
      <c r="I643" s="14">
        <f t="shared" si="51"/>
        <v>3.7220489986345049E-5</v>
      </c>
      <c r="J643" s="7">
        <f t="shared" si="52"/>
        <v>0.86846718029803682</v>
      </c>
      <c r="K643" s="12">
        <f t="shared" si="53"/>
        <v>-2.7124060688810034E-3</v>
      </c>
    </row>
    <row r="644" spans="1:11" x14ac:dyDescent="0.2">
      <c r="A644" s="2">
        <v>40659</v>
      </c>
      <c r="B644" s="1">
        <v>1.2726</v>
      </c>
      <c r="C644" s="1">
        <v>1.3079000000000001</v>
      </c>
      <c r="D644" s="16">
        <f t="shared" ref="D644:E707" si="54">1/B644</f>
        <v>0.78579286500078582</v>
      </c>
      <c r="E644" s="16">
        <f t="shared" si="54"/>
        <v>0.76458444835232042</v>
      </c>
      <c r="F644" s="17">
        <f t="shared" si="49"/>
        <v>4.3218607575043781E-3</v>
      </c>
      <c r="G644" s="17">
        <f t="shared" si="49"/>
        <v>5.9637586971480428E-3</v>
      </c>
      <c r="H644" s="14">
        <f t="shared" si="50"/>
        <v>4.2763968750299493E-5</v>
      </c>
      <c r="I644" s="14">
        <f t="shared" si="51"/>
        <v>3.703902834211273E-5</v>
      </c>
      <c r="J644" s="7">
        <f t="shared" si="52"/>
        <v>0.86612700889351701</v>
      </c>
      <c r="K644" s="12">
        <f t="shared" si="53"/>
        <v>2.2204783663965061E-3</v>
      </c>
    </row>
    <row r="645" spans="1:11" x14ac:dyDescent="0.2">
      <c r="A645" s="2">
        <v>40660</v>
      </c>
      <c r="B645" s="1">
        <v>1.2475000000000001</v>
      </c>
      <c r="C645" s="1">
        <v>1.2932999999999999</v>
      </c>
      <c r="D645" s="16">
        <f t="shared" si="54"/>
        <v>0.80160320641282556</v>
      </c>
      <c r="E645" s="16">
        <f t="shared" si="54"/>
        <v>0.77321580453104466</v>
      </c>
      <c r="F645" s="17">
        <f t="shared" ref="F645:G708" si="55">(D645-D644)/D644</f>
        <v>2.0120240480961775E-2</v>
      </c>
      <c r="G645" s="17">
        <f t="shared" si="55"/>
        <v>1.128895074615343E-2</v>
      </c>
      <c r="H645" s="14">
        <f t="shared" si="50"/>
        <v>4.2599364075658202E-5</v>
      </c>
      <c r="I645" s="14">
        <f t="shared" si="51"/>
        <v>3.6962044712477674E-5</v>
      </c>
      <c r="J645" s="7">
        <f t="shared" si="52"/>
        <v>0.86766658410279507</v>
      </c>
      <c r="K645" s="12">
        <f t="shared" si="53"/>
        <v>-6.1687095832894528E-3</v>
      </c>
    </row>
    <row r="646" spans="1:11" x14ac:dyDescent="0.2">
      <c r="A646" s="2">
        <v>40661</v>
      </c>
      <c r="B646" s="1">
        <v>1.24</v>
      </c>
      <c r="C646" s="1">
        <v>1.2927</v>
      </c>
      <c r="D646" s="16">
        <f t="shared" si="54"/>
        <v>0.80645161290322587</v>
      </c>
      <c r="E646" s="16">
        <f t="shared" si="54"/>
        <v>0.77357468863618783</v>
      </c>
      <c r="F646" s="17">
        <f t="shared" si="55"/>
        <v>6.048387096774379E-3</v>
      </c>
      <c r="G646" s="17">
        <f t="shared" si="55"/>
        <v>4.6414481318166913E-4</v>
      </c>
      <c r="H646" s="14">
        <f t="shared" ref="H646:H709" si="56">H645*$N$1+F645^2*(1-$N$1)</f>
        <v>4.5074874647446133E-5</v>
      </c>
      <c r="I646" s="14">
        <f t="shared" ref="I646:I709" si="57">I645*$N$1+F645*G645*(1-$N$1)</f>
        <v>3.8261731397475684E-5</v>
      </c>
      <c r="J646" s="7">
        <f t="shared" si="52"/>
        <v>0.84884831509217584</v>
      </c>
      <c r="K646" s="12">
        <f t="shared" si="53"/>
        <v>-4.6700183829405193E-3</v>
      </c>
    </row>
    <row r="647" spans="1:11" x14ac:dyDescent="0.2">
      <c r="A647" s="2">
        <v>40662</v>
      </c>
      <c r="B647" s="1">
        <v>1.2713000000000001</v>
      </c>
      <c r="C647" s="1">
        <v>1.3176000000000001</v>
      </c>
      <c r="D647" s="16">
        <f t="shared" si="54"/>
        <v>0.78659639738849985</v>
      </c>
      <c r="E647" s="16">
        <f t="shared" si="54"/>
        <v>0.75895567698846378</v>
      </c>
      <c r="F647" s="17">
        <f t="shared" si="55"/>
        <v>-2.4620467238260266E-2</v>
      </c>
      <c r="G647" s="17">
        <f t="shared" si="55"/>
        <v>-1.8897996357012888E-2</v>
      </c>
      <c r="H647" s="14">
        <f t="shared" si="56"/>
        <v>4.5016839515659278E-5</v>
      </c>
      <c r="I647" s="14">
        <f t="shared" si="57"/>
        <v>3.8019429454696864E-5</v>
      </c>
      <c r="J647" s="7">
        <f t="shared" si="52"/>
        <v>0.84456016601235773</v>
      </c>
      <c r="K647" s="12">
        <f t="shared" si="53"/>
        <v>1.8954695410340165E-3</v>
      </c>
    </row>
    <row r="648" spans="1:11" x14ac:dyDescent="0.2">
      <c r="A648" s="2">
        <v>40663</v>
      </c>
      <c r="B648" s="1">
        <v>1.2799</v>
      </c>
      <c r="C648" s="1">
        <v>1.3298000000000001</v>
      </c>
      <c r="D648" s="16">
        <f t="shared" si="54"/>
        <v>0.78131103992499407</v>
      </c>
      <c r="E648" s="16">
        <f t="shared" si="54"/>
        <v>0.75199278086930366</v>
      </c>
      <c r="F648" s="17">
        <f t="shared" si="55"/>
        <v>-6.7192749433548993E-3</v>
      </c>
      <c r="G648" s="17">
        <f t="shared" si="55"/>
        <v>-9.1743119266053785E-3</v>
      </c>
      <c r="H648" s="14">
        <f t="shared" si="56"/>
        <v>4.8851846108631072E-5</v>
      </c>
      <c r="I648" s="14">
        <f t="shared" si="57"/>
        <v>4.0939390001785324E-5</v>
      </c>
      <c r="J648" s="7">
        <f t="shared" si="52"/>
        <v>0.83803158453314242</v>
      </c>
      <c r="K648" s="12">
        <f t="shared" si="53"/>
        <v>-3.5433472989118316E-3</v>
      </c>
    </row>
    <row r="649" spans="1:11" x14ac:dyDescent="0.2">
      <c r="A649" s="2">
        <v>40666</v>
      </c>
      <c r="B649" s="1">
        <v>1.2757000000000001</v>
      </c>
      <c r="C649" s="1">
        <v>1.3282</v>
      </c>
      <c r="D649" s="16">
        <f t="shared" si="54"/>
        <v>0.78388335815630628</v>
      </c>
      <c r="E649" s="16">
        <f t="shared" si="54"/>
        <v>0.75289865984038551</v>
      </c>
      <c r="F649" s="17">
        <f t="shared" si="55"/>
        <v>3.2923101042564972E-3</v>
      </c>
      <c r="G649" s="17">
        <f t="shared" si="55"/>
        <v>1.2046378557446476E-3</v>
      </c>
      <c r="H649" s="14">
        <f t="shared" si="56"/>
        <v>4.8826537822036855E-5</v>
      </c>
      <c r="I649" s="14">
        <f t="shared" si="57"/>
        <v>4.1080894079214974E-5</v>
      </c>
      <c r="J649" s="7">
        <f t="shared" si="52"/>
        <v>0.84136405962156824</v>
      </c>
      <c r="K649" s="12">
        <f t="shared" si="53"/>
        <v>-1.5653935391057076E-3</v>
      </c>
    </row>
    <row r="650" spans="1:11" x14ac:dyDescent="0.2">
      <c r="A650" s="2">
        <v>40667</v>
      </c>
      <c r="B650" s="1">
        <v>1.2594000000000001</v>
      </c>
      <c r="C650" s="1">
        <v>1.3225</v>
      </c>
      <c r="D650" s="16">
        <f t="shared" si="54"/>
        <v>0.7940289026520565</v>
      </c>
      <c r="E650" s="16">
        <f t="shared" si="54"/>
        <v>0.75614366729678639</v>
      </c>
      <c r="F650" s="17">
        <f t="shared" si="55"/>
        <v>1.2942671113228563E-2</v>
      </c>
      <c r="G650" s="17">
        <f t="shared" si="55"/>
        <v>4.3100189035916534E-3</v>
      </c>
      <c r="H650" s="14">
        <f t="shared" si="56"/>
        <v>4.8566926064337182E-5</v>
      </c>
      <c r="I650" s="14">
        <f t="shared" si="57"/>
        <v>4.0827244322765342E-5</v>
      </c>
      <c r="J650" s="7">
        <f t="shared" si="52"/>
        <v>0.84063883863436217</v>
      </c>
      <c r="K650" s="12">
        <f t="shared" si="53"/>
        <v>-6.5700931098593134E-3</v>
      </c>
    </row>
    <row r="651" spans="1:11" x14ac:dyDescent="0.2">
      <c r="A651" s="2">
        <v>40668</v>
      </c>
      <c r="B651" s="1">
        <v>1.2492000000000001</v>
      </c>
      <c r="C651" s="1">
        <v>1.3310999999999999</v>
      </c>
      <c r="D651" s="16">
        <f t="shared" si="54"/>
        <v>0.8005123278898495</v>
      </c>
      <c r="E651" s="16">
        <f t="shared" si="54"/>
        <v>0.75125835774923</v>
      </c>
      <c r="F651" s="17">
        <f t="shared" si="55"/>
        <v>8.1652257444764977E-3</v>
      </c>
      <c r="G651" s="17">
        <f t="shared" si="55"/>
        <v>-6.4608218766433302E-3</v>
      </c>
      <c r="H651" s="14">
        <f t="shared" si="56"/>
        <v>4.9379823689275643E-5</v>
      </c>
      <c r="I651" s="14">
        <f t="shared" si="57"/>
        <v>4.0929455792661061E-5</v>
      </c>
      <c r="J651" s="7">
        <f t="shared" si="52"/>
        <v>0.82887002696103507</v>
      </c>
      <c r="K651" s="12">
        <f t="shared" si="53"/>
        <v>-1.3228732759610503E-2</v>
      </c>
    </row>
    <row r="652" spans="1:11" x14ac:dyDescent="0.2">
      <c r="A652" s="2">
        <v>40669</v>
      </c>
      <c r="B652" s="1">
        <v>1.2637</v>
      </c>
      <c r="C652" s="1">
        <v>1.3433999999999999</v>
      </c>
      <c r="D652" s="16">
        <f t="shared" si="54"/>
        <v>0.79132705547202653</v>
      </c>
      <c r="E652" s="16">
        <f t="shared" si="54"/>
        <v>0.74437993151704629</v>
      </c>
      <c r="F652" s="17">
        <f t="shared" si="55"/>
        <v>-1.1474242304344448E-2</v>
      </c>
      <c r="G652" s="17">
        <f t="shared" si="55"/>
        <v>-9.1558731576597361E-3</v>
      </c>
      <c r="H652" s="14">
        <f t="shared" si="56"/>
        <v>4.949799417583047E-5</v>
      </c>
      <c r="I652" s="14">
        <f t="shared" si="57"/>
        <v>4.0289205285074211E-5</v>
      </c>
      <c r="J652" s="7">
        <f t="shared" si="52"/>
        <v>0.81395632198662204</v>
      </c>
      <c r="K652" s="12">
        <f t="shared" si="53"/>
        <v>1.8365890596777276E-4</v>
      </c>
    </row>
    <row r="653" spans="1:11" x14ac:dyDescent="0.2">
      <c r="A653" s="2">
        <v>40670</v>
      </c>
      <c r="B653" s="1">
        <v>1.2636000000000001</v>
      </c>
      <c r="C653" s="1">
        <v>1.3354999999999999</v>
      </c>
      <c r="D653" s="16">
        <f t="shared" si="54"/>
        <v>0.79138968027856915</v>
      </c>
      <c r="E653" s="16">
        <f t="shared" si="54"/>
        <v>0.74878322725570956</v>
      </c>
      <c r="F653" s="17">
        <f t="shared" si="55"/>
        <v>7.9138968027910909E-5</v>
      </c>
      <c r="G653" s="17">
        <f t="shared" si="55"/>
        <v>5.9153874953202382E-3</v>
      </c>
      <c r="H653" s="14">
        <f t="shared" si="56"/>
        <v>5.0059492442206522E-5</v>
      </c>
      <c r="I653" s="14">
        <f t="shared" si="57"/>
        <v>4.0731838351708889E-5</v>
      </c>
      <c r="J653" s="7">
        <f t="shared" si="52"/>
        <v>0.81366862436197551</v>
      </c>
      <c r="K653" s="12">
        <f t="shared" si="53"/>
        <v>5.8509946000715419E-3</v>
      </c>
    </row>
    <row r="654" spans="1:11" x14ac:dyDescent="0.2">
      <c r="A654" s="2">
        <v>40673</v>
      </c>
      <c r="B654" s="1">
        <v>1.2662</v>
      </c>
      <c r="C654" s="1">
        <v>1.3606</v>
      </c>
      <c r="D654" s="16">
        <f t="shared" si="54"/>
        <v>0.78976465013426</v>
      </c>
      <c r="E654" s="16">
        <f t="shared" si="54"/>
        <v>0.73496986623548433</v>
      </c>
      <c r="F654" s="17">
        <f t="shared" si="55"/>
        <v>-2.0533880903490388E-3</v>
      </c>
      <c r="G654" s="17">
        <f t="shared" si="55"/>
        <v>-1.8447743642510797E-2</v>
      </c>
      <c r="H654" s="14">
        <f t="shared" si="56"/>
        <v>4.9717419429874687E-5</v>
      </c>
      <c r="I654" s="14">
        <f t="shared" si="57"/>
        <v>4.0456668786636707E-5</v>
      </c>
      <c r="J654" s="7">
        <f t="shared" si="52"/>
        <v>0.8137322743329416</v>
      </c>
      <c r="K654" s="12">
        <f t="shared" si="53"/>
        <v>-1.6776835481662897E-2</v>
      </c>
    </row>
    <row r="655" spans="1:11" x14ac:dyDescent="0.2">
      <c r="A655" s="2">
        <v>40674</v>
      </c>
      <c r="B655" s="1">
        <v>1.2518</v>
      </c>
      <c r="C655" s="1">
        <v>1.3560000000000001</v>
      </c>
      <c r="D655" s="16">
        <f t="shared" si="54"/>
        <v>0.79884965649464768</v>
      </c>
      <c r="E655" s="16">
        <f t="shared" si="54"/>
        <v>0.73746312684365778</v>
      </c>
      <c r="F655" s="17">
        <f t="shared" si="55"/>
        <v>1.1503435053522868E-2</v>
      </c>
      <c r="G655" s="17">
        <f t="shared" si="55"/>
        <v>3.3923303834808003E-3</v>
      </c>
      <c r="H655" s="14">
        <f t="shared" si="56"/>
        <v>4.9406457079587505E-5</v>
      </c>
      <c r="I655" s="14">
        <f t="shared" si="57"/>
        <v>4.0439061933473754E-5</v>
      </c>
      <c r="J655" s="7">
        <f t="shared" si="52"/>
        <v>0.81849750667876431</v>
      </c>
      <c r="K655" s="12">
        <f t="shared" si="53"/>
        <v>-6.023202526068765E-3</v>
      </c>
    </row>
    <row r="656" spans="1:11" x14ac:dyDescent="0.2">
      <c r="A656" s="2">
        <v>40675</v>
      </c>
      <c r="B656" s="1">
        <v>1.2319</v>
      </c>
      <c r="C656" s="1">
        <v>1.3355999999999999</v>
      </c>
      <c r="D656" s="16">
        <f t="shared" si="54"/>
        <v>0.81175420082798933</v>
      </c>
      <c r="E656" s="16">
        <f t="shared" si="54"/>
        <v>0.74872716382150351</v>
      </c>
      <c r="F656" s="17">
        <f t="shared" si="55"/>
        <v>1.6153908596477078E-2</v>
      </c>
      <c r="G656" s="17">
        <f t="shared" si="55"/>
        <v>1.5274034141958805E-2</v>
      </c>
      <c r="H656" s="14">
        <f t="shared" si="56"/>
        <v>4.9973165172500634E-5</v>
      </c>
      <c r="I656" s="14">
        <f t="shared" si="57"/>
        <v>4.0429387395485132E-5</v>
      </c>
      <c r="J656" s="7">
        <f t="shared" si="52"/>
        <v>0.80902194719762766</v>
      </c>
      <c r="K656" s="12">
        <f t="shared" si="53"/>
        <v>2.205167554384423E-3</v>
      </c>
    </row>
    <row r="657" spans="1:11" x14ac:dyDescent="0.2">
      <c r="A657" s="2">
        <v>40676</v>
      </c>
      <c r="B657" s="1">
        <v>1.2373000000000001</v>
      </c>
      <c r="C657" s="1">
        <v>1.3334999999999999</v>
      </c>
      <c r="D657" s="16">
        <f t="shared" si="54"/>
        <v>0.80821142810959345</v>
      </c>
      <c r="E657" s="16">
        <f t="shared" si="54"/>
        <v>0.74990626171728536</v>
      </c>
      <c r="F657" s="17">
        <f t="shared" si="55"/>
        <v>-4.3643417117918719E-3</v>
      </c>
      <c r="G657" s="17">
        <f t="shared" si="55"/>
        <v>1.5748031496062461E-3</v>
      </c>
      <c r="H657" s="14">
        <f t="shared" si="56"/>
        <v>5.1415011363605635E-5</v>
      </c>
      <c r="I657" s="14">
        <f t="shared" si="57"/>
        <v>4.1839320447394779E-5</v>
      </c>
      <c r="J657" s="7">
        <f t="shared" si="52"/>
        <v>0.8137569036308907</v>
      </c>
      <c r="K657" s="12">
        <f t="shared" si="53"/>
        <v>5.1263163473811409E-3</v>
      </c>
    </row>
    <row r="658" spans="1:11" x14ac:dyDescent="0.2">
      <c r="A658" s="2">
        <v>40677</v>
      </c>
      <c r="B658" s="1">
        <v>1.2417</v>
      </c>
      <c r="C658" s="1">
        <v>1.3354999999999999</v>
      </c>
      <c r="D658" s="16">
        <f t="shared" si="54"/>
        <v>0.80534750744946437</v>
      </c>
      <c r="E658" s="16">
        <f t="shared" si="54"/>
        <v>0.74878322725570956</v>
      </c>
      <c r="F658" s="17">
        <f t="shared" si="55"/>
        <v>-3.5435290327777134E-3</v>
      </c>
      <c r="G658" s="17">
        <f t="shared" si="55"/>
        <v>-1.4975664545113297E-3</v>
      </c>
      <c r="H658" s="14">
        <f t="shared" si="56"/>
        <v>5.1193805667987162E-5</v>
      </c>
      <c r="I658" s="14">
        <f t="shared" si="57"/>
        <v>4.1506411597904379E-5</v>
      </c>
      <c r="J658" s="7">
        <f t="shared" si="52"/>
        <v>0.81077019096979219</v>
      </c>
      <c r="K658" s="12">
        <f t="shared" si="53"/>
        <v>1.3754212561008601E-3</v>
      </c>
    </row>
    <row r="659" spans="1:11" x14ac:dyDescent="0.2">
      <c r="A659" s="2">
        <v>40681</v>
      </c>
      <c r="B659" s="1">
        <v>1.2632000000000001</v>
      </c>
      <c r="C659" s="1">
        <v>1.36</v>
      </c>
      <c r="D659" s="16">
        <f t="shared" si="54"/>
        <v>0.79164027865737807</v>
      </c>
      <c r="E659" s="16">
        <f t="shared" si="54"/>
        <v>0.73529411764705876</v>
      </c>
      <c r="F659" s="17">
        <f t="shared" si="55"/>
        <v>-1.702026599113356E-2</v>
      </c>
      <c r="G659" s="17">
        <f t="shared" si="55"/>
        <v>-1.8014705882353134E-2</v>
      </c>
      <c r="H659" s="14">
        <f t="shared" si="56"/>
        <v>5.0929751856594805E-5</v>
      </c>
      <c r="I659" s="14">
        <f t="shared" si="57"/>
        <v>4.1259015881098675E-5</v>
      </c>
      <c r="J659" s="7">
        <f t="shared" si="52"/>
        <v>0.81011617722531892</v>
      </c>
      <c r="K659" s="12">
        <f t="shared" si="53"/>
        <v>-4.2263130622579095E-3</v>
      </c>
    </row>
    <row r="660" spans="1:11" x14ac:dyDescent="0.2">
      <c r="A660" s="2">
        <v>40682</v>
      </c>
      <c r="B660" s="1">
        <v>1.2696000000000001</v>
      </c>
      <c r="C660" s="1">
        <v>1.3707</v>
      </c>
      <c r="D660" s="16">
        <f t="shared" si="54"/>
        <v>0.7876496534341525</v>
      </c>
      <c r="E660" s="16">
        <f t="shared" si="54"/>
        <v>0.72955424235791932</v>
      </c>
      <c r="F660" s="17">
        <f t="shared" si="55"/>
        <v>-5.0409577819785457E-3</v>
      </c>
      <c r="G660" s="17">
        <f t="shared" si="55"/>
        <v>-7.8062303932296389E-3</v>
      </c>
      <c r="H660" s="14">
        <f t="shared" si="56"/>
        <v>5.2561479750018731E-5</v>
      </c>
      <c r="I660" s="14">
        <f t="shared" si="57"/>
        <v>4.3072508260512281E-5</v>
      </c>
      <c r="J660" s="7">
        <f t="shared" si="52"/>
        <v>0.81946909534062218</v>
      </c>
      <c r="K660" s="12">
        <f t="shared" si="53"/>
        <v>-3.6753212799814109E-3</v>
      </c>
    </row>
    <row r="661" spans="1:11" x14ac:dyDescent="0.2">
      <c r="A661" s="2">
        <v>40683</v>
      </c>
      <c r="B661" s="1">
        <v>1.2679</v>
      </c>
      <c r="C661" s="1">
        <v>1.3663000000000001</v>
      </c>
      <c r="D661" s="16">
        <f t="shared" si="54"/>
        <v>0.78870573389068532</v>
      </c>
      <c r="E661" s="16">
        <f t="shared" si="54"/>
        <v>0.73190368147551776</v>
      </c>
      <c r="F661" s="17">
        <f t="shared" si="55"/>
        <v>1.3407997476140763E-3</v>
      </c>
      <c r="G661" s="17">
        <f t="shared" si="55"/>
        <v>3.2203761984921811E-3</v>
      </c>
      <c r="H661" s="14">
        <f t="shared" si="56"/>
        <v>5.237593010333702E-5</v>
      </c>
      <c r="I661" s="14">
        <f t="shared" si="57"/>
        <v>4.3047073951091124E-5</v>
      </c>
      <c r="J661" s="7">
        <f t="shared" si="52"/>
        <v>0.82188657778792307</v>
      </c>
      <c r="K661" s="12">
        <f t="shared" si="53"/>
        <v>2.1183908824267371E-3</v>
      </c>
    </row>
    <row r="662" spans="1:11" x14ac:dyDescent="0.2">
      <c r="A662" s="2">
        <v>40684</v>
      </c>
      <c r="B662" s="1">
        <v>1.2776000000000001</v>
      </c>
      <c r="C662" s="1">
        <v>1.3688</v>
      </c>
      <c r="D662" s="16">
        <f t="shared" si="54"/>
        <v>0.78271759549154662</v>
      </c>
      <c r="E662" s="16">
        <f t="shared" si="54"/>
        <v>0.73056691992986555</v>
      </c>
      <c r="F662" s="17">
        <f t="shared" si="55"/>
        <v>-7.592360676267956E-3</v>
      </c>
      <c r="G662" s="17">
        <f t="shared" si="55"/>
        <v>-1.8264172998246142E-3</v>
      </c>
      <c r="H662" s="14">
        <f t="shared" si="56"/>
        <v>5.2030269440162281E-5</v>
      </c>
      <c r="I662" s="14">
        <f t="shared" si="57"/>
        <v>4.2782391485639545E-5</v>
      </c>
      <c r="J662" s="7">
        <f t="shared" si="52"/>
        <v>0.82225965665700973</v>
      </c>
      <c r="K662" s="12">
        <f t="shared" si="53"/>
        <v>4.4164745830596571E-3</v>
      </c>
    </row>
    <row r="663" spans="1:11" x14ac:dyDescent="0.2">
      <c r="A663" s="2">
        <v>40687</v>
      </c>
      <c r="B663" s="1">
        <v>1.2774000000000001</v>
      </c>
      <c r="C663" s="1">
        <v>1.3675999999999999</v>
      </c>
      <c r="D663" s="16">
        <f t="shared" si="54"/>
        <v>0.78284014404258639</v>
      </c>
      <c r="E663" s="16">
        <f t="shared" si="54"/>
        <v>0.73120795554255635</v>
      </c>
      <c r="F663" s="17">
        <f t="shared" si="55"/>
        <v>1.5656802880840948E-4</v>
      </c>
      <c r="G663" s="17">
        <f t="shared" si="55"/>
        <v>8.7744954665116572E-4</v>
      </c>
      <c r="H663" s="14">
        <f t="shared" si="56"/>
        <v>5.2068634305677621E-5</v>
      </c>
      <c r="I663" s="14">
        <f t="shared" si="57"/>
        <v>4.2584777123327316E-5</v>
      </c>
      <c r="J663" s="7">
        <f t="shared" si="52"/>
        <v>0.81785853789300988</v>
      </c>
      <c r="K663" s="12">
        <f t="shared" si="53"/>
        <v>7.4939904752912927E-4</v>
      </c>
    </row>
    <row r="664" spans="1:11" x14ac:dyDescent="0.2">
      <c r="A664" s="2">
        <v>40688</v>
      </c>
      <c r="B664" s="1">
        <v>1.2926</v>
      </c>
      <c r="C664" s="1">
        <v>1.3836999999999999</v>
      </c>
      <c r="D664" s="16">
        <f t="shared" si="54"/>
        <v>0.7736345350456445</v>
      </c>
      <c r="E664" s="16">
        <f t="shared" si="54"/>
        <v>0.72270000722700012</v>
      </c>
      <c r="F664" s="17">
        <f t="shared" si="55"/>
        <v>-1.1759244932693577E-2</v>
      </c>
      <c r="G664" s="17">
        <f t="shared" si="55"/>
        <v>-1.1635470116354707E-2</v>
      </c>
      <c r="H664" s="14">
        <f t="shared" si="56"/>
        <v>5.1712955174644243E-5</v>
      </c>
      <c r="I664" s="14">
        <f t="shared" si="57"/>
        <v>4.2294683777347235E-5</v>
      </c>
      <c r="J664" s="7">
        <f t="shared" si="52"/>
        <v>0.81787404402843045</v>
      </c>
      <c r="K664" s="12">
        <f t="shared" si="53"/>
        <v>-2.0178889085317835E-3</v>
      </c>
    </row>
    <row r="665" spans="1:11" x14ac:dyDescent="0.2">
      <c r="A665" s="2">
        <v>40689</v>
      </c>
      <c r="B665" s="1">
        <v>1.2968999999999999</v>
      </c>
      <c r="C665" s="1">
        <v>1.3839999999999999</v>
      </c>
      <c r="D665" s="16">
        <f t="shared" si="54"/>
        <v>0.77106947335954978</v>
      </c>
      <c r="E665" s="16">
        <f t="shared" si="54"/>
        <v>0.7225433526011561</v>
      </c>
      <c r="F665" s="17">
        <f t="shared" si="55"/>
        <v>-3.3155987354460299E-3</v>
      </c>
      <c r="G665" s="17">
        <f t="shared" si="55"/>
        <v>-2.1676300578037262E-4</v>
      </c>
      <c r="H665" s="14">
        <f t="shared" si="56"/>
        <v>5.2304569259306285E-5</v>
      </c>
      <c r="I665" s="14">
        <f t="shared" si="57"/>
        <v>4.2940716923096422E-5</v>
      </c>
      <c r="J665" s="7">
        <f t="shared" si="52"/>
        <v>0.8209744871468605</v>
      </c>
      <c r="K665" s="12">
        <f t="shared" si="53"/>
        <v>2.505258965637211E-3</v>
      </c>
    </row>
    <row r="666" spans="1:11" x14ac:dyDescent="0.2">
      <c r="A666" s="2">
        <v>40690</v>
      </c>
      <c r="B666" s="1">
        <v>1.3103</v>
      </c>
      <c r="C666" s="1">
        <v>1.3988</v>
      </c>
      <c r="D666" s="16">
        <f t="shared" si="54"/>
        <v>0.76318400366328321</v>
      </c>
      <c r="E666" s="16">
        <f t="shared" si="54"/>
        <v>0.71489848441521298</v>
      </c>
      <c r="F666" s="17">
        <f t="shared" si="55"/>
        <v>-1.0226665649088125E-2</v>
      </c>
      <c r="G666" s="17">
        <f t="shared" si="55"/>
        <v>-1.0580497569345279E-2</v>
      </c>
      <c r="H666" s="14">
        <f t="shared" si="56"/>
        <v>5.2022239699436648E-5</v>
      </c>
      <c r="I666" s="14">
        <f t="shared" si="57"/>
        <v>4.2652163857465944E-5</v>
      </c>
      <c r="J666" s="7">
        <f t="shared" si="52"/>
        <v>0.81988326730822836</v>
      </c>
      <c r="K666" s="12">
        <f t="shared" si="53"/>
        <v>-2.1958255233020824E-3</v>
      </c>
    </row>
    <row r="667" spans="1:11" x14ac:dyDescent="0.2">
      <c r="A667" s="2">
        <v>40691</v>
      </c>
      <c r="B667" s="1">
        <v>1.3056000000000001</v>
      </c>
      <c r="C667" s="1">
        <v>1.4064000000000001</v>
      </c>
      <c r="D667" s="16">
        <f t="shared" si="54"/>
        <v>0.76593137254901955</v>
      </c>
      <c r="E667" s="16">
        <f t="shared" si="54"/>
        <v>0.71103526734926048</v>
      </c>
      <c r="F667" s="17">
        <f t="shared" si="55"/>
        <v>3.5998774509803334E-3</v>
      </c>
      <c r="G667" s="17">
        <f t="shared" si="55"/>
        <v>-5.4038680318543517E-3</v>
      </c>
      <c r="H667" s="14">
        <f t="shared" si="56"/>
        <v>5.2381461192309716E-5</v>
      </c>
      <c r="I667" s="14">
        <f t="shared" si="57"/>
        <v>4.310015181771153E-5</v>
      </c>
      <c r="J667" s="7">
        <f t="shared" si="52"/>
        <v>0.82281308762038119</v>
      </c>
      <c r="K667" s="12">
        <f t="shared" si="53"/>
        <v>-8.3658943123504671E-3</v>
      </c>
    </row>
    <row r="668" spans="1:11" x14ac:dyDescent="0.2">
      <c r="A668" s="2">
        <v>40694</v>
      </c>
      <c r="B668" s="1">
        <v>1.3139000000000001</v>
      </c>
      <c r="C668" s="1">
        <v>1.4089</v>
      </c>
      <c r="D668" s="16">
        <f t="shared" si="54"/>
        <v>0.76109292944668538</v>
      </c>
      <c r="E668" s="16">
        <f t="shared" si="54"/>
        <v>0.70977358222726949</v>
      </c>
      <c r="F668" s="17">
        <f t="shared" si="55"/>
        <v>-6.3170713144074884E-3</v>
      </c>
      <c r="G668" s="17">
        <f t="shared" si="55"/>
        <v>-1.7744339555681218E-3</v>
      </c>
      <c r="H668" s="14">
        <f t="shared" si="56"/>
        <v>5.2112041617420107E-5</v>
      </c>
      <c r="I668" s="14">
        <f t="shared" si="57"/>
        <v>4.2672650232782928E-5</v>
      </c>
      <c r="J668" s="7">
        <f t="shared" si="52"/>
        <v>0.81886352766724535</v>
      </c>
      <c r="K668" s="12">
        <f t="shared" si="53"/>
        <v>3.3983853454731565E-3</v>
      </c>
    </row>
    <row r="669" spans="1:11" x14ac:dyDescent="0.2">
      <c r="A669" s="2">
        <v>40695</v>
      </c>
      <c r="B669" s="1">
        <v>1.2907</v>
      </c>
      <c r="C669" s="1">
        <v>1.3979999999999999</v>
      </c>
      <c r="D669" s="16">
        <f t="shared" si="54"/>
        <v>0.77477337878670494</v>
      </c>
      <c r="E669" s="16">
        <f t="shared" si="54"/>
        <v>0.71530758226037205</v>
      </c>
      <c r="F669" s="17">
        <f t="shared" si="55"/>
        <v>1.797474238785169E-2</v>
      </c>
      <c r="G669" s="17">
        <f t="shared" si="55"/>
        <v>7.7968526466381961E-3</v>
      </c>
      <c r="H669" s="14">
        <f t="shared" si="56"/>
        <v>5.2028619106289838E-5</v>
      </c>
      <c r="I669" s="14">
        <f t="shared" si="57"/>
        <v>4.2457623380866679E-5</v>
      </c>
      <c r="J669" s="7">
        <f t="shared" si="52"/>
        <v>0.81604363348812958</v>
      </c>
      <c r="K669" s="12">
        <f t="shared" si="53"/>
        <v>-6.8713214425573949E-3</v>
      </c>
    </row>
    <row r="670" spans="1:11" x14ac:dyDescent="0.2">
      <c r="A670" s="2">
        <v>40696</v>
      </c>
      <c r="B670" s="1">
        <v>1.2815000000000001</v>
      </c>
      <c r="C670" s="1">
        <v>1.3984000000000001</v>
      </c>
      <c r="D670" s="16">
        <f t="shared" si="54"/>
        <v>0.78033554428404206</v>
      </c>
      <c r="E670" s="16">
        <f t="shared" si="54"/>
        <v>0.71510297482837526</v>
      </c>
      <c r="F670" s="17">
        <f t="shared" si="55"/>
        <v>7.1790870074130248E-3</v>
      </c>
      <c r="G670" s="17">
        <f t="shared" si="55"/>
        <v>-2.8604118993151936E-4</v>
      </c>
      <c r="H670" s="14">
        <f t="shared" si="56"/>
        <v>5.3881111955105893E-5</v>
      </c>
      <c r="I670" s="14">
        <f t="shared" si="57"/>
        <v>4.3125246639558743E-5</v>
      </c>
      <c r="J670" s="7">
        <f t="shared" si="52"/>
        <v>0.80037781468747327</v>
      </c>
      <c r="K670" s="12">
        <f t="shared" si="53"/>
        <v>-6.0320231603759886E-3</v>
      </c>
    </row>
    <row r="671" spans="1:11" x14ac:dyDescent="0.2">
      <c r="A671" s="2">
        <v>40697</v>
      </c>
      <c r="B671" s="1">
        <v>1.3031999999999999</v>
      </c>
      <c r="C671" s="1">
        <v>1.4052</v>
      </c>
      <c r="D671" s="16">
        <f t="shared" si="54"/>
        <v>0.76734192756292208</v>
      </c>
      <c r="E671" s="16">
        <f t="shared" si="54"/>
        <v>0.71164247082265875</v>
      </c>
      <c r="F671" s="17">
        <f t="shared" si="55"/>
        <v>-1.6651319828115258E-2</v>
      </c>
      <c r="G671" s="17">
        <f t="shared" si="55"/>
        <v>-4.8391688015939731E-3</v>
      </c>
      <c r="H671" s="14">
        <f t="shared" si="56"/>
        <v>5.3865107513232034E-5</v>
      </c>
      <c r="I671" s="14">
        <f t="shared" si="57"/>
        <v>4.2816486643207127E-5</v>
      </c>
      <c r="J671" s="7">
        <f t="shared" si="52"/>
        <v>0.79488352701587384</v>
      </c>
      <c r="K671" s="12">
        <f t="shared" si="53"/>
        <v>8.3966910328476373E-3</v>
      </c>
    </row>
    <row r="672" spans="1:11" x14ac:dyDescent="0.2">
      <c r="A672" s="2">
        <v>40698</v>
      </c>
      <c r="B672" s="1">
        <v>1.3123</v>
      </c>
      <c r="C672" s="1">
        <v>1.4195</v>
      </c>
      <c r="D672" s="16">
        <f t="shared" si="54"/>
        <v>0.76202087937209473</v>
      </c>
      <c r="E672" s="16">
        <f t="shared" si="54"/>
        <v>0.70447340612891862</v>
      </c>
      <c r="F672" s="17">
        <f t="shared" si="55"/>
        <v>-6.9343900022862002E-3</v>
      </c>
      <c r="G672" s="17">
        <f t="shared" si="55"/>
        <v>-1.0073969707643621E-2</v>
      </c>
      <c r="H672" s="14">
        <f t="shared" si="56"/>
        <v>5.5391873551890605E-5</v>
      </c>
      <c r="I672" s="14">
        <f t="shared" si="57"/>
        <v>4.3074559539177512E-5</v>
      </c>
      <c r="J672" s="7">
        <f t="shared" si="52"/>
        <v>0.77763319377210904</v>
      </c>
      <c r="K672" s="12">
        <f t="shared" si="53"/>
        <v>-4.6815578633044204E-3</v>
      </c>
    </row>
    <row r="673" spans="1:11" x14ac:dyDescent="0.2">
      <c r="A673" s="2">
        <v>40701</v>
      </c>
      <c r="B673" s="1">
        <v>1.3071999999999999</v>
      </c>
      <c r="C673" s="1">
        <v>1.4094</v>
      </c>
      <c r="D673" s="16">
        <f t="shared" si="54"/>
        <v>0.76499388004895963</v>
      </c>
      <c r="E673" s="16">
        <f t="shared" si="54"/>
        <v>0.70952178231871721</v>
      </c>
      <c r="F673" s="17">
        <f t="shared" si="55"/>
        <v>3.9014687882498096E-3</v>
      </c>
      <c r="G673" s="17">
        <f t="shared" si="55"/>
        <v>7.1661700014190944E-3</v>
      </c>
      <c r="H673" s="14">
        <f t="shared" si="56"/>
        <v>5.5341942254974218E-5</v>
      </c>
      <c r="I673" s="14">
        <f t="shared" si="57"/>
        <v>4.3257594553731744E-5</v>
      </c>
      <c r="J673" s="7">
        <f t="shared" si="52"/>
        <v>0.78164214682659938</v>
      </c>
      <c r="K673" s="12">
        <f t="shared" si="53"/>
        <v>4.1166175619945424E-3</v>
      </c>
    </row>
    <row r="674" spans="1:11" x14ac:dyDescent="0.2">
      <c r="A674" s="2">
        <v>40702</v>
      </c>
      <c r="B674" s="1">
        <v>1.3011999999999999</v>
      </c>
      <c r="C674" s="1">
        <v>1.4011</v>
      </c>
      <c r="D674" s="16">
        <f t="shared" si="54"/>
        <v>0.76852136489394407</v>
      </c>
      <c r="E674" s="16">
        <f t="shared" si="54"/>
        <v>0.71372493041181928</v>
      </c>
      <c r="F674" s="17">
        <f t="shared" si="55"/>
        <v>4.611128189363661E-3</v>
      </c>
      <c r="G674" s="17">
        <f t="shared" si="55"/>
        <v>5.923916922418059E-3</v>
      </c>
      <c r="H674" s="14">
        <f t="shared" si="56"/>
        <v>5.5067751462285172E-5</v>
      </c>
      <c r="I674" s="14">
        <f t="shared" si="57"/>
        <v>4.3153038322077769E-5</v>
      </c>
      <c r="J674" s="7">
        <f t="shared" si="52"/>
        <v>0.78363537962199969</v>
      </c>
      <c r="K674" s="12">
        <f t="shared" si="53"/>
        <v>2.3104737332603625E-3</v>
      </c>
    </row>
    <row r="675" spans="1:11" x14ac:dyDescent="0.2">
      <c r="A675" s="2">
        <v>40703</v>
      </c>
      <c r="B675" s="1">
        <v>1.2907</v>
      </c>
      <c r="C675" s="1">
        <v>1.3902000000000001</v>
      </c>
      <c r="D675" s="16">
        <f t="shared" si="54"/>
        <v>0.77477337878670494</v>
      </c>
      <c r="E675" s="16">
        <f t="shared" si="54"/>
        <v>0.71932096101280385</v>
      </c>
      <c r="F675" s="17">
        <f t="shared" si="55"/>
        <v>8.1351204772604387E-3</v>
      </c>
      <c r="G675" s="17">
        <f t="shared" si="55"/>
        <v>7.8405984750394807E-3</v>
      </c>
      <c r="H675" s="14">
        <f t="shared" si="56"/>
        <v>5.4836720153489327E-5</v>
      </c>
      <c r="I675" s="14">
        <f t="shared" si="57"/>
        <v>4.3044804670012476E-5</v>
      </c>
      <c r="J675" s="7">
        <f t="shared" si="52"/>
        <v>0.78496315150740248</v>
      </c>
      <c r="K675" s="12">
        <f t="shared" si="53"/>
        <v>1.4548286673167227E-3</v>
      </c>
    </row>
    <row r="676" spans="1:11" x14ac:dyDescent="0.2">
      <c r="A676" s="2">
        <v>40704</v>
      </c>
      <c r="B676" s="1">
        <v>1.2944</v>
      </c>
      <c r="C676" s="1">
        <v>1.4305000000000001</v>
      </c>
      <c r="D676" s="16">
        <f t="shared" si="54"/>
        <v>0.77255871446229918</v>
      </c>
      <c r="E676" s="16">
        <f t="shared" si="54"/>
        <v>0.69905627403005932</v>
      </c>
      <c r="F676" s="17">
        <f t="shared" si="55"/>
        <v>-2.8584672435105108E-3</v>
      </c>
      <c r="G676" s="17">
        <f t="shared" si="55"/>
        <v>-2.8171967843411447E-2</v>
      </c>
      <c r="H676" s="14">
        <f t="shared" si="56"/>
        <v>5.4914243488010282E-5</v>
      </c>
      <c r="I676" s="14">
        <f t="shared" si="57"/>
        <v>4.3186541617425418E-5</v>
      </c>
      <c r="J676" s="7">
        <f t="shared" si="52"/>
        <v>0.7864360660245564</v>
      </c>
      <c r="K676" s="12">
        <f t="shared" si="53"/>
        <v>-2.5923966109564982E-2</v>
      </c>
    </row>
    <row r="677" spans="1:11" x14ac:dyDescent="0.2">
      <c r="A677" s="2">
        <v>40705</v>
      </c>
      <c r="B677" s="1">
        <v>1.2919</v>
      </c>
      <c r="C677" s="1">
        <v>1.4319999999999999</v>
      </c>
      <c r="D677" s="16">
        <f t="shared" si="54"/>
        <v>0.77405371932812139</v>
      </c>
      <c r="E677" s="16">
        <f t="shared" si="54"/>
        <v>0.6983240223463687</v>
      </c>
      <c r="F677" s="17">
        <f t="shared" si="55"/>
        <v>1.9351342983202732E-3</v>
      </c>
      <c r="G677" s="17">
        <f t="shared" si="55"/>
        <v>-1.0474860335194338E-3</v>
      </c>
      <c r="H677" s="14">
        <f t="shared" si="56"/>
        <v>5.4594790403267548E-5</v>
      </c>
      <c r="I677" s="14">
        <f t="shared" si="57"/>
        <v>4.3441744462520228E-5</v>
      </c>
      <c r="J677" s="7">
        <f t="shared" si="52"/>
        <v>0.79571226744594659</v>
      </c>
      <c r="K677" s="12">
        <f t="shared" si="53"/>
        <v>-2.587296133848279E-3</v>
      </c>
    </row>
    <row r="678" spans="1:11" x14ac:dyDescent="0.2">
      <c r="A678" s="2">
        <v>40708</v>
      </c>
      <c r="B678" s="1">
        <v>1.2875000000000001</v>
      </c>
      <c r="C678" s="1">
        <v>1.4276</v>
      </c>
      <c r="D678" s="16">
        <f t="shared" si="54"/>
        <v>0.77669902912621358</v>
      </c>
      <c r="E678" s="16">
        <f t="shared" si="54"/>
        <v>0.70047632390025216</v>
      </c>
      <c r="F678" s="17">
        <f t="shared" si="55"/>
        <v>3.4174757281552975E-3</v>
      </c>
      <c r="G678" s="17">
        <f t="shared" si="55"/>
        <v>3.0820958251611178E-3</v>
      </c>
      <c r="H678" s="14">
        <f t="shared" si="56"/>
        <v>5.4247271801999443E-5</v>
      </c>
      <c r="I678" s="14">
        <f t="shared" si="57"/>
        <v>4.3131002488494468E-5</v>
      </c>
      <c r="J678" s="7">
        <f t="shared" si="52"/>
        <v>0.7950815046684937</v>
      </c>
      <c r="K678" s="12">
        <f t="shared" si="53"/>
        <v>3.649240810513479E-4</v>
      </c>
    </row>
    <row r="679" spans="1:11" x14ac:dyDescent="0.2">
      <c r="A679" s="2">
        <v>40709</v>
      </c>
      <c r="B679" s="1">
        <v>1.29</v>
      </c>
      <c r="C679" s="1">
        <v>1.4316</v>
      </c>
      <c r="D679" s="16">
        <f t="shared" si="54"/>
        <v>0.77519379844961234</v>
      </c>
      <c r="E679" s="16">
        <f t="shared" si="54"/>
        <v>0.69851913942442023</v>
      </c>
      <c r="F679" s="17">
        <f t="shared" si="55"/>
        <v>-1.937984496124101E-3</v>
      </c>
      <c r="G679" s="17">
        <f t="shared" si="55"/>
        <v>-2.7940765576976636E-3</v>
      </c>
      <c r="H679" s="14">
        <f t="shared" si="56"/>
        <v>5.3956353331610548E-5</v>
      </c>
      <c r="I679" s="14">
        <f t="shared" si="57"/>
        <v>4.2908221636140013E-5</v>
      </c>
      <c r="J679" s="7">
        <f t="shared" si="52"/>
        <v>0.79523946647080124</v>
      </c>
      <c r="K679" s="12">
        <f t="shared" si="53"/>
        <v>-1.2529148009712489E-3</v>
      </c>
    </row>
    <row r="680" spans="1:11" x14ac:dyDescent="0.2">
      <c r="A680" s="2">
        <v>40710</v>
      </c>
      <c r="B680" s="1">
        <v>1.3042</v>
      </c>
      <c r="C680" s="1">
        <v>1.4468000000000001</v>
      </c>
      <c r="D680" s="16">
        <f t="shared" si="54"/>
        <v>0.76675356540407913</v>
      </c>
      <c r="E680" s="16">
        <f t="shared" si="54"/>
        <v>0.69118053635609622</v>
      </c>
      <c r="F680" s="17">
        <f t="shared" si="55"/>
        <v>-1.0887900628737839E-2</v>
      </c>
      <c r="G680" s="17">
        <f t="shared" si="55"/>
        <v>-1.0505944152612657E-2</v>
      </c>
      <c r="H680" s="14">
        <f t="shared" si="56"/>
        <v>5.3613273370796855E-5</v>
      </c>
      <c r="I680" s="14">
        <f t="shared" si="57"/>
        <v>4.2651985196216188E-5</v>
      </c>
      <c r="J680" s="7">
        <f t="shared" si="52"/>
        <v>0.79554898469319579</v>
      </c>
      <c r="K680" s="12">
        <f t="shared" si="53"/>
        <v>-1.8440858619798613E-3</v>
      </c>
    </row>
    <row r="681" spans="1:11" x14ac:dyDescent="0.2">
      <c r="A681" s="2">
        <v>40711</v>
      </c>
      <c r="B681" s="1">
        <v>1.2770999999999999</v>
      </c>
      <c r="C681" s="1">
        <v>1.4408000000000001</v>
      </c>
      <c r="D681" s="16">
        <f t="shared" si="54"/>
        <v>0.78302403883799243</v>
      </c>
      <c r="E681" s="16">
        <f t="shared" si="54"/>
        <v>0.69405885619100494</v>
      </c>
      <c r="F681" s="17">
        <f t="shared" si="55"/>
        <v>2.1219951452509728E-2</v>
      </c>
      <c r="G681" s="17">
        <f t="shared" si="55"/>
        <v>4.16435313714593E-3</v>
      </c>
      <c r="H681" s="14">
        <f t="shared" si="56"/>
        <v>5.4057038211874082E-5</v>
      </c>
      <c r="I681" s="14">
        <f t="shared" si="57"/>
        <v>4.3142240152547013E-5</v>
      </c>
      <c r="J681" s="7">
        <f t="shared" si="52"/>
        <v>0.79808738287608327</v>
      </c>
      <c r="K681" s="12">
        <f t="shared" si="53"/>
        <v>-1.2771022382345103E-2</v>
      </c>
    </row>
    <row r="682" spans="1:11" x14ac:dyDescent="0.2">
      <c r="A682" s="2">
        <v>40712</v>
      </c>
      <c r="B682" s="1">
        <v>1.2890999999999999</v>
      </c>
      <c r="C682" s="1">
        <v>1.4503999999999999</v>
      </c>
      <c r="D682" s="16">
        <f t="shared" si="54"/>
        <v>0.77573500892095271</v>
      </c>
      <c r="E682" s="16">
        <f t="shared" si="54"/>
        <v>0.68946497517926097</v>
      </c>
      <c r="F682" s="17">
        <f t="shared" si="55"/>
        <v>-9.3088201070514309E-3</v>
      </c>
      <c r="G682" s="17">
        <f t="shared" si="55"/>
        <v>-6.6188637617206995E-3</v>
      </c>
      <c r="H682" s="14">
        <f t="shared" si="56"/>
        <v>5.6764942420297272E-5</v>
      </c>
      <c r="I682" s="14">
        <f t="shared" si="57"/>
        <v>4.3451317050170644E-5</v>
      </c>
      <c r="J682" s="7">
        <f t="shared" si="52"/>
        <v>0.76546042676216797</v>
      </c>
      <c r="K682" s="12">
        <f t="shared" si="53"/>
        <v>5.0666965007513907E-4</v>
      </c>
    </row>
    <row r="683" spans="1:11" x14ac:dyDescent="0.2">
      <c r="A683" s="2">
        <v>40715</v>
      </c>
      <c r="B683" s="1">
        <v>1.2909999999999999</v>
      </c>
      <c r="C683" s="1">
        <v>1.4543999999999999</v>
      </c>
      <c r="D683" s="16">
        <f t="shared" si="54"/>
        <v>0.77459333849728895</v>
      </c>
      <c r="E683" s="16">
        <f t="shared" si="54"/>
        <v>0.68756875687568764</v>
      </c>
      <c r="F683" s="17">
        <f t="shared" si="55"/>
        <v>-1.4717273431449453E-3</v>
      </c>
      <c r="G683" s="17">
        <f t="shared" si="55"/>
        <v>-2.7502750275027695E-3</v>
      </c>
      <c r="H683" s="14">
        <f t="shared" si="56"/>
        <v>5.696921065935763E-5</v>
      </c>
      <c r="I683" s="14">
        <f t="shared" si="57"/>
        <v>4.3575442894786589E-5</v>
      </c>
      <c r="J683" s="7">
        <f t="shared" si="52"/>
        <v>0.76489462273476294</v>
      </c>
      <c r="K683" s="12">
        <f t="shared" si="53"/>
        <v>-1.6245586965994816E-3</v>
      </c>
    </row>
    <row r="684" spans="1:11" x14ac:dyDescent="0.2">
      <c r="A684" s="2">
        <v>40716</v>
      </c>
      <c r="B684" s="1">
        <v>1.2923</v>
      </c>
      <c r="C684" s="1">
        <v>1.46</v>
      </c>
      <c r="D684" s="16">
        <f t="shared" si="54"/>
        <v>0.77381412984601095</v>
      </c>
      <c r="E684" s="16">
        <f t="shared" si="54"/>
        <v>0.68493150684931503</v>
      </c>
      <c r="F684" s="17">
        <f t="shared" si="55"/>
        <v>-1.0059583687999072E-3</v>
      </c>
      <c r="G684" s="17">
        <f t="shared" si="55"/>
        <v>-3.8356164383563183E-3</v>
      </c>
      <c r="H684" s="14">
        <f t="shared" si="56"/>
        <v>5.6594675271178506E-5</v>
      </c>
      <c r="I684" s="14">
        <f t="shared" si="57"/>
        <v>4.3305302693360461E-5</v>
      </c>
      <c r="J684" s="7">
        <f t="shared" si="52"/>
        <v>0.76518334076234529</v>
      </c>
      <c r="K684" s="12">
        <f t="shared" si="53"/>
        <v>-3.0658738530501659E-3</v>
      </c>
    </row>
    <row r="685" spans="1:11" x14ac:dyDescent="0.2">
      <c r="A685" s="2">
        <v>40717</v>
      </c>
      <c r="B685" s="1">
        <v>1.3007</v>
      </c>
      <c r="C685" s="1">
        <v>1.4562999999999999</v>
      </c>
      <c r="D685" s="16">
        <f t="shared" si="54"/>
        <v>0.76881679095871458</v>
      </c>
      <c r="E685" s="16">
        <f t="shared" si="54"/>
        <v>0.68667170225914997</v>
      </c>
      <c r="F685" s="17">
        <f t="shared" si="55"/>
        <v>-6.458061044053093E-3</v>
      </c>
      <c r="G685" s="17">
        <f t="shared" si="55"/>
        <v>2.540685298359018E-3</v>
      </c>
      <c r="H685" s="14">
        <f t="shared" si="56"/>
        <v>5.6214812678817715E-5</v>
      </c>
      <c r="I685" s="14">
        <f t="shared" si="57"/>
        <v>4.3035715758122338E-5</v>
      </c>
      <c r="J685" s="7">
        <f t="shared" si="52"/>
        <v>0.76555828806201132</v>
      </c>
      <c r="K685" s="12">
        <f t="shared" si="53"/>
        <v>7.4847074554442693E-3</v>
      </c>
    </row>
    <row r="686" spans="1:11" x14ac:dyDescent="0.2">
      <c r="A686" s="2">
        <v>40718</v>
      </c>
      <c r="B686" s="1">
        <v>1.2919</v>
      </c>
      <c r="C686" s="1">
        <v>1.4473</v>
      </c>
      <c r="D686" s="16">
        <f t="shared" si="54"/>
        <v>0.77405371932812139</v>
      </c>
      <c r="E686" s="16">
        <f t="shared" si="54"/>
        <v>0.69094175361017063</v>
      </c>
      <c r="F686" s="17">
        <f t="shared" si="55"/>
        <v>6.8116727300874405E-3</v>
      </c>
      <c r="G686" s="17">
        <f t="shared" si="55"/>
        <v>6.2184757824913775E-3</v>
      </c>
      <c r="H686" s="14">
        <f t="shared" si="56"/>
        <v>5.6115660549503428E-5</v>
      </c>
      <c r="I686" s="14">
        <f t="shared" si="57"/>
        <v>4.2629467106837057E-5</v>
      </c>
      <c r="J686" s="7">
        <f t="shared" si="52"/>
        <v>0.75967148367131332</v>
      </c>
      <c r="K686" s="12">
        <f t="shared" si="53"/>
        <v>1.0438422533424266E-3</v>
      </c>
    </row>
    <row r="687" spans="1:11" x14ac:dyDescent="0.2">
      <c r="A687" s="2">
        <v>40719</v>
      </c>
      <c r="B687" s="1">
        <v>1.3073999999999999</v>
      </c>
      <c r="C687" s="1">
        <v>1.464</v>
      </c>
      <c r="D687" s="16">
        <f t="shared" si="54"/>
        <v>0.76487685482637302</v>
      </c>
      <c r="E687" s="16">
        <f t="shared" si="54"/>
        <v>0.68306010928961747</v>
      </c>
      <c r="F687" s="17">
        <f t="shared" si="55"/>
        <v>-1.1855591249808721E-2</v>
      </c>
      <c r="G687" s="17">
        <f t="shared" si="55"/>
        <v>-1.1407103825136589E-2</v>
      </c>
      <c r="H687" s="14">
        <f t="shared" si="56"/>
        <v>5.6049254313837396E-5</v>
      </c>
      <c r="I687" s="14">
        <f t="shared" si="57"/>
        <v>4.2627613367079441E-5</v>
      </c>
      <c r="J687" s="7">
        <f t="shared" si="52"/>
        <v>0.76053845655812002</v>
      </c>
      <c r="K687" s="12">
        <f t="shared" si="53"/>
        <v>-2.3904707544231112E-3</v>
      </c>
    </row>
    <row r="688" spans="1:11" x14ac:dyDescent="0.2">
      <c r="A688" s="2">
        <v>40722</v>
      </c>
      <c r="B688" s="1">
        <v>1.3027</v>
      </c>
      <c r="C688" s="1">
        <v>1.4593</v>
      </c>
      <c r="D688" s="16">
        <f t="shared" si="54"/>
        <v>0.76763644737852155</v>
      </c>
      <c r="E688" s="16">
        <f t="shared" si="54"/>
        <v>0.68526005619132457</v>
      </c>
      <c r="F688" s="17">
        <f t="shared" si="55"/>
        <v>3.6078913026789832E-3</v>
      </c>
      <c r="G688" s="17">
        <f t="shared" si="55"/>
        <v>3.2207222640992035E-3</v>
      </c>
      <c r="H688" s="14">
        <f t="shared" si="56"/>
        <v>5.6626782483461567E-5</v>
      </c>
      <c r="I688" s="14">
        <f t="shared" si="57"/>
        <v>4.3260529578175585E-5</v>
      </c>
      <c r="J688" s="7">
        <f t="shared" si="52"/>
        <v>0.76395881384944075</v>
      </c>
      <c r="K688" s="12">
        <f t="shared" si="53"/>
        <v>4.6444190400685408E-4</v>
      </c>
    </row>
    <row r="689" spans="1:11" x14ac:dyDescent="0.2">
      <c r="A689" s="2">
        <v>40723</v>
      </c>
      <c r="B689" s="1">
        <v>1.2982</v>
      </c>
      <c r="C689" s="1">
        <v>1.4757</v>
      </c>
      <c r="D689" s="16">
        <f t="shared" si="54"/>
        <v>0.77029733477122164</v>
      </c>
      <c r="E689" s="16">
        <f t="shared" si="54"/>
        <v>0.67764450769126516</v>
      </c>
      <c r="F689" s="17">
        <f t="shared" si="55"/>
        <v>3.4663380064704143E-3</v>
      </c>
      <c r="G689" s="17">
        <f t="shared" si="55"/>
        <v>-1.1113369926136698E-2</v>
      </c>
      <c r="H689" s="14">
        <f t="shared" si="56"/>
        <v>5.6328744355088167E-5</v>
      </c>
      <c r="I689" s="14">
        <f t="shared" si="57"/>
        <v>4.3044292465007856E-5</v>
      </c>
      <c r="J689" s="7">
        <f t="shared" si="52"/>
        <v>0.7641621157692231</v>
      </c>
      <c r="K689" s="12">
        <f t="shared" si="53"/>
        <v>-1.37622141111324E-2</v>
      </c>
    </row>
    <row r="690" spans="1:11" x14ac:dyDescent="0.2">
      <c r="A690" s="2">
        <v>40725</v>
      </c>
      <c r="B690" s="1">
        <v>1.3107</v>
      </c>
      <c r="C690" s="1">
        <v>1.4869000000000001</v>
      </c>
      <c r="D690" s="16">
        <f t="shared" si="54"/>
        <v>0.76295109483482115</v>
      </c>
      <c r="E690" s="16">
        <f t="shared" si="54"/>
        <v>0.67254018427601048</v>
      </c>
      <c r="F690" s="17">
        <f t="shared" si="55"/>
        <v>-9.5368886854351152E-3</v>
      </c>
      <c r="G690" s="17">
        <f t="shared" si="55"/>
        <v>-7.5324500638913397E-3</v>
      </c>
      <c r="H690" s="14">
        <f t="shared" si="56"/>
        <v>5.6025899455235498E-5</v>
      </c>
      <c r="I690" s="14">
        <f t="shared" si="57"/>
        <v>4.2486848600973629E-5</v>
      </c>
      <c r="J690" s="7">
        <f t="shared" si="52"/>
        <v>0.75834299875757416</v>
      </c>
      <c r="K690" s="12">
        <f t="shared" si="53"/>
        <v>-3.0021729936129463E-4</v>
      </c>
    </row>
    <row r="691" spans="1:11" x14ac:dyDescent="0.2">
      <c r="A691" s="2">
        <v>40726</v>
      </c>
      <c r="B691" s="1">
        <v>1.3307</v>
      </c>
      <c r="C691" s="1">
        <v>1.4945999999999999</v>
      </c>
      <c r="D691" s="16">
        <f t="shared" si="54"/>
        <v>0.75148418125798455</v>
      </c>
      <c r="E691" s="16">
        <f t="shared" si="54"/>
        <v>0.66907533788304563</v>
      </c>
      <c r="F691" s="17">
        <f t="shared" si="55"/>
        <v>-1.5029683625159732E-2</v>
      </c>
      <c r="G691" s="17">
        <f t="shared" si="55"/>
        <v>-5.1518801016994338E-3</v>
      </c>
      <c r="H691" s="14">
        <f t="shared" si="56"/>
        <v>5.6264592555177691E-5</v>
      </c>
      <c r="I691" s="14">
        <f t="shared" si="57"/>
        <v>4.2687427062525466E-5</v>
      </c>
      <c r="J691" s="7">
        <f t="shared" si="52"/>
        <v>0.75869077023285403</v>
      </c>
      <c r="K691" s="12">
        <f t="shared" si="53"/>
        <v>6.2510021442291159E-3</v>
      </c>
    </row>
    <row r="692" spans="1:11" x14ac:dyDescent="0.2">
      <c r="A692" s="2">
        <v>40729</v>
      </c>
      <c r="B692" s="1">
        <v>1.3298000000000001</v>
      </c>
      <c r="C692" s="1">
        <v>1.4923</v>
      </c>
      <c r="D692" s="16">
        <f t="shared" si="54"/>
        <v>0.75199278086930366</v>
      </c>
      <c r="E692" s="16">
        <f t="shared" si="54"/>
        <v>0.67010654694096361</v>
      </c>
      <c r="F692" s="17">
        <f t="shared" si="55"/>
        <v>6.7679350278233288E-4</v>
      </c>
      <c r="G692" s="17">
        <f t="shared" si="55"/>
        <v>1.5412450579642145E-3</v>
      </c>
      <c r="H692" s="14">
        <f t="shared" si="56"/>
        <v>5.7423853409064834E-5</v>
      </c>
      <c r="I692" s="14">
        <f t="shared" si="57"/>
        <v>4.292487193006298E-5</v>
      </c>
      <c r="J692" s="7">
        <f t="shared" si="52"/>
        <v>0.74750942999737691</v>
      </c>
      <c r="K692" s="12">
        <f t="shared" si="53"/>
        <v>1.0353355324734647E-3</v>
      </c>
    </row>
    <row r="693" spans="1:11" x14ac:dyDescent="0.2">
      <c r="A693" s="2">
        <v>40730</v>
      </c>
      <c r="B693" s="1">
        <v>1.3449</v>
      </c>
      <c r="C693" s="1">
        <v>1.5011000000000001</v>
      </c>
      <c r="D693" s="16">
        <f t="shared" si="54"/>
        <v>0.74354970629786599</v>
      </c>
      <c r="E693" s="16">
        <f t="shared" si="54"/>
        <v>0.66617813603357534</v>
      </c>
      <c r="F693" s="17">
        <f t="shared" si="55"/>
        <v>-1.1227600565097813E-2</v>
      </c>
      <c r="G693" s="17">
        <f t="shared" si="55"/>
        <v>-5.8623675970955139E-3</v>
      </c>
      <c r="H693" s="14">
        <f t="shared" si="56"/>
        <v>5.7034538586231863E-5</v>
      </c>
      <c r="I693" s="14">
        <f t="shared" si="57"/>
        <v>4.2638644199084051E-5</v>
      </c>
      <c r="J693" s="7">
        <f t="shared" si="52"/>
        <v>0.74759339263554625</v>
      </c>
      <c r="K693" s="12">
        <f t="shared" si="53"/>
        <v>2.5313124005227356E-3</v>
      </c>
    </row>
    <row r="694" spans="1:11" x14ac:dyDescent="0.2">
      <c r="A694" s="2">
        <v>40731</v>
      </c>
      <c r="B694" s="1">
        <v>1.3432999999999999</v>
      </c>
      <c r="C694" s="1">
        <v>1.4833000000000001</v>
      </c>
      <c r="D694" s="16">
        <f t="shared" si="54"/>
        <v>0.74443534579021819</v>
      </c>
      <c r="E694" s="16">
        <f t="shared" si="54"/>
        <v>0.67417245331355757</v>
      </c>
      <c r="F694" s="17">
        <f t="shared" si="55"/>
        <v>1.1910965532644848E-3</v>
      </c>
      <c r="G694" s="17">
        <f t="shared" si="55"/>
        <v>1.200026966898133E-2</v>
      </c>
      <c r="H694" s="14">
        <f t="shared" si="56"/>
        <v>5.7506264599419457E-5</v>
      </c>
      <c r="I694" s="14">
        <f t="shared" si="57"/>
        <v>4.2797072063858695E-5</v>
      </c>
      <c r="J694" s="7">
        <f t="shared" si="52"/>
        <v>0.74421582347553039</v>
      </c>
      <c r="K694" s="12">
        <f t="shared" si="53"/>
        <v>1.1113836766754735E-2</v>
      </c>
    </row>
    <row r="695" spans="1:11" x14ac:dyDescent="0.2">
      <c r="A695" s="2">
        <v>40732</v>
      </c>
      <c r="B695" s="1">
        <v>1.3446</v>
      </c>
      <c r="C695" s="1">
        <v>1.4870000000000001</v>
      </c>
      <c r="D695" s="16">
        <f t="shared" si="54"/>
        <v>0.74371560315335417</v>
      </c>
      <c r="E695" s="16">
        <f t="shared" si="54"/>
        <v>0.67249495628782785</v>
      </c>
      <c r="F695" s="17">
        <f t="shared" si="55"/>
        <v>-9.6683028409945025E-4</v>
      </c>
      <c r="G695" s="17">
        <f t="shared" si="55"/>
        <v>-2.4882313382648996E-3</v>
      </c>
      <c r="H695" s="14">
        <f t="shared" si="56"/>
        <v>5.71229519017362E-5</v>
      </c>
      <c r="I695" s="14">
        <f t="shared" si="57"/>
        <v>4.2602273251514402E-5</v>
      </c>
      <c r="J695" s="7">
        <f t="shared" si="52"/>
        <v>0.74579957500794958</v>
      </c>
      <c r="K695" s="12">
        <f t="shared" si="53"/>
        <v>-1.7671697232787146E-3</v>
      </c>
    </row>
    <row r="696" spans="1:11" x14ac:dyDescent="0.2">
      <c r="A696" s="2">
        <v>40733</v>
      </c>
      <c r="B696" s="1">
        <v>1.3468</v>
      </c>
      <c r="C696" s="1">
        <v>1.4931000000000001</v>
      </c>
      <c r="D696" s="16">
        <f t="shared" si="54"/>
        <v>0.74250074250074249</v>
      </c>
      <c r="E696" s="16">
        <f t="shared" si="54"/>
        <v>0.66974750519054316</v>
      </c>
      <c r="F696" s="17">
        <f t="shared" si="55"/>
        <v>-1.6335016335016531E-3</v>
      </c>
      <c r="G696" s="17">
        <f t="shared" si="55"/>
        <v>-4.0854597816623369E-3</v>
      </c>
      <c r="H696" s="14">
        <f t="shared" si="56"/>
        <v>5.6738951428773268E-5</v>
      </c>
      <c r="I696" s="14">
        <f t="shared" si="57"/>
        <v>4.2327562430061572E-5</v>
      </c>
      <c r="J696" s="7">
        <f t="shared" si="52"/>
        <v>0.74600536957749553</v>
      </c>
      <c r="K696" s="12">
        <f t="shared" si="53"/>
        <v>-2.8668587918564935E-3</v>
      </c>
    </row>
    <row r="697" spans="1:11" x14ac:dyDescent="0.2">
      <c r="A697" s="2">
        <v>40736</v>
      </c>
      <c r="B697" s="1">
        <v>1.3502000000000001</v>
      </c>
      <c r="C697" s="1">
        <v>1.4942</v>
      </c>
      <c r="D697" s="16">
        <f t="shared" si="54"/>
        <v>0.74063101762701822</v>
      </c>
      <c r="E697" s="16">
        <f t="shared" si="54"/>
        <v>0.66925445054209609</v>
      </c>
      <c r="F697" s="17">
        <f t="shared" si="55"/>
        <v>-2.5181454599318559E-3</v>
      </c>
      <c r="G697" s="17">
        <f t="shared" si="55"/>
        <v>-7.361798955963151E-4</v>
      </c>
      <c r="H697" s="14">
        <f t="shared" si="56"/>
        <v>5.6369422801476211E-5</v>
      </c>
      <c r="I697" s="14">
        <f t="shared" si="57"/>
        <v>4.208389670315146E-5</v>
      </c>
      <c r="J697" s="7">
        <f t="shared" si="52"/>
        <v>0.74657313507296297</v>
      </c>
      <c r="K697" s="12">
        <f t="shared" si="53"/>
        <v>1.1437998549947586E-3</v>
      </c>
    </row>
    <row r="698" spans="1:11" x14ac:dyDescent="0.2">
      <c r="A698" s="2">
        <v>40737</v>
      </c>
      <c r="B698" s="1">
        <v>1.3425</v>
      </c>
      <c r="C698" s="1">
        <v>1.4912000000000001</v>
      </c>
      <c r="D698" s="16">
        <f t="shared" si="54"/>
        <v>0.74487895716945995</v>
      </c>
      <c r="E698" s="16">
        <f t="shared" si="54"/>
        <v>0.67060085836909866</v>
      </c>
      <c r="F698" s="17">
        <f t="shared" si="55"/>
        <v>5.7355679702048327E-3</v>
      </c>
      <c r="G698" s="17">
        <f t="shared" si="55"/>
        <v>2.0118025751072422E-3</v>
      </c>
      <c r="H698" s="14">
        <f t="shared" si="56"/>
        <v>5.6027519708993381E-5</v>
      </c>
      <c r="I698" s="14">
        <f t="shared" si="57"/>
        <v>4.1808956849024957E-5</v>
      </c>
      <c r="J698" s="7">
        <f t="shared" si="52"/>
        <v>0.7462218043236688</v>
      </c>
      <c r="K698" s="12">
        <f t="shared" si="53"/>
        <v>-2.2682033044400503E-3</v>
      </c>
    </row>
    <row r="699" spans="1:11" x14ac:dyDescent="0.2">
      <c r="A699" s="2">
        <v>40738</v>
      </c>
      <c r="B699" s="1">
        <v>1.3575999999999999</v>
      </c>
      <c r="C699" s="1">
        <v>1.5142</v>
      </c>
      <c r="D699" s="16">
        <f t="shared" si="54"/>
        <v>0.73659398939304654</v>
      </c>
      <c r="E699" s="16">
        <f t="shared" si="54"/>
        <v>0.66041474045700699</v>
      </c>
      <c r="F699" s="17">
        <f t="shared" si="55"/>
        <v>-1.1122569239835003E-2</v>
      </c>
      <c r="G699" s="17">
        <f t="shared" si="55"/>
        <v>-1.5189539030511106E-2</v>
      </c>
      <c r="H699" s="14">
        <f t="shared" si="56"/>
        <v>5.5869439689036628E-5</v>
      </c>
      <c r="I699" s="14">
        <f t="shared" si="57"/>
        <v>4.1602085215677734E-5</v>
      </c>
      <c r="J699" s="7">
        <f t="shared" si="52"/>
        <v>0.74463043565911036</v>
      </c>
      <c r="K699" s="12">
        <f t="shared" si="53"/>
        <v>-6.9073354518041485E-3</v>
      </c>
    </row>
    <row r="700" spans="1:11" x14ac:dyDescent="0.2">
      <c r="A700" s="2">
        <v>40739</v>
      </c>
      <c r="B700" s="1">
        <v>1.3461000000000001</v>
      </c>
      <c r="C700" s="1">
        <v>1.5296000000000001</v>
      </c>
      <c r="D700" s="16">
        <f t="shared" si="54"/>
        <v>0.74288685833147605</v>
      </c>
      <c r="E700" s="16">
        <f t="shared" si="54"/>
        <v>0.65376569037656895</v>
      </c>
      <c r="F700" s="17">
        <f t="shared" si="55"/>
        <v>8.5431988708119001E-3</v>
      </c>
      <c r="G700" s="17">
        <f t="shared" si="55"/>
        <v>-1.0067991631799273E-2</v>
      </c>
      <c r="H700" s="14">
        <f t="shared" si="56"/>
        <v>5.6333085173766373E-5</v>
      </c>
      <c r="I700" s="14">
        <f t="shared" si="57"/>
        <v>4.2472381824055923E-5</v>
      </c>
      <c r="J700" s="7">
        <f t="shared" si="52"/>
        <v>0.75395092764837224</v>
      </c>
      <c r="K700" s="12">
        <f t="shared" si="53"/>
        <v>-1.6509144345532432E-2</v>
      </c>
    </row>
    <row r="701" spans="1:11" x14ac:dyDescent="0.2">
      <c r="A701" s="2">
        <v>40740</v>
      </c>
      <c r="B701" s="1">
        <v>1.3569</v>
      </c>
      <c r="C701" s="1">
        <v>1.5324</v>
      </c>
      <c r="D701" s="16">
        <f t="shared" si="54"/>
        <v>0.73697398481833587</v>
      </c>
      <c r="E701" s="16">
        <f t="shared" si="54"/>
        <v>0.65257113025319757</v>
      </c>
      <c r="F701" s="17">
        <f t="shared" si="55"/>
        <v>-7.9593190360380001E-3</v>
      </c>
      <c r="G701" s="17">
        <f t="shared" si="55"/>
        <v>-1.8271991647088629E-3</v>
      </c>
      <c r="H701" s="14">
        <f t="shared" si="56"/>
        <v>5.6446895956270148E-5</v>
      </c>
      <c r="I701" s="14">
        <f t="shared" si="57"/>
        <v>4.1594289993006701E-5</v>
      </c>
      <c r="J701" s="7">
        <f t="shared" si="52"/>
        <v>0.73687470831398993</v>
      </c>
      <c r="K701" s="12">
        <f t="shared" si="53"/>
        <v>4.0378217283496259E-3</v>
      </c>
    </row>
    <row r="702" spans="1:11" x14ac:dyDescent="0.2">
      <c r="A702" s="2">
        <v>40743</v>
      </c>
      <c r="B702" s="1">
        <v>1.3551</v>
      </c>
      <c r="C702" s="1">
        <v>1.5221</v>
      </c>
      <c r="D702" s="16">
        <f t="shared" si="54"/>
        <v>0.73795291860379308</v>
      </c>
      <c r="E702" s="16">
        <f t="shared" si="54"/>
        <v>0.65698705735497009</v>
      </c>
      <c r="F702" s="17">
        <f t="shared" si="55"/>
        <v>1.3283152534868943E-3</v>
      </c>
      <c r="G702" s="17">
        <f t="shared" si="55"/>
        <v>6.766966690756211E-3</v>
      </c>
      <c r="H702" s="14">
        <f t="shared" si="56"/>
        <v>5.64940782346225E-5</v>
      </c>
      <c r="I702" s="14">
        <f t="shared" si="57"/>
        <v>4.1409418266630847E-5</v>
      </c>
      <c r="J702" s="7">
        <f t="shared" si="52"/>
        <v>0.73298688217649344</v>
      </c>
      <c r="K702" s="12">
        <f t="shared" si="53"/>
        <v>5.793329034555374E-3</v>
      </c>
    </row>
    <row r="703" spans="1:11" x14ac:dyDescent="0.2">
      <c r="A703" s="2">
        <v>40744</v>
      </c>
      <c r="B703" s="1">
        <v>1.3462000000000001</v>
      </c>
      <c r="C703" s="1">
        <v>1.5086999999999999</v>
      </c>
      <c r="D703" s="16">
        <f t="shared" si="54"/>
        <v>0.7428316743425939</v>
      </c>
      <c r="E703" s="16">
        <f t="shared" si="54"/>
        <v>0.66282229734208264</v>
      </c>
      <c r="F703" s="17">
        <f t="shared" si="55"/>
        <v>6.6112019016489783E-3</v>
      </c>
      <c r="G703" s="17">
        <f t="shared" si="55"/>
        <v>8.881818784384014E-3</v>
      </c>
      <c r="H703" s="14">
        <f t="shared" si="56"/>
        <v>5.6120045654252871E-5</v>
      </c>
      <c r="I703" s="14">
        <f t="shared" si="57"/>
        <v>4.1187848852936662E-5</v>
      </c>
      <c r="J703" s="7">
        <f t="shared" ref="J703:J766" si="58">I703/H703</f>
        <v>0.73392400830692084</v>
      </c>
      <c r="K703" s="12">
        <f t="shared" ref="K703:K766" si="59">G703-J703*F703</f>
        <v>4.0296989849994587E-3</v>
      </c>
    </row>
    <row r="704" spans="1:11" x14ac:dyDescent="0.2">
      <c r="A704" s="2">
        <v>40745</v>
      </c>
      <c r="B704" s="1">
        <v>1.3572</v>
      </c>
      <c r="C704" s="1">
        <v>1.5219</v>
      </c>
      <c r="D704" s="16">
        <f t="shared" si="54"/>
        <v>0.73681108163866782</v>
      </c>
      <c r="E704" s="16">
        <f t="shared" si="54"/>
        <v>0.65707339509823248</v>
      </c>
      <c r="F704" s="17">
        <f t="shared" si="55"/>
        <v>-8.1049218980252836E-3</v>
      </c>
      <c r="G704" s="17">
        <f t="shared" si="55"/>
        <v>-8.6733688152967389E-3</v>
      </c>
      <c r="H704" s="14">
        <f t="shared" si="56"/>
        <v>5.6035219378060776E-5</v>
      </c>
      <c r="I704" s="14">
        <f t="shared" si="57"/>
        <v>4.130766337515652E-5</v>
      </c>
      <c r="J704" s="7">
        <f t="shared" si="58"/>
        <v>0.73717322486881398</v>
      </c>
      <c r="K704" s="12">
        <f t="shared" si="59"/>
        <v>-2.6986374024195719E-3</v>
      </c>
    </row>
    <row r="705" spans="1:11" x14ac:dyDescent="0.2">
      <c r="A705" s="2">
        <v>40746</v>
      </c>
      <c r="B705" s="1">
        <v>1.3562000000000001</v>
      </c>
      <c r="C705" s="1">
        <v>1.5049999999999999</v>
      </c>
      <c r="D705" s="16">
        <f t="shared" si="54"/>
        <v>0.73735437251142899</v>
      </c>
      <c r="E705" s="16">
        <f t="shared" si="54"/>
        <v>0.66445182724252494</v>
      </c>
      <c r="F705" s="17">
        <f t="shared" si="55"/>
        <v>7.3735437251146087E-4</v>
      </c>
      <c r="G705" s="17">
        <f t="shared" si="55"/>
        <v>1.122923588039869E-2</v>
      </c>
      <c r="H705" s="14">
        <f t="shared" si="56"/>
        <v>5.6101200284331672E-5</v>
      </c>
      <c r="I705" s="14">
        <f t="shared" si="57"/>
        <v>4.1505781696160231E-5</v>
      </c>
      <c r="J705" s="7">
        <f t="shared" si="58"/>
        <v>0.73983767701583825</v>
      </c>
      <c r="K705" s="12">
        <f t="shared" si="59"/>
        <v>1.068371333430234E-2</v>
      </c>
    </row>
    <row r="706" spans="1:11" x14ac:dyDescent="0.2">
      <c r="A706" s="2">
        <v>40747</v>
      </c>
      <c r="B706" s="1">
        <v>1.3740000000000001</v>
      </c>
      <c r="C706" s="1">
        <v>1.5184</v>
      </c>
      <c r="D706" s="16">
        <f t="shared" si="54"/>
        <v>0.72780203784570596</v>
      </c>
      <c r="E706" s="16">
        <f t="shared" si="54"/>
        <v>0.6585879873551107</v>
      </c>
      <c r="F706" s="17">
        <f t="shared" si="55"/>
        <v>-1.2954876273653571E-2</v>
      </c>
      <c r="G706" s="17">
        <f t="shared" si="55"/>
        <v>-8.8250790305584234E-3</v>
      </c>
      <c r="H706" s="14">
        <f t="shared" si="56"/>
        <v>5.5721510010590709E-5</v>
      </c>
      <c r="I706" s="14">
        <f t="shared" si="57"/>
        <v>4.1278710064494826E-5</v>
      </c>
      <c r="J706" s="7">
        <f t="shared" si="58"/>
        <v>0.7408038665256772</v>
      </c>
      <c r="K706" s="12">
        <f t="shared" si="59"/>
        <v>7.7194340332589935E-4</v>
      </c>
    </row>
    <row r="707" spans="1:11" x14ac:dyDescent="0.2">
      <c r="A707" s="2">
        <v>40750</v>
      </c>
      <c r="B707" s="1">
        <v>1.3692</v>
      </c>
      <c r="C707" s="1">
        <v>1.5072000000000001</v>
      </c>
      <c r="D707" s="16">
        <f t="shared" si="54"/>
        <v>0.73035349108968739</v>
      </c>
      <c r="E707" s="16">
        <f t="shared" si="54"/>
        <v>0.66348195329087045</v>
      </c>
      <c r="F707" s="17">
        <f t="shared" si="55"/>
        <v>3.5056967572304814E-3</v>
      </c>
      <c r="G707" s="17">
        <f t="shared" si="55"/>
        <v>7.4309978768576004E-3</v>
      </c>
      <c r="H707" s="14">
        <f t="shared" si="56"/>
        <v>5.6487672062279962E-5</v>
      </c>
      <c r="I707" s="14">
        <f t="shared" si="57"/>
        <v>4.1777941080855337E-5</v>
      </c>
      <c r="J707" s="7">
        <f t="shared" si="58"/>
        <v>0.73959396016166945</v>
      </c>
      <c r="K707" s="12">
        <f t="shared" si="59"/>
        <v>4.8382057290515864E-3</v>
      </c>
    </row>
    <row r="708" spans="1:11" x14ac:dyDescent="0.2">
      <c r="A708" s="2">
        <v>40751</v>
      </c>
      <c r="B708" s="1">
        <v>1.3653999999999999</v>
      </c>
      <c r="C708" s="1">
        <v>1.4956</v>
      </c>
      <c r="D708" s="16">
        <f t="shared" ref="D708:E771" si="60">1/B708</f>
        <v>0.73238611395927933</v>
      </c>
      <c r="E708" s="16">
        <f t="shared" si="60"/>
        <v>0.66862797539449048</v>
      </c>
      <c r="F708" s="17">
        <f t="shared" si="55"/>
        <v>2.7830672330452816E-3</v>
      </c>
      <c r="G708" s="17">
        <f t="shared" si="55"/>
        <v>7.756084514576109E-3</v>
      </c>
      <c r="H708" s="14">
        <f t="shared" si="56"/>
        <v>5.6185616393693714E-5</v>
      </c>
      <c r="I708" s="14">
        <f t="shared" si="57"/>
        <v>4.1670459066692035E-5</v>
      </c>
      <c r="J708" s="7">
        <f t="shared" si="58"/>
        <v>0.74165705996186482</v>
      </c>
      <c r="K708" s="12">
        <f t="shared" si="59"/>
        <v>5.6920030528395428E-3</v>
      </c>
    </row>
    <row r="709" spans="1:11" x14ac:dyDescent="0.2">
      <c r="A709" s="2">
        <v>40752</v>
      </c>
      <c r="B709" s="1">
        <v>1.3687</v>
      </c>
      <c r="C709" s="1">
        <v>1.4968999999999999</v>
      </c>
      <c r="D709" s="16">
        <f t="shared" si="60"/>
        <v>0.73062029663184047</v>
      </c>
      <c r="E709" s="16">
        <f t="shared" si="60"/>
        <v>0.66804729774868066</v>
      </c>
      <c r="F709" s="17">
        <f t="shared" ref="F709:G772" si="61">(D709-D708)/D708</f>
        <v>-2.4110469788850147E-3</v>
      </c>
      <c r="G709" s="17">
        <f t="shared" si="61"/>
        <v>-8.6846148707317276E-4</v>
      </c>
      <c r="H709" s="14">
        <f t="shared" si="56"/>
        <v>5.5854567442617224E-5</v>
      </c>
      <c r="I709" s="14">
        <f t="shared" si="57"/>
        <v>4.153319614655711E-5</v>
      </c>
      <c r="J709" s="7">
        <f t="shared" si="58"/>
        <v>0.74359534140563655</v>
      </c>
      <c r="K709" s="12">
        <f t="shared" si="59"/>
        <v>9.2438181433585835E-4</v>
      </c>
    </row>
    <row r="710" spans="1:11" x14ac:dyDescent="0.2">
      <c r="A710" s="2">
        <v>40753</v>
      </c>
      <c r="B710" s="1">
        <v>1.3742000000000001</v>
      </c>
      <c r="C710" s="1">
        <v>1.5178</v>
      </c>
      <c r="D710" s="16">
        <f t="shared" si="60"/>
        <v>0.72769611410275059</v>
      </c>
      <c r="E710" s="16">
        <f t="shared" si="60"/>
        <v>0.65884833311371716</v>
      </c>
      <c r="F710" s="17">
        <f t="shared" si="61"/>
        <v>-4.0023286275653195E-3</v>
      </c>
      <c r="G710" s="17">
        <f t="shared" si="61"/>
        <v>-1.3769930162076865E-2</v>
      </c>
      <c r="H710" s="14">
        <f t="shared" ref="H710:H773" si="62">H709*$N$1+F709^2*(1-$N$1)</f>
        <v>5.5512575138983435E-5</v>
      </c>
      <c r="I710" s="14">
        <f t="shared" ref="I710:I773" si="63">I709*$N$1+F709*G709*(1-$N$1)</f>
        <v>4.1263660724230551E-5</v>
      </c>
      <c r="J710" s="7">
        <f t="shared" si="58"/>
        <v>0.74332096143839932</v>
      </c>
      <c r="K710" s="12">
        <f t="shared" si="59"/>
        <v>-1.0794915398642583E-2</v>
      </c>
    </row>
    <row r="711" spans="1:11" x14ac:dyDescent="0.2">
      <c r="A711" s="2">
        <v>40754</v>
      </c>
      <c r="B711" s="1">
        <v>1.3640000000000001</v>
      </c>
      <c r="C711" s="1">
        <v>1.5097</v>
      </c>
      <c r="D711" s="16">
        <f t="shared" si="60"/>
        <v>0.73313782991202336</v>
      </c>
      <c r="E711" s="16">
        <f t="shared" si="60"/>
        <v>0.66238325495131478</v>
      </c>
      <c r="F711" s="17">
        <f t="shared" si="61"/>
        <v>7.478005865102646E-3</v>
      </c>
      <c r="G711" s="17">
        <f t="shared" si="61"/>
        <v>5.3653043651056779E-3</v>
      </c>
      <c r="H711" s="14">
        <f t="shared" si="62"/>
        <v>5.5242666255843109E-5</v>
      </c>
      <c r="I711" s="14">
        <f t="shared" si="63"/>
        <v>4.1358301367237859E-5</v>
      </c>
      <c r="J711" s="7">
        <f t="shared" si="58"/>
        <v>0.74866591658876214</v>
      </c>
      <c r="K711" s="12">
        <f t="shared" si="59"/>
        <v>-2.3322375014753378E-4</v>
      </c>
    </row>
    <row r="712" spans="1:11" x14ac:dyDescent="0.2">
      <c r="A712" s="2">
        <v>40758</v>
      </c>
      <c r="B712" s="1">
        <v>1.3480000000000001</v>
      </c>
      <c r="C712" s="1">
        <v>1.5182</v>
      </c>
      <c r="D712" s="16">
        <f t="shared" si="60"/>
        <v>0.74183976261127593</v>
      </c>
      <c r="E712" s="16">
        <f t="shared" si="60"/>
        <v>0.65867474641022261</v>
      </c>
      <c r="F712" s="17">
        <f t="shared" si="61"/>
        <v>1.1869436201780504E-2</v>
      </c>
      <c r="G712" s="17">
        <f t="shared" si="61"/>
        <v>-5.5987353444868502E-3</v>
      </c>
      <c r="H712" s="14">
        <f t="shared" si="62"/>
        <v>5.524729918694795E-5</v>
      </c>
      <c r="I712" s="14">
        <f t="shared" si="63"/>
        <v>4.1349850734879692E-5</v>
      </c>
      <c r="J712" s="7">
        <f t="shared" si="58"/>
        <v>0.74845017482136933</v>
      </c>
      <c r="K712" s="12">
        <f t="shared" si="59"/>
        <v>-1.4482416944740558E-2</v>
      </c>
    </row>
    <row r="713" spans="1:11" x14ac:dyDescent="0.2">
      <c r="A713" s="2">
        <v>40759</v>
      </c>
      <c r="B713" s="1">
        <v>1.3613</v>
      </c>
      <c r="C713" s="1">
        <v>1.5336000000000001</v>
      </c>
      <c r="D713" s="16">
        <f t="shared" si="60"/>
        <v>0.73459193418056268</v>
      </c>
      <c r="E713" s="16">
        <f t="shared" si="60"/>
        <v>0.65206051121544073</v>
      </c>
      <c r="F713" s="17">
        <f t="shared" si="61"/>
        <v>-9.7700727246014668E-3</v>
      </c>
      <c r="G713" s="17">
        <f t="shared" si="61"/>
        <v>-1.0041731872717853E-2</v>
      </c>
      <c r="H713" s="14">
        <f t="shared" si="62"/>
        <v>5.5832552903368336E-5</v>
      </c>
      <c r="I713" s="14">
        <f t="shared" si="63"/>
        <v>4.0613100461602496E-5</v>
      </c>
      <c r="J713" s="7">
        <f t="shared" si="58"/>
        <v>0.72740898185138048</v>
      </c>
      <c r="K713" s="12">
        <f t="shared" si="59"/>
        <v>-2.9348932195015567E-3</v>
      </c>
    </row>
    <row r="714" spans="1:11" x14ac:dyDescent="0.2">
      <c r="A714" s="2">
        <v>40760</v>
      </c>
      <c r="B714" s="1">
        <v>1.3615999999999999</v>
      </c>
      <c r="C714" s="1">
        <v>1.5279</v>
      </c>
      <c r="D714" s="16">
        <f t="shared" si="60"/>
        <v>0.73443008225616924</v>
      </c>
      <c r="E714" s="16">
        <f t="shared" si="60"/>
        <v>0.6544930950978467</v>
      </c>
      <c r="F714" s="17">
        <f t="shared" si="61"/>
        <v>-2.2032902467679168E-4</v>
      </c>
      <c r="G714" s="17">
        <f t="shared" si="61"/>
        <v>3.7306106420577955E-3</v>
      </c>
      <c r="H714" s="14">
        <f t="shared" si="62"/>
        <v>5.6103335382868505E-5</v>
      </c>
      <c r="I714" s="14">
        <f t="shared" si="63"/>
        <v>4.1006034301301552E-5</v>
      </c>
      <c r="J714" s="7">
        <f t="shared" si="58"/>
        <v>0.73090189774747316</v>
      </c>
      <c r="K714" s="12">
        <f t="shared" si="59"/>
        <v>3.8916495443229123E-3</v>
      </c>
    </row>
    <row r="715" spans="1:11" x14ac:dyDescent="0.2">
      <c r="A715" s="2">
        <v>40761</v>
      </c>
      <c r="B715" s="1">
        <v>1.3528</v>
      </c>
      <c r="C715" s="1">
        <v>1.5169999999999999</v>
      </c>
      <c r="D715" s="16">
        <f t="shared" si="60"/>
        <v>0.73920756948551158</v>
      </c>
      <c r="E715" s="16">
        <f t="shared" si="60"/>
        <v>0.65919578114700073</v>
      </c>
      <c r="F715" s="17">
        <f t="shared" si="61"/>
        <v>6.5050266114725407E-3</v>
      </c>
      <c r="G715" s="17">
        <f t="shared" si="61"/>
        <v>7.1852340145024361E-3</v>
      </c>
      <c r="H715" s="14">
        <f t="shared" si="62"/>
        <v>5.5720246594236108E-5</v>
      </c>
      <c r="I715" s="14">
        <f t="shared" si="63"/>
        <v>4.072017405251676E-5</v>
      </c>
      <c r="J715" s="7">
        <f t="shared" si="58"/>
        <v>0.73079673083731456</v>
      </c>
      <c r="K715" s="12">
        <f t="shared" si="59"/>
        <v>2.4313818328285698E-3</v>
      </c>
    </row>
    <row r="716" spans="1:11" x14ac:dyDescent="0.2">
      <c r="A716" s="2">
        <v>40764</v>
      </c>
      <c r="B716" s="1">
        <v>1.3506</v>
      </c>
      <c r="C716" s="1">
        <v>1.5149999999999999</v>
      </c>
      <c r="D716" s="16">
        <f t="shared" si="60"/>
        <v>0.74041166888790166</v>
      </c>
      <c r="E716" s="16">
        <f t="shared" si="60"/>
        <v>0.66006600660066006</v>
      </c>
      <c r="F716" s="17">
        <f t="shared" si="61"/>
        <v>1.6289056715532997E-3</v>
      </c>
      <c r="G716" s="17">
        <f t="shared" si="61"/>
        <v>1.3201320132012104E-3</v>
      </c>
      <c r="H716" s="14">
        <f t="shared" si="62"/>
        <v>5.5628635200735567E-5</v>
      </c>
      <c r="I716" s="14">
        <f t="shared" si="63"/>
        <v>4.0761315600939464E-5</v>
      </c>
      <c r="J716" s="7">
        <f t="shared" si="58"/>
        <v>0.7327398102407604</v>
      </c>
      <c r="K716" s="12">
        <f t="shared" si="59"/>
        <v>1.2656798052714728E-4</v>
      </c>
    </row>
    <row r="717" spans="1:11" x14ac:dyDescent="0.2">
      <c r="A717" s="2">
        <v>40765</v>
      </c>
      <c r="B717" s="1">
        <v>1.3724000000000001</v>
      </c>
      <c r="C717" s="1">
        <v>1.5303</v>
      </c>
      <c r="D717" s="16">
        <f t="shared" si="60"/>
        <v>0.72865053920139899</v>
      </c>
      <c r="E717" s="16">
        <f t="shared" si="60"/>
        <v>0.65346664052800107</v>
      </c>
      <c r="F717" s="17">
        <f t="shared" si="61"/>
        <v>-1.5884581754590506E-2</v>
      </c>
      <c r="G717" s="17">
        <f t="shared" si="61"/>
        <v>-9.9980396000783622E-3</v>
      </c>
      <c r="H717" s="14">
        <f t="shared" si="62"/>
        <v>5.5266592208477063E-5</v>
      </c>
      <c r="I717" s="14">
        <f t="shared" si="63"/>
        <v>4.0497441272898276E-5</v>
      </c>
      <c r="J717" s="7">
        <f t="shared" si="58"/>
        <v>0.7327653045828032</v>
      </c>
      <c r="K717" s="12">
        <f t="shared" si="59"/>
        <v>1.6416307874945885E-3</v>
      </c>
    </row>
    <row r="718" spans="1:11" x14ac:dyDescent="0.2">
      <c r="A718" s="2">
        <v>40766</v>
      </c>
      <c r="B718" s="1">
        <v>1.3556999999999999</v>
      </c>
      <c r="C718" s="1">
        <v>1.5071000000000001</v>
      </c>
      <c r="D718" s="16">
        <f t="shared" si="60"/>
        <v>0.73762631850704441</v>
      </c>
      <c r="E718" s="16">
        <f t="shared" si="60"/>
        <v>0.66352597704200111</v>
      </c>
      <c r="F718" s="17">
        <f t="shared" si="61"/>
        <v>1.2318359519067767E-2</v>
      </c>
      <c r="G718" s="17">
        <f t="shared" si="61"/>
        <v>1.539380266737426E-2</v>
      </c>
      <c r="H718" s="14">
        <f t="shared" si="62"/>
        <v>5.6613291155565906E-5</v>
      </c>
      <c r="I718" s="14">
        <f t="shared" si="63"/>
        <v>4.1306043111562538E-5</v>
      </c>
      <c r="J718" s="7">
        <f t="shared" si="58"/>
        <v>0.72961741436403937</v>
      </c>
      <c r="K718" s="12">
        <f t="shared" si="59"/>
        <v>6.4061130458653841E-3</v>
      </c>
    </row>
    <row r="719" spans="1:11" x14ac:dyDescent="0.2">
      <c r="A719" s="2">
        <v>40767</v>
      </c>
      <c r="B719" s="1">
        <v>1.3582000000000001</v>
      </c>
      <c r="C719" s="1">
        <v>1.5216000000000001</v>
      </c>
      <c r="D719" s="16">
        <f t="shared" si="60"/>
        <v>0.7362685907819172</v>
      </c>
      <c r="E719" s="16">
        <f t="shared" si="60"/>
        <v>0.65720294426919035</v>
      </c>
      <c r="F719" s="17">
        <f t="shared" si="61"/>
        <v>-1.8406714769549602E-3</v>
      </c>
      <c r="G719" s="17">
        <f t="shared" si="61"/>
        <v>-9.5294426919031068E-3</v>
      </c>
      <c r="H719" s="14">
        <f t="shared" si="62"/>
        <v>5.7263418188804546E-5</v>
      </c>
      <c r="I719" s="14">
        <f t="shared" si="63"/>
        <v>4.2319691787478375E-5</v>
      </c>
      <c r="J719" s="7">
        <f t="shared" si="58"/>
        <v>0.73903537591739876</v>
      </c>
      <c r="K719" s="12">
        <f t="shared" si="59"/>
        <v>-8.1691213549912635E-3</v>
      </c>
    </row>
    <row r="720" spans="1:11" x14ac:dyDescent="0.2">
      <c r="A720" s="2">
        <v>40768</v>
      </c>
      <c r="B720" s="1">
        <v>1.3557999999999999</v>
      </c>
      <c r="C720" s="1">
        <v>1.5278</v>
      </c>
      <c r="D720" s="16">
        <f t="shared" si="60"/>
        <v>0.73757191326154303</v>
      </c>
      <c r="E720" s="16">
        <f t="shared" si="60"/>
        <v>0.65453593402277788</v>
      </c>
      <c r="F720" s="17">
        <f t="shared" si="61"/>
        <v>1.7701725918278087E-3</v>
      </c>
      <c r="G720" s="17">
        <f t="shared" si="61"/>
        <v>-4.0581227909412161E-3</v>
      </c>
      <c r="H720" s="14">
        <f t="shared" si="62"/>
        <v>5.6895224121535366E-5</v>
      </c>
      <c r="I720" s="14">
        <f t="shared" si="63"/>
        <v>4.2150346716724363E-5</v>
      </c>
      <c r="J720" s="7">
        <f t="shared" si="58"/>
        <v>0.74084156214387897</v>
      </c>
      <c r="K720" s="12">
        <f t="shared" si="59"/>
        <v>-5.369540219135209E-3</v>
      </c>
    </row>
    <row r="721" spans="1:11" x14ac:dyDescent="0.2">
      <c r="A721" s="2">
        <v>40771</v>
      </c>
      <c r="B721" s="1">
        <v>1.3541000000000001</v>
      </c>
      <c r="C721" s="1">
        <v>1.5199</v>
      </c>
      <c r="D721" s="16">
        <f t="shared" si="60"/>
        <v>0.73849789528099841</v>
      </c>
      <c r="E721" s="16">
        <f t="shared" si="60"/>
        <v>0.65793802223830511</v>
      </c>
      <c r="F721" s="17">
        <f t="shared" si="61"/>
        <v>1.2554464219775956E-3</v>
      </c>
      <c r="G721" s="17">
        <f t="shared" si="61"/>
        <v>5.1977103756825054E-3</v>
      </c>
      <c r="H721" s="14">
        <f t="shared" si="62"/>
        <v>5.6527806647175321E-5</v>
      </c>
      <c r="I721" s="14">
        <f t="shared" si="63"/>
        <v>4.1813189567651047E-5</v>
      </c>
      <c r="J721" s="7">
        <f t="shared" si="58"/>
        <v>0.73969241065079328</v>
      </c>
      <c r="K721" s="12">
        <f t="shared" si="59"/>
        <v>4.269066185366985E-3</v>
      </c>
    </row>
    <row r="722" spans="1:11" x14ac:dyDescent="0.2">
      <c r="A722" s="2">
        <v>40772</v>
      </c>
      <c r="B722" s="1">
        <v>1.3634999999999999</v>
      </c>
      <c r="C722" s="1">
        <v>1.5198</v>
      </c>
      <c r="D722" s="16">
        <f t="shared" si="60"/>
        <v>0.73340667400073345</v>
      </c>
      <c r="E722" s="16">
        <f t="shared" si="60"/>
        <v>0.65798131333070142</v>
      </c>
      <c r="F722" s="17">
        <f t="shared" si="61"/>
        <v>-6.8940227356067783E-3</v>
      </c>
      <c r="G722" s="17">
        <f t="shared" si="61"/>
        <v>6.5798131333157168E-5</v>
      </c>
      <c r="H722" s="14">
        <f t="shared" si="62"/>
        <v>5.6152256849747899E-5</v>
      </c>
      <c r="I722" s="14">
        <f t="shared" si="63"/>
        <v>4.1572026618452994E-5</v>
      </c>
      <c r="J722" s="7">
        <f t="shared" si="58"/>
        <v>0.74034471543488167</v>
      </c>
      <c r="K722" s="12">
        <f t="shared" si="59"/>
        <v>5.1697514317275619E-3</v>
      </c>
    </row>
    <row r="723" spans="1:11" x14ac:dyDescent="0.2">
      <c r="A723" s="2">
        <v>40773</v>
      </c>
      <c r="B723" s="1">
        <v>1.3671</v>
      </c>
      <c r="C723" s="1">
        <v>1.5237000000000001</v>
      </c>
      <c r="D723" s="16">
        <f t="shared" si="60"/>
        <v>0.7314753858532661</v>
      </c>
      <c r="E723" s="16">
        <f t="shared" si="60"/>
        <v>0.65629717135919141</v>
      </c>
      <c r="F723" s="17">
        <f t="shared" si="61"/>
        <v>-2.6333113890717277E-3</v>
      </c>
      <c r="G723" s="17">
        <f t="shared" si="61"/>
        <v>-2.5595589683009151E-3</v>
      </c>
      <c r="H723" s="14">
        <f t="shared" si="62"/>
        <v>5.6093314007053249E-5</v>
      </c>
      <c r="I723" s="14">
        <f t="shared" si="63"/>
        <v>4.1284815631847841E-5</v>
      </c>
      <c r="J723" s="7">
        <f t="shared" si="58"/>
        <v>0.73600243384900799</v>
      </c>
      <c r="K723" s="12">
        <f t="shared" si="59"/>
        <v>-6.2143537686181155E-4</v>
      </c>
    </row>
    <row r="724" spans="1:11" x14ac:dyDescent="0.2">
      <c r="A724" s="2">
        <v>40774</v>
      </c>
      <c r="B724" s="1">
        <v>1.3593999999999999</v>
      </c>
      <c r="C724" s="1">
        <v>1.5074000000000001</v>
      </c>
      <c r="D724" s="16">
        <f t="shared" si="60"/>
        <v>0.7356186552890982</v>
      </c>
      <c r="E724" s="16">
        <f t="shared" si="60"/>
        <v>0.66339392331166247</v>
      </c>
      <c r="F724" s="17">
        <f t="shared" si="61"/>
        <v>5.6642636457260604E-3</v>
      </c>
      <c r="G724" s="17">
        <f t="shared" si="61"/>
        <v>1.0813320949980153E-2</v>
      </c>
      <c r="H724" s="14">
        <f t="shared" si="62"/>
        <v>5.5757352425596696E-5</v>
      </c>
      <c r="I724" s="14">
        <f t="shared" si="63"/>
        <v>4.1048730774512149E-5</v>
      </c>
      <c r="J724" s="7">
        <f t="shared" si="58"/>
        <v>0.73620301159901891</v>
      </c>
      <c r="K724" s="12">
        <f t="shared" si="59"/>
        <v>6.6432729955057893E-3</v>
      </c>
    </row>
    <row r="725" spans="1:11" x14ac:dyDescent="0.2">
      <c r="A725" s="2">
        <v>40775</v>
      </c>
      <c r="B725" s="1">
        <v>1.3619000000000001</v>
      </c>
      <c r="C725" s="1">
        <v>1.4915</v>
      </c>
      <c r="D725" s="16">
        <f t="shared" si="60"/>
        <v>0.7342683016374183</v>
      </c>
      <c r="E725" s="16">
        <f t="shared" si="60"/>
        <v>0.67046597385182705</v>
      </c>
      <c r="F725" s="17">
        <f t="shared" si="61"/>
        <v>-1.8356707540936601E-3</v>
      </c>
      <c r="G725" s="17">
        <f t="shared" si="61"/>
        <v>1.0660408984244082E-2</v>
      </c>
      <c r="H725" s="14">
        <f t="shared" si="62"/>
        <v>5.5595563561911526E-5</v>
      </c>
      <c r="I725" s="14">
        <f t="shared" si="63"/>
        <v>4.1186786566505662E-5</v>
      </c>
      <c r="J725" s="7">
        <f t="shared" si="58"/>
        <v>0.74082865480156224</v>
      </c>
      <c r="K725" s="12">
        <f t="shared" si="59"/>
        <v>1.2020326479657856E-2</v>
      </c>
    </row>
    <row r="726" spans="1:11" x14ac:dyDescent="0.2">
      <c r="A726" s="2">
        <v>40778</v>
      </c>
      <c r="B726" s="1">
        <v>1.3886000000000001</v>
      </c>
      <c r="C726" s="1">
        <v>1.5375000000000001</v>
      </c>
      <c r="D726" s="16">
        <f t="shared" si="60"/>
        <v>0.72014979115656053</v>
      </c>
      <c r="E726" s="16">
        <f t="shared" si="60"/>
        <v>0.65040650406504064</v>
      </c>
      <c r="F726" s="17">
        <f t="shared" si="61"/>
        <v>-1.9227999423880197E-2</v>
      </c>
      <c r="G726" s="17">
        <f t="shared" si="61"/>
        <v>-2.9918699186991929E-2</v>
      </c>
      <c r="H726" s="14">
        <f t="shared" si="62"/>
        <v>5.5238642278956408E-5</v>
      </c>
      <c r="I726" s="14">
        <f t="shared" si="63"/>
        <v>4.0771570295929479E-5</v>
      </c>
      <c r="J726" s="7">
        <f t="shared" si="58"/>
        <v>0.73809870434599234</v>
      </c>
      <c r="K726" s="12">
        <f t="shared" si="59"/>
        <v>-1.5726537725060469E-2</v>
      </c>
    </row>
    <row r="727" spans="1:11" x14ac:dyDescent="0.2">
      <c r="A727" s="2">
        <v>40779</v>
      </c>
      <c r="B727" s="1">
        <v>1.3920999999999999</v>
      </c>
      <c r="C727" s="1">
        <v>1.5339</v>
      </c>
      <c r="D727" s="16">
        <f t="shared" si="60"/>
        <v>0.7183391997701315</v>
      </c>
      <c r="E727" s="16">
        <f t="shared" si="60"/>
        <v>0.65193298128952337</v>
      </c>
      <c r="F727" s="17">
        <f t="shared" si="61"/>
        <v>-2.5141871991953483E-3</v>
      </c>
      <c r="G727" s="17">
        <f t="shared" si="61"/>
        <v>2.346958732642207E-3</v>
      </c>
      <c r="H727" s="14">
        <f t="shared" si="62"/>
        <v>5.7387838348055125E-5</v>
      </c>
      <c r="I727" s="14">
        <f t="shared" si="63"/>
        <v>4.4424477256932596E-5</v>
      </c>
      <c r="J727" s="7">
        <f t="shared" si="58"/>
        <v>0.77410961164802516</v>
      </c>
      <c r="K727" s="12">
        <f t="shared" si="59"/>
        <v>4.2932152090217543E-3</v>
      </c>
    </row>
    <row r="728" spans="1:11" x14ac:dyDescent="0.2">
      <c r="A728" s="2">
        <v>40780</v>
      </c>
      <c r="B728" s="1">
        <v>1.4112</v>
      </c>
      <c r="C728" s="1">
        <v>1.5569999999999999</v>
      </c>
      <c r="D728" s="16">
        <f t="shared" si="60"/>
        <v>0.70861678004535145</v>
      </c>
      <c r="E728" s="16">
        <f t="shared" si="60"/>
        <v>0.64226075786769432</v>
      </c>
      <c r="F728" s="17">
        <f t="shared" si="61"/>
        <v>-1.3534580498866309E-2</v>
      </c>
      <c r="G728" s="17">
        <f t="shared" si="61"/>
        <v>-1.4836223506743584E-2</v>
      </c>
      <c r="H728" s="14">
        <f t="shared" si="62"/>
        <v>5.7038839083609741E-5</v>
      </c>
      <c r="I728" s="14">
        <f t="shared" si="63"/>
        <v>4.4080545746903592E-5</v>
      </c>
      <c r="J728" s="7">
        <f t="shared" si="58"/>
        <v>0.77281632051256544</v>
      </c>
      <c r="K728" s="12">
        <f t="shared" si="59"/>
        <v>-4.3764788059286013E-3</v>
      </c>
    </row>
    <row r="729" spans="1:11" x14ac:dyDescent="0.2">
      <c r="A729" s="2">
        <v>40781</v>
      </c>
      <c r="B729" s="1">
        <v>1.3933</v>
      </c>
      <c r="C729" s="1">
        <v>1.5446</v>
      </c>
      <c r="D729" s="16">
        <f t="shared" si="60"/>
        <v>0.71772051962965622</v>
      </c>
      <c r="E729" s="16">
        <f t="shared" si="60"/>
        <v>0.64741680694030823</v>
      </c>
      <c r="F729" s="17">
        <f t="shared" si="61"/>
        <v>1.2847197301370893E-2</v>
      </c>
      <c r="G729" s="17">
        <f t="shared" si="61"/>
        <v>8.0279684060598593E-3</v>
      </c>
      <c r="H729" s="14">
        <f t="shared" si="62"/>
        <v>5.7900944346416804E-5</v>
      </c>
      <c r="I729" s="14">
        <f t="shared" si="63"/>
        <v>4.5151609522647451E-5</v>
      </c>
      <c r="J729" s="7">
        <f t="shared" si="58"/>
        <v>0.77980782580175056</v>
      </c>
      <c r="K729" s="12">
        <f t="shared" si="59"/>
        <v>-1.9903765891682943E-3</v>
      </c>
    </row>
    <row r="730" spans="1:11" x14ac:dyDescent="0.2">
      <c r="A730" s="2">
        <v>40782</v>
      </c>
      <c r="B730" s="1">
        <v>1.4028</v>
      </c>
      <c r="C730" s="1">
        <v>1.5516000000000001</v>
      </c>
      <c r="D730" s="16">
        <f t="shared" si="60"/>
        <v>0.71285999429711999</v>
      </c>
      <c r="E730" s="16">
        <f t="shared" si="60"/>
        <v>0.64449600412477437</v>
      </c>
      <c r="F730" s="17">
        <f t="shared" si="61"/>
        <v>-6.7721699458227229E-3</v>
      </c>
      <c r="G730" s="17">
        <f t="shared" si="61"/>
        <v>-4.5114720288736039E-3</v>
      </c>
      <c r="H730" s="14">
        <f t="shared" si="62"/>
        <v>5.8633224047628214E-5</v>
      </c>
      <c r="I730" s="14">
        <f t="shared" si="63"/>
        <v>4.554789166384051E-5</v>
      </c>
      <c r="J730" s="7">
        <f t="shared" si="58"/>
        <v>0.77682734326261182</v>
      </c>
      <c r="K730" s="12">
        <f t="shared" si="59"/>
        <v>7.4933475826276762E-4</v>
      </c>
    </row>
    <row r="731" spans="1:11" x14ac:dyDescent="0.2">
      <c r="A731" s="2">
        <v>40785</v>
      </c>
      <c r="B731" s="1">
        <v>1.4085000000000001</v>
      </c>
      <c r="C731" s="1">
        <v>1.5754999999999999</v>
      </c>
      <c r="D731" s="16">
        <f t="shared" si="60"/>
        <v>0.70997515086971952</v>
      </c>
      <c r="E731" s="16">
        <f t="shared" si="60"/>
        <v>0.634719136781974</v>
      </c>
      <c r="F731" s="17">
        <f t="shared" si="61"/>
        <v>-4.0468583599573855E-3</v>
      </c>
      <c r="G731" s="17">
        <f t="shared" si="61"/>
        <v>-1.516978736908905E-2</v>
      </c>
      <c r="H731" s="14">
        <f t="shared" si="62"/>
        <v>5.8545945097362711E-5</v>
      </c>
      <c r="I731" s="14">
        <f t="shared" si="63"/>
        <v>4.5445410082772742E-5</v>
      </c>
      <c r="J731" s="7">
        <f t="shared" si="58"/>
        <v>0.776234972502304</v>
      </c>
      <c r="K731" s="12">
        <f t="shared" si="59"/>
        <v>-1.2028474381326809E-2</v>
      </c>
    </row>
    <row r="732" spans="1:11" x14ac:dyDescent="0.2">
      <c r="A732" s="2">
        <v>40786</v>
      </c>
      <c r="B732" s="1">
        <v>1.4215</v>
      </c>
      <c r="C732" s="1">
        <v>1.5762</v>
      </c>
      <c r="D732" s="16">
        <f t="shared" si="60"/>
        <v>0.70348223707351387</v>
      </c>
      <c r="E732" s="16">
        <f t="shared" si="60"/>
        <v>0.63443725415556396</v>
      </c>
      <c r="F732" s="17">
        <f t="shared" si="61"/>
        <v>-9.1452690819556533E-3</v>
      </c>
      <c r="G732" s="17">
        <f t="shared" si="61"/>
        <v>-4.4410607790902748E-4</v>
      </c>
      <c r="H732" s="14">
        <f t="shared" si="62"/>
        <v>5.8257755167933789E-5</v>
      </c>
      <c r="I732" s="14">
        <f t="shared" si="63"/>
        <v>4.5554378223394056E-5</v>
      </c>
      <c r="J732" s="7">
        <f t="shared" si="58"/>
        <v>0.78194530654466543</v>
      </c>
      <c r="K732" s="12">
        <f t="shared" si="59"/>
        <v>6.7069941578142365E-3</v>
      </c>
    </row>
    <row r="733" spans="1:11" x14ac:dyDescent="0.2">
      <c r="A733" s="2">
        <v>40787</v>
      </c>
      <c r="B733" s="1">
        <v>1.4265000000000001</v>
      </c>
      <c r="C733" s="1">
        <v>1.5766</v>
      </c>
      <c r="D733" s="16">
        <f t="shared" si="60"/>
        <v>0.70101647388713628</v>
      </c>
      <c r="E733" s="16">
        <f t="shared" si="60"/>
        <v>0.63427629075225167</v>
      </c>
      <c r="F733" s="17">
        <f t="shared" si="61"/>
        <v>-3.5050823694357438E-3</v>
      </c>
      <c r="G733" s="17">
        <f t="shared" si="61"/>
        <v>-2.5371051630082586E-4</v>
      </c>
      <c r="H733" s="14">
        <f t="shared" si="62"/>
        <v>5.8431194414051478E-5</v>
      </c>
      <c r="I733" s="14">
        <f t="shared" si="63"/>
        <v>4.5270808024221485E-5</v>
      </c>
      <c r="J733" s="7">
        <f t="shared" si="58"/>
        <v>0.77477122414144606</v>
      </c>
      <c r="K733" s="12">
        <f t="shared" si="59"/>
        <v>2.4619264417835057E-3</v>
      </c>
    </row>
    <row r="734" spans="1:11" x14ac:dyDescent="0.2">
      <c r="A734" s="2">
        <v>40788</v>
      </c>
      <c r="B734" s="1">
        <v>1.4237</v>
      </c>
      <c r="C734" s="1">
        <v>1.5626</v>
      </c>
      <c r="D734" s="16">
        <f t="shared" si="60"/>
        <v>0.70239516752124742</v>
      </c>
      <c r="E734" s="16">
        <f t="shared" si="60"/>
        <v>0.63995904262127223</v>
      </c>
      <c r="F734" s="17">
        <f t="shared" si="61"/>
        <v>1.9667064690595398E-3</v>
      </c>
      <c r="G734" s="17">
        <f t="shared" si="61"/>
        <v>8.9594265966978209E-3</v>
      </c>
      <c r="H734" s="14">
        <f t="shared" si="62"/>
        <v>5.8115826917711051E-5</v>
      </c>
      <c r="I734" s="14">
        <f t="shared" si="63"/>
        <v>4.4967496441227047E-5</v>
      </c>
      <c r="J734" s="7">
        <f t="shared" si="58"/>
        <v>0.77375645888853395</v>
      </c>
      <c r="K734" s="12">
        <f t="shared" si="59"/>
        <v>7.437674763525139E-3</v>
      </c>
    </row>
    <row r="735" spans="1:11" x14ac:dyDescent="0.2">
      <c r="A735" s="2">
        <v>40789</v>
      </c>
      <c r="B735" s="1">
        <v>1.4459</v>
      </c>
      <c r="C735" s="1">
        <v>1.5928</v>
      </c>
      <c r="D735" s="16">
        <f t="shared" si="60"/>
        <v>0.69161076146344835</v>
      </c>
      <c r="E735" s="16">
        <f t="shared" si="60"/>
        <v>0.62782521346057263</v>
      </c>
      <c r="F735" s="17">
        <f t="shared" si="61"/>
        <v>-1.5353758904488533E-2</v>
      </c>
      <c r="G735" s="17">
        <f t="shared" si="61"/>
        <v>-1.8960321446509203E-2</v>
      </c>
      <c r="H735" s="14">
        <f t="shared" si="62"/>
        <v>5.7745086803111726E-5</v>
      </c>
      <c r="I735" s="14">
        <f t="shared" si="63"/>
        <v>4.4780602443422251E-5</v>
      </c>
      <c r="J735" s="7">
        <f t="shared" si="58"/>
        <v>0.77548766349779119</v>
      </c>
      <c r="K735" s="12">
        <f t="shared" si="59"/>
        <v>-7.0536708277589844E-3</v>
      </c>
    </row>
    <row r="736" spans="1:11" x14ac:dyDescent="0.2">
      <c r="A736" s="2">
        <v>40793</v>
      </c>
      <c r="B736" s="1">
        <v>1.4239999999999999</v>
      </c>
      <c r="C736" s="1">
        <v>1.5757000000000001</v>
      </c>
      <c r="D736" s="16">
        <f t="shared" si="60"/>
        <v>0.702247191011236</v>
      </c>
      <c r="E736" s="16">
        <f t="shared" si="60"/>
        <v>0.63463857333248708</v>
      </c>
      <c r="F736" s="17">
        <f t="shared" si="61"/>
        <v>1.5379213483146165E-2</v>
      </c>
      <c r="G736" s="17">
        <f t="shared" si="61"/>
        <v>1.0852319603985333E-2</v>
      </c>
      <c r="H736" s="14">
        <f t="shared" si="62"/>
        <v>5.8961522639685328E-5</v>
      </c>
      <c r="I736" s="14">
        <f t="shared" si="63"/>
        <v>4.6464078094416087E-5</v>
      </c>
      <c r="J736" s="7">
        <f t="shared" si="58"/>
        <v>0.78804067490520391</v>
      </c>
      <c r="K736" s="12">
        <f t="shared" si="59"/>
        <v>-1.2671261687843827E-3</v>
      </c>
    </row>
    <row r="737" spans="1:11" x14ac:dyDescent="0.2">
      <c r="A737" s="2">
        <v>40794</v>
      </c>
      <c r="B737" s="1">
        <v>1.4238</v>
      </c>
      <c r="C737" s="1">
        <v>1.5624</v>
      </c>
      <c r="D737" s="16">
        <f t="shared" si="60"/>
        <v>0.7023458350891979</v>
      </c>
      <c r="E737" s="16">
        <f t="shared" si="60"/>
        <v>0.64004096262160781</v>
      </c>
      <c r="F737" s="17">
        <f t="shared" si="61"/>
        <v>1.4046916701773959E-4</v>
      </c>
      <c r="G737" s="17">
        <f t="shared" si="61"/>
        <v>8.5125448028675436E-3</v>
      </c>
      <c r="H737" s="14">
        <f t="shared" si="62"/>
        <v>6.0174991476683005E-5</v>
      </c>
      <c r="I737" s="14">
        <f t="shared" si="63"/>
        <v>4.7287160379438181E-5</v>
      </c>
      <c r="J737" s="7">
        <f t="shared" si="58"/>
        <v>0.78582745454581937</v>
      </c>
      <c r="K737" s="12">
        <f t="shared" si="59"/>
        <v>8.402160274907821E-3</v>
      </c>
    </row>
    <row r="738" spans="1:11" x14ac:dyDescent="0.2">
      <c r="A738" s="2">
        <v>40795</v>
      </c>
      <c r="B738" s="1">
        <v>1.4109</v>
      </c>
      <c r="C738" s="1">
        <v>1.5853999999999999</v>
      </c>
      <c r="D738" s="16">
        <f t="shared" si="60"/>
        <v>0.70876745339853997</v>
      </c>
      <c r="E738" s="16">
        <f t="shared" si="60"/>
        <v>0.63075564526302519</v>
      </c>
      <c r="F738" s="17">
        <f t="shared" si="61"/>
        <v>9.1431001488412392E-3</v>
      </c>
      <c r="G738" s="17">
        <f t="shared" si="61"/>
        <v>-1.450737984104949E-2</v>
      </c>
      <c r="H738" s="14">
        <f t="shared" si="62"/>
        <v>5.9763879323128387E-5</v>
      </c>
      <c r="I738" s="14">
        <f t="shared" si="63"/>
        <v>4.6972163170810939E-5</v>
      </c>
      <c r="J738" s="7">
        <f t="shared" si="58"/>
        <v>0.78596241915361909</v>
      </c>
      <c r="K738" s="12">
        <f t="shared" si="59"/>
        <v>-2.1693512952596566E-2</v>
      </c>
    </row>
    <row r="739" spans="1:11" x14ac:dyDescent="0.2">
      <c r="A739" s="2">
        <v>40796</v>
      </c>
      <c r="B739" s="1">
        <v>1.4137</v>
      </c>
      <c r="C739" s="1">
        <v>1.5843</v>
      </c>
      <c r="D739" s="16">
        <f t="shared" si="60"/>
        <v>0.7073636556553724</v>
      </c>
      <c r="E739" s="16">
        <f t="shared" si="60"/>
        <v>0.63119358707315532</v>
      </c>
      <c r="F739" s="17">
        <f t="shared" si="61"/>
        <v>-1.9806182358351209E-3</v>
      </c>
      <c r="G739" s="17">
        <f t="shared" si="61"/>
        <v>6.9431294578030313E-4</v>
      </c>
      <c r="H739" s="14">
        <f t="shared" si="62"/>
        <v>5.9926754352194454E-5</v>
      </c>
      <c r="I739" s="14">
        <f t="shared" si="63"/>
        <v>4.5744643897825969E-5</v>
      </c>
      <c r="J739" s="7">
        <f t="shared" si="58"/>
        <v>0.76334259033921548</v>
      </c>
      <c r="K739" s="12">
        <f t="shared" si="59"/>
        <v>2.2062032003957715E-3</v>
      </c>
    </row>
    <row r="740" spans="1:11" x14ac:dyDescent="0.2">
      <c r="A740" s="2">
        <v>40799</v>
      </c>
      <c r="B740" s="1">
        <v>1.4011</v>
      </c>
      <c r="C740" s="1">
        <v>1.5801000000000001</v>
      </c>
      <c r="D740" s="16">
        <f t="shared" si="60"/>
        <v>0.71372493041181928</v>
      </c>
      <c r="E740" s="16">
        <f t="shared" si="60"/>
        <v>0.63287133725713562</v>
      </c>
      <c r="F740" s="17">
        <f t="shared" si="61"/>
        <v>8.9929341231889514E-3</v>
      </c>
      <c r="G740" s="17">
        <f t="shared" si="61"/>
        <v>2.6580596164800033E-3</v>
      </c>
      <c r="H740" s="14">
        <f t="shared" si="62"/>
        <v>5.9544013319323412E-5</v>
      </c>
      <c r="I740" s="14">
        <f t="shared" si="63"/>
        <v>4.5422618396774109E-5</v>
      </c>
      <c r="J740" s="7">
        <f t="shared" si="58"/>
        <v>0.76284106268049312</v>
      </c>
      <c r="K740" s="12">
        <f t="shared" si="59"/>
        <v>-4.2021198066691254E-3</v>
      </c>
    </row>
    <row r="741" spans="1:11" x14ac:dyDescent="0.2">
      <c r="A741" s="2">
        <v>40800</v>
      </c>
      <c r="B741" s="1">
        <v>1.4101999999999999</v>
      </c>
      <c r="C741" s="1">
        <v>1.5844</v>
      </c>
      <c r="D741" s="16">
        <f t="shared" si="60"/>
        <v>0.70911927386186357</v>
      </c>
      <c r="E741" s="16">
        <f t="shared" si="60"/>
        <v>0.63115374905326938</v>
      </c>
      <c r="F741" s="17">
        <f t="shared" si="61"/>
        <v>-6.4529853921429393E-3</v>
      </c>
      <c r="G741" s="17">
        <f t="shared" si="61"/>
        <v>-2.7139611209290606E-3</v>
      </c>
      <c r="H741" s="14">
        <f t="shared" si="62"/>
        <v>5.968977862416039E-5</v>
      </c>
      <c r="I741" s="14">
        <f t="shared" si="63"/>
        <v>4.5275554511115535E-5</v>
      </c>
      <c r="J741" s="7">
        <f t="shared" si="58"/>
        <v>0.7585143646820216</v>
      </c>
      <c r="K741" s="12">
        <f t="shared" si="59"/>
        <v>2.1807209940946071E-3</v>
      </c>
    </row>
    <row r="742" spans="1:11" x14ac:dyDescent="0.2">
      <c r="A742" s="2">
        <v>40801</v>
      </c>
      <c r="B742" s="1">
        <v>1.3916999999999999</v>
      </c>
      <c r="C742" s="1">
        <v>1.5742</v>
      </c>
      <c r="D742" s="16">
        <f t="shared" si="60"/>
        <v>0.71854566357692029</v>
      </c>
      <c r="E742" s="16">
        <f t="shared" si="60"/>
        <v>0.63524329818320413</v>
      </c>
      <c r="F742" s="17">
        <f t="shared" si="61"/>
        <v>1.329309477617298E-2</v>
      </c>
      <c r="G742" s="17">
        <f t="shared" si="61"/>
        <v>6.4794816414686261E-3</v>
      </c>
      <c r="H742" s="14">
        <f t="shared" si="62"/>
        <v>5.9566430078300249E-5</v>
      </c>
      <c r="I742" s="14">
        <f t="shared" si="63"/>
        <v>4.50858211224853E-5</v>
      </c>
      <c r="J742" s="7">
        <f t="shared" si="58"/>
        <v>0.7568998354143408</v>
      </c>
      <c r="K742" s="12">
        <f t="shared" si="59"/>
        <v>-3.5820596067639354E-3</v>
      </c>
    </row>
    <row r="743" spans="1:11" x14ac:dyDescent="0.2">
      <c r="A743" s="2">
        <v>40802</v>
      </c>
      <c r="B743" s="1">
        <v>1.3993</v>
      </c>
      <c r="C743" s="1">
        <v>1.5815999999999999</v>
      </c>
      <c r="D743" s="16">
        <f t="shared" si="60"/>
        <v>0.7146430358036161</v>
      </c>
      <c r="E743" s="16">
        <f t="shared" si="60"/>
        <v>0.63227111785533641</v>
      </c>
      <c r="F743" s="17">
        <f t="shared" si="61"/>
        <v>-5.4312870721074415E-3</v>
      </c>
      <c r="G743" s="17">
        <f t="shared" si="61"/>
        <v>-4.6788062721293709E-3</v>
      </c>
      <c r="H743" s="14">
        <f t="shared" si="62"/>
        <v>6.0366986048532692E-5</v>
      </c>
      <c r="I743" s="14">
        <f t="shared" si="63"/>
        <v>4.5366340772613692E-5</v>
      </c>
      <c r="J743" s="7">
        <f t="shared" si="58"/>
        <v>0.75150912348250964</v>
      </c>
      <c r="K743" s="12">
        <f t="shared" si="59"/>
        <v>-5.9714448518802168E-4</v>
      </c>
    </row>
    <row r="744" spans="1:11" x14ac:dyDescent="0.2">
      <c r="A744" s="2">
        <v>40803</v>
      </c>
      <c r="B744" s="1">
        <v>1.3848</v>
      </c>
      <c r="C744" s="1">
        <v>1.5588</v>
      </c>
      <c r="D744" s="16">
        <f t="shared" si="60"/>
        <v>0.72212593876372033</v>
      </c>
      <c r="E744" s="16">
        <f t="shared" si="60"/>
        <v>0.64151911726969468</v>
      </c>
      <c r="F744" s="17">
        <f t="shared" si="61"/>
        <v>1.0470826112073851E-2</v>
      </c>
      <c r="G744" s="17">
        <f t="shared" si="61"/>
        <v>1.4626635873749049E-2</v>
      </c>
      <c r="H744" s="14">
        <f t="shared" si="62"/>
        <v>6.0156027707044644E-5</v>
      </c>
      <c r="I744" s="14">
        <f t="shared" si="63"/>
        <v>4.5229968713348107E-5</v>
      </c>
      <c r="J744" s="7">
        <f t="shared" si="58"/>
        <v>0.75187758296832152</v>
      </c>
      <c r="K744" s="12">
        <f t="shared" si="59"/>
        <v>6.7538564449213748E-3</v>
      </c>
    </row>
    <row r="745" spans="1:11" x14ac:dyDescent="0.2">
      <c r="A745" s="2">
        <v>40806</v>
      </c>
      <c r="B745" s="1">
        <v>1.4036999999999999</v>
      </c>
      <c r="C745" s="1">
        <v>1.5851</v>
      </c>
      <c r="D745" s="16">
        <f t="shared" si="60"/>
        <v>0.71240293510009267</v>
      </c>
      <c r="E745" s="16">
        <f t="shared" si="60"/>
        <v>0.63087502365781345</v>
      </c>
      <c r="F745" s="17">
        <f t="shared" si="61"/>
        <v>-1.3464415473391585E-2</v>
      </c>
      <c r="G745" s="17">
        <f t="shared" si="61"/>
        <v>-1.6592013122200464E-2</v>
      </c>
      <c r="H745" s="14">
        <f t="shared" si="62"/>
        <v>6.0494198005585473E-5</v>
      </c>
      <c r="I745" s="14">
        <f t="shared" si="63"/>
        <v>4.5967534369152255E-5</v>
      </c>
      <c r="J745" s="7">
        <f t="shared" si="58"/>
        <v>0.75986682830158425</v>
      </c>
      <c r="K745" s="12">
        <f t="shared" si="59"/>
        <v>-6.3608504414996263E-3</v>
      </c>
    </row>
    <row r="746" spans="1:11" x14ac:dyDescent="0.2">
      <c r="A746" s="2">
        <v>40807</v>
      </c>
      <c r="B746" s="1">
        <v>1.413</v>
      </c>
      <c r="C746" s="1">
        <v>1.5895999999999999</v>
      </c>
      <c r="D746" s="16">
        <f t="shared" si="60"/>
        <v>0.70771408351026188</v>
      </c>
      <c r="E746" s="16">
        <f t="shared" si="60"/>
        <v>0.62908907901358835</v>
      </c>
      <c r="F746" s="17">
        <f t="shared" si="61"/>
        <v>-6.581740976645478E-3</v>
      </c>
      <c r="G746" s="17">
        <f t="shared" si="61"/>
        <v>-2.8309008555612082E-3</v>
      </c>
      <c r="H746" s="14">
        <f t="shared" si="62"/>
        <v>6.1319742128975948E-5</v>
      </c>
      <c r="I746" s="14">
        <f t="shared" si="63"/>
        <v>4.718015261756681E-5</v>
      </c>
      <c r="J746" s="7">
        <f t="shared" si="58"/>
        <v>0.76941211719923985</v>
      </c>
      <c r="K746" s="12">
        <f t="shared" si="59"/>
        <v>2.2331704041365819E-3</v>
      </c>
    </row>
    <row r="747" spans="1:11" x14ac:dyDescent="0.2">
      <c r="A747" s="2">
        <v>40808</v>
      </c>
      <c r="B747" s="1">
        <v>1.4277</v>
      </c>
      <c r="C747" s="1">
        <v>1.6016999999999999</v>
      </c>
      <c r="D747" s="16">
        <f t="shared" si="60"/>
        <v>0.70042726062898375</v>
      </c>
      <c r="E747" s="16">
        <f t="shared" si="60"/>
        <v>0.6243366423175376</v>
      </c>
      <c r="F747" s="17">
        <f t="shared" si="61"/>
        <v>-1.0296280731246001E-2</v>
      </c>
      <c r="G747" s="17">
        <f t="shared" si="61"/>
        <v>-7.5544733720422615E-3</v>
      </c>
      <c r="H747" s="14">
        <f t="shared" si="62"/>
        <v>6.1196723881362175E-5</v>
      </c>
      <c r="I747" s="14">
        <f t="shared" si="63"/>
        <v>4.6985051021914881E-5</v>
      </c>
      <c r="J747" s="7">
        <f t="shared" si="58"/>
        <v>0.76777069166319301</v>
      </c>
      <c r="K747" s="12">
        <f t="shared" si="59"/>
        <v>3.5070920654488736E-4</v>
      </c>
    </row>
    <row r="748" spans="1:11" x14ac:dyDescent="0.2">
      <c r="A748" s="2">
        <v>40809</v>
      </c>
      <c r="B748" s="1">
        <v>1.4294</v>
      </c>
      <c r="C748" s="1">
        <v>1.5783</v>
      </c>
      <c r="D748" s="16">
        <f t="shared" si="60"/>
        <v>0.69959423534350074</v>
      </c>
      <c r="E748" s="16">
        <f t="shared" si="60"/>
        <v>0.63359310650700118</v>
      </c>
      <c r="F748" s="17">
        <f t="shared" si="61"/>
        <v>-1.189310200084098E-3</v>
      </c>
      <c r="G748" s="17">
        <f t="shared" si="61"/>
        <v>1.482607869226381E-2</v>
      </c>
      <c r="H748" s="14">
        <f t="shared" si="62"/>
        <v>6.1503009299997415E-5</v>
      </c>
      <c r="I748" s="14">
        <f t="shared" si="63"/>
        <v>4.719552974582228E-5</v>
      </c>
      <c r="J748" s="7">
        <f t="shared" si="58"/>
        <v>0.76736943904018473</v>
      </c>
      <c r="K748" s="12">
        <f t="shared" si="59"/>
        <v>1.5738718993347115E-2</v>
      </c>
    </row>
    <row r="749" spans="1:11" x14ac:dyDescent="0.2">
      <c r="A749" s="2">
        <v>40810</v>
      </c>
      <c r="B749" s="1">
        <v>1.4261999999999999</v>
      </c>
      <c r="C749" s="1">
        <v>1.5704</v>
      </c>
      <c r="D749" s="16">
        <f t="shared" si="60"/>
        <v>0.70116393212733141</v>
      </c>
      <c r="E749" s="16">
        <f t="shared" si="60"/>
        <v>0.63678043810494145</v>
      </c>
      <c r="F749" s="17">
        <f t="shared" si="61"/>
        <v>2.243724582807569E-3</v>
      </c>
      <c r="G749" s="17">
        <f t="shared" si="61"/>
        <v>5.0305654610291253E-3</v>
      </c>
      <c r="H749" s="14">
        <f t="shared" si="62"/>
        <v>6.1092353050402515E-5</v>
      </c>
      <c r="I749" s="14">
        <f t="shared" si="63"/>
        <v>4.6752480924790201E-5</v>
      </c>
      <c r="J749" s="7">
        <f t="shared" si="58"/>
        <v>0.76527549832985464</v>
      </c>
      <c r="K749" s="12">
        <f t="shared" si="59"/>
        <v>3.3134980128061179E-3</v>
      </c>
    </row>
    <row r="750" spans="1:11" x14ac:dyDescent="0.2">
      <c r="A750" s="2">
        <v>40813</v>
      </c>
      <c r="B750" s="1">
        <v>1.4278</v>
      </c>
      <c r="C750" s="1">
        <v>1.5760000000000001</v>
      </c>
      <c r="D750" s="16">
        <f t="shared" si="60"/>
        <v>0.70037820423028441</v>
      </c>
      <c r="E750" s="16">
        <f t="shared" si="60"/>
        <v>0.63451776649746194</v>
      </c>
      <c r="F750" s="17">
        <f t="shared" si="61"/>
        <v>-1.1206051267684399E-3</v>
      </c>
      <c r="G750" s="17">
        <f t="shared" si="61"/>
        <v>-3.5532994923858146E-3</v>
      </c>
      <c r="H750" s="14">
        <f t="shared" si="62"/>
        <v>6.0709241964947784E-5</v>
      </c>
      <c r="I750" s="14">
        <f t="shared" si="63"/>
        <v>4.6510104669574745E-5</v>
      </c>
      <c r="J750" s="7">
        <f t="shared" si="58"/>
        <v>0.76611242644783284</v>
      </c>
      <c r="K750" s="12">
        <f t="shared" si="59"/>
        <v>-2.694789979627364E-3</v>
      </c>
    </row>
    <row r="751" spans="1:11" x14ac:dyDescent="0.2">
      <c r="A751" s="2">
        <v>40814</v>
      </c>
      <c r="B751" s="1">
        <v>1.4274</v>
      </c>
      <c r="C751" s="1">
        <v>1.5708</v>
      </c>
      <c r="D751" s="16">
        <f t="shared" si="60"/>
        <v>0.70057447106627435</v>
      </c>
      <c r="E751" s="16">
        <f t="shared" si="60"/>
        <v>0.63661828367710727</v>
      </c>
      <c r="F751" s="17">
        <f t="shared" si="61"/>
        <v>2.8022978842644263E-4</v>
      </c>
      <c r="G751" s="17">
        <f t="shared" si="61"/>
        <v>3.3104150751210285E-3</v>
      </c>
      <c r="H751" s="14">
        <f t="shared" si="62"/>
        <v>6.0302925862951647E-5</v>
      </c>
      <c r="I751" s="14">
        <f t="shared" si="63"/>
        <v>4.6219458694584464E-5</v>
      </c>
      <c r="J751" s="7">
        <f t="shared" si="58"/>
        <v>0.76645466257517614</v>
      </c>
      <c r="K751" s="12">
        <f t="shared" si="59"/>
        <v>3.0956316471891262E-3</v>
      </c>
    </row>
    <row r="752" spans="1:11" x14ac:dyDescent="0.2">
      <c r="A752" s="2">
        <v>40815</v>
      </c>
      <c r="B752" s="1">
        <v>1.4246000000000001</v>
      </c>
      <c r="C752" s="1">
        <v>1.5650999999999999</v>
      </c>
      <c r="D752" s="16">
        <f t="shared" si="60"/>
        <v>0.70195142496139262</v>
      </c>
      <c r="E752" s="16">
        <f t="shared" si="60"/>
        <v>0.63893680914957518</v>
      </c>
      <c r="F752" s="17">
        <f t="shared" si="61"/>
        <v>1.9654639898918206E-3</v>
      </c>
      <c r="G752" s="17">
        <f t="shared" si="61"/>
        <v>3.6419398121525989E-3</v>
      </c>
      <c r="H752" s="14">
        <f t="shared" si="62"/>
        <v>5.9891341212740909E-5</v>
      </c>
      <c r="I752" s="14">
        <f t="shared" si="63"/>
        <v>4.5909926294934179E-5</v>
      </c>
      <c r="J752" s="7">
        <f t="shared" si="58"/>
        <v>0.76655365141777099</v>
      </c>
      <c r="K752" s="12">
        <f t="shared" si="59"/>
        <v>2.1353062139708827E-3</v>
      </c>
    </row>
    <row r="753" spans="1:11" x14ac:dyDescent="0.2">
      <c r="A753" s="2">
        <v>40816</v>
      </c>
      <c r="B753" s="1">
        <v>1.4196</v>
      </c>
      <c r="C753" s="1">
        <v>1.5603</v>
      </c>
      <c r="D753" s="16">
        <f t="shared" si="60"/>
        <v>0.70442378134685824</v>
      </c>
      <c r="E753" s="16">
        <f t="shared" si="60"/>
        <v>0.6409023905659168</v>
      </c>
      <c r="F753" s="17">
        <f t="shared" si="61"/>
        <v>3.5221189067343121E-3</v>
      </c>
      <c r="G753" s="17">
        <f t="shared" si="61"/>
        <v>3.0763314747162722E-3</v>
      </c>
      <c r="H753" s="14">
        <f t="shared" si="62"/>
        <v>5.9508433516241521E-5</v>
      </c>
      <c r="I753" s="14">
        <f t="shared" si="63"/>
        <v>4.5645089169260647E-5</v>
      </c>
      <c r="J753" s="7">
        <f t="shared" si="58"/>
        <v>0.76703563633216498</v>
      </c>
      <c r="K753" s="12">
        <f t="shared" si="59"/>
        <v>3.7474075785176976E-4</v>
      </c>
    </row>
    <row r="754" spans="1:11" x14ac:dyDescent="0.2">
      <c r="A754" s="2">
        <v>40817</v>
      </c>
      <c r="B754" s="1">
        <v>1.4236</v>
      </c>
      <c r="C754" s="1">
        <v>1.5548</v>
      </c>
      <c r="D754" s="16">
        <f t="shared" si="60"/>
        <v>0.70244450688395621</v>
      </c>
      <c r="E754" s="16">
        <f t="shared" si="60"/>
        <v>0.64316953949060973</v>
      </c>
      <c r="F754" s="17">
        <f t="shared" si="61"/>
        <v>-2.8097780275357152E-3</v>
      </c>
      <c r="G754" s="17">
        <f t="shared" si="61"/>
        <v>3.5374324671983786E-3</v>
      </c>
      <c r="H754" s="14">
        <f t="shared" si="62"/>
        <v>5.9186522151927075E-5</v>
      </c>
      <c r="I754" s="14">
        <f t="shared" si="63"/>
        <v>4.5407191995030958E-5</v>
      </c>
      <c r="J754" s="7">
        <f t="shared" si="58"/>
        <v>0.7671880411975267</v>
      </c>
      <c r="K754" s="12">
        <f t="shared" si="59"/>
        <v>5.6930605683433548E-3</v>
      </c>
    </row>
    <row r="755" spans="1:11" x14ac:dyDescent="0.2">
      <c r="A755" s="2">
        <v>40820</v>
      </c>
      <c r="B755" s="1">
        <v>1.4112</v>
      </c>
      <c r="C755" s="1">
        <v>1.5374000000000001</v>
      </c>
      <c r="D755" s="16">
        <f t="shared" si="60"/>
        <v>0.70861678004535145</v>
      </c>
      <c r="E755" s="16">
        <f t="shared" si="60"/>
        <v>0.65044880967867824</v>
      </c>
      <c r="F755" s="17">
        <f t="shared" si="61"/>
        <v>8.7868480725622582E-3</v>
      </c>
      <c r="G755" s="17">
        <f t="shared" si="61"/>
        <v>1.1317809288408918E-2</v>
      </c>
      <c r="H755" s="14">
        <f t="shared" si="62"/>
        <v>5.8835985411127942E-5</v>
      </c>
      <c r="I755" s="14">
        <f t="shared" si="63"/>
        <v>4.5028943165635432E-5</v>
      </c>
      <c r="J755" s="7">
        <f t="shared" si="58"/>
        <v>0.76532997367150213</v>
      </c>
      <c r="K755" s="12">
        <f t="shared" si="59"/>
        <v>4.5929710843793554E-3</v>
      </c>
    </row>
    <row r="756" spans="1:11" x14ac:dyDescent="0.2">
      <c r="A756" s="2">
        <v>40821</v>
      </c>
      <c r="B756" s="1">
        <v>1.4003000000000001</v>
      </c>
      <c r="C756" s="1">
        <v>1.5301</v>
      </c>
      <c r="D756" s="16">
        <f t="shared" si="60"/>
        <v>0.71413268585303147</v>
      </c>
      <c r="E756" s="16">
        <f t="shared" si="60"/>
        <v>0.65355205542121431</v>
      </c>
      <c r="F756" s="17">
        <f t="shared" si="61"/>
        <v>7.7840462757980469E-3</v>
      </c>
      <c r="G756" s="17">
        <f t="shared" si="61"/>
        <v>4.7709300045749468E-3</v>
      </c>
      <c r="H756" s="14">
        <f t="shared" si="62"/>
        <v>5.8961547928598157E-5</v>
      </c>
      <c r="I756" s="14">
        <f t="shared" si="63"/>
        <v>4.540085216489356E-5</v>
      </c>
      <c r="J756" s="7">
        <f t="shared" si="58"/>
        <v>0.77000780610226749</v>
      </c>
      <c r="K756" s="12">
        <f t="shared" si="59"/>
        <v>-1.2228463908508331E-3</v>
      </c>
    </row>
    <row r="757" spans="1:11" x14ac:dyDescent="0.2">
      <c r="A757" s="2">
        <v>40822</v>
      </c>
      <c r="B757" s="1">
        <v>1.3871</v>
      </c>
      <c r="C757" s="1">
        <v>1.5102</v>
      </c>
      <c r="D757" s="16">
        <f t="shared" si="60"/>
        <v>0.72092855598010241</v>
      </c>
      <c r="E757" s="16">
        <f t="shared" si="60"/>
        <v>0.6621639517944643</v>
      </c>
      <c r="F757" s="17">
        <f t="shared" si="61"/>
        <v>9.5162569389374459E-3</v>
      </c>
      <c r="G757" s="17">
        <f t="shared" si="61"/>
        <v>1.3177062640709817E-2</v>
      </c>
      <c r="H757" s="14">
        <f t="shared" si="62"/>
        <v>5.8972686477476511E-5</v>
      </c>
      <c r="I757" s="14">
        <f t="shared" si="63"/>
        <v>4.5344376429642189E-5</v>
      </c>
      <c r="J757" s="7">
        <f t="shared" si="58"/>
        <v>0.76890471060633481</v>
      </c>
      <c r="K757" s="12">
        <f t="shared" si="59"/>
        <v>5.859967853020594E-3</v>
      </c>
    </row>
    <row r="758" spans="1:11" x14ac:dyDescent="0.2">
      <c r="A758" s="2">
        <v>40823</v>
      </c>
      <c r="B758" s="1">
        <v>1.3843000000000001</v>
      </c>
      <c r="C758" s="1">
        <v>1.5051000000000001</v>
      </c>
      <c r="D758" s="16">
        <f t="shared" si="60"/>
        <v>0.72238676587444917</v>
      </c>
      <c r="E758" s="16">
        <f t="shared" si="60"/>
        <v>0.66440768055278709</v>
      </c>
      <c r="F758" s="17">
        <f t="shared" si="61"/>
        <v>2.0226829444483789E-3</v>
      </c>
      <c r="G758" s="17">
        <f t="shared" si="61"/>
        <v>3.3884791708190835E-3</v>
      </c>
      <c r="H758" s="14">
        <f t="shared" si="62"/>
        <v>5.9188554175061563E-5</v>
      </c>
      <c r="I758" s="14">
        <f t="shared" si="63"/>
        <v>4.5891466150881965E-5</v>
      </c>
      <c r="J758" s="7">
        <f t="shared" si="58"/>
        <v>0.77534359118063778</v>
      </c>
      <c r="K758" s="12">
        <f t="shared" si="59"/>
        <v>1.8202049128506509E-3</v>
      </c>
    </row>
    <row r="759" spans="1:11" x14ac:dyDescent="0.2">
      <c r="A759" s="2">
        <v>40824</v>
      </c>
      <c r="B759" s="1">
        <v>1.3648</v>
      </c>
      <c r="C759" s="1">
        <v>1.4934000000000001</v>
      </c>
      <c r="D759" s="16">
        <f t="shared" si="60"/>
        <v>0.73270808909730367</v>
      </c>
      <c r="E759" s="16">
        <f t="shared" si="60"/>
        <v>0.66961296370697732</v>
      </c>
      <c r="F759" s="17">
        <f t="shared" si="61"/>
        <v>1.4287807737397493E-2</v>
      </c>
      <c r="G759" s="17">
        <f t="shared" si="61"/>
        <v>7.8344716753717021E-3</v>
      </c>
      <c r="H759" s="14">
        <f t="shared" si="62"/>
        <v>5.8812008999466982E-5</v>
      </c>
      <c r="I759" s="14">
        <f t="shared" si="63"/>
        <v>4.5624675662262395E-5</v>
      </c>
      <c r="J759" s="7">
        <f t="shared" si="58"/>
        <v>0.77577141877054212</v>
      </c>
      <c r="K759" s="12">
        <f t="shared" si="59"/>
        <v>-3.2496012041898798E-3</v>
      </c>
    </row>
    <row r="760" spans="1:11" x14ac:dyDescent="0.2">
      <c r="A760" s="2">
        <v>40828</v>
      </c>
      <c r="B760" s="1">
        <v>1.3733</v>
      </c>
      <c r="C760" s="1">
        <v>1.4951000000000001</v>
      </c>
      <c r="D760" s="16">
        <f t="shared" si="60"/>
        <v>0.72817301390810463</v>
      </c>
      <c r="E760" s="16">
        <f t="shared" si="60"/>
        <v>0.66885158183399096</v>
      </c>
      <c r="F760" s="17">
        <f t="shared" si="61"/>
        <v>-6.1894706182188562E-3</v>
      </c>
      <c r="G760" s="17">
        <f t="shared" si="61"/>
        <v>-1.1370476891178231E-3</v>
      </c>
      <c r="H760" s="14">
        <f t="shared" si="62"/>
        <v>5.9805217233455922E-5</v>
      </c>
      <c r="I760" s="14">
        <f t="shared" si="63"/>
        <v>4.6077869235813027E-5</v>
      </c>
      <c r="J760" s="7">
        <f t="shared" si="58"/>
        <v>0.77046571130982178</v>
      </c>
      <c r="K760" s="12">
        <f t="shared" si="59"/>
        <v>3.6317271933794101E-3</v>
      </c>
    </row>
    <row r="761" spans="1:11" x14ac:dyDescent="0.2">
      <c r="A761" s="2">
        <v>40829</v>
      </c>
      <c r="B761" s="1">
        <v>1.3784000000000001</v>
      </c>
      <c r="C761" s="1">
        <v>1.4779</v>
      </c>
      <c r="D761" s="16">
        <f t="shared" si="60"/>
        <v>0.72547881601857223</v>
      </c>
      <c r="E761" s="16">
        <f t="shared" si="60"/>
        <v>0.67663576696664185</v>
      </c>
      <c r="F761" s="17">
        <f t="shared" si="61"/>
        <v>-3.6999419616948466E-3</v>
      </c>
      <c r="G761" s="17">
        <f t="shared" si="61"/>
        <v>1.1638135191826346E-2</v>
      </c>
      <c r="H761" s="14">
        <f t="shared" si="62"/>
        <v>5.9658311850790671E-5</v>
      </c>
      <c r="I761" s="14">
        <f t="shared" si="63"/>
        <v>4.5811061669604433E-5</v>
      </c>
      <c r="J761" s="7">
        <f t="shared" si="58"/>
        <v>0.76789068024889617</v>
      </c>
      <c r="K761" s="12">
        <f t="shared" si="59"/>
        <v>1.4479286141673637E-2</v>
      </c>
    </row>
    <row r="762" spans="1:11" x14ac:dyDescent="0.2">
      <c r="A762" s="2">
        <v>40830</v>
      </c>
      <c r="B762" s="1">
        <v>1.3671</v>
      </c>
      <c r="C762" s="1">
        <v>1.4594</v>
      </c>
      <c r="D762" s="16">
        <f t="shared" si="60"/>
        <v>0.7314753858532661</v>
      </c>
      <c r="E762" s="16">
        <f t="shared" si="60"/>
        <v>0.68521310127449631</v>
      </c>
      <c r="F762" s="17">
        <f t="shared" si="61"/>
        <v>8.2656718601420397E-3</v>
      </c>
      <c r="G762" s="17">
        <f t="shared" si="61"/>
        <v>1.26764423735781E-2</v>
      </c>
      <c r="H762" s="14">
        <f t="shared" si="62"/>
        <v>5.9344152984560959E-5</v>
      </c>
      <c r="I762" s="14">
        <f t="shared" si="63"/>
        <v>4.5203697521575405E-5</v>
      </c>
      <c r="J762" s="7">
        <f t="shared" si="58"/>
        <v>0.76172116793605005</v>
      </c>
      <c r="K762" s="12">
        <f t="shared" si="59"/>
        <v>6.3803051504945623E-3</v>
      </c>
    </row>
    <row r="763" spans="1:11" x14ac:dyDescent="0.2">
      <c r="A763" s="2">
        <v>40831</v>
      </c>
      <c r="B763" s="1">
        <v>1.3774999999999999</v>
      </c>
      <c r="C763" s="1">
        <v>1.4710000000000001</v>
      </c>
      <c r="D763" s="16">
        <f t="shared" si="60"/>
        <v>0.72595281306715065</v>
      </c>
      <c r="E763" s="16">
        <f t="shared" si="60"/>
        <v>0.67980965329707677</v>
      </c>
      <c r="F763" s="17">
        <f t="shared" si="61"/>
        <v>-7.5499092558984366E-3</v>
      </c>
      <c r="G763" s="17">
        <f t="shared" si="61"/>
        <v>-7.8857919782460775E-3</v>
      </c>
      <c r="H763" s="14">
        <f t="shared" si="62"/>
        <v>5.9405504678771529E-5</v>
      </c>
      <c r="I763" s="14">
        <f t="shared" si="63"/>
        <v>4.5610848278288926E-5</v>
      </c>
      <c r="J763" s="7">
        <f t="shared" si="58"/>
        <v>0.76778824664354539</v>
      </c>
      <c r="K763" s="12">
        <f t="shared" si="59"/>
        <v>-2.0890603883419422E-3</v>
      </c>
    </row>
    <row r="764" spans="1:11" x14ac:dyDescent="0.2">
      <c r="A764" s="2">
        <v>40834</v>
      </c>
      <c r="B764" s="1">
        <v>1.3787</v>
      </c>
      <c r="C764" s="1">
        <v>1.47</v>
      </c>
      <c r="D764" s="16">
        <f t="shared" si="60"/>
        <v>0.7253209545223761</v>
      </c>
      <c r="E764" s="16">
        <f t="shared" si="60"/>
        <v>0.68027210884353739</v>
      </c>
      <c r="F764" s="17">
        <f t="shared" si="61"/>
        <v>-8.7038514542693427E-4</v>
      </c>
      <c r="G764" s="17">
        <f t="shared" si="61"/>
        <v>6.802721088435828E-4</v>
      </c>
      <c r="H764" s="14">
        <f t="shared" si="62"/>
        <v>5.9389072736700923E-5</v>
      </c>
      <c r="I764" s="14">
        <f t="shared" si="63"/>
        <v>4.5706022265203034E-5</v>
      </c>
      <c r="J764" s="7">
        <f t="shared" si="58"/>
        <v>0.76960323101589501</v>
      </c>
      <c r="K764" s="12">
        <f t="shared" si="59"/>
        <v>1.350123328992391E-3</v>
      </c>
    </row>
    <row r="765" spans="1:11" x14ac:dyDescent="0.2">
      <c r="A765" s="2">
        <v>40835</v>
      </c>
      <c r="B765" s="1">
        <v>1.3783000000000001</v>
      </c>
      <c r="C765" s="1">
        <v>1.4804999999999999</v>
      </c>
      <c r="D765" s="16">
        <f t="shared" si="60"/>
        <v>0.72553145178843503</v>
      </c>
      <c r="E765" s="16">
        <f t="shared" si="60"/>
        <v>0.67544748395812226</v>
      </c>
      <c r="F765" s="17">
        <f t="shared" si="61"/>
        <v>2.9021258071544516E-4</v>
      </c>
      <c r="G765" s="17">
        <f t="shared" si="61"/>
        <v>-7.092198581560241E-3</v>
      </c>
      <c r="H765" s="14">
        <f t="shared" si="62"/>
        <v>5.898837422294694E-5</v>
      </c>
      <c r="I765" s="14">
        <f t="shared" si="63"/>
        <v>4.5389612357471176E-5</v>
      </c>
      <c r="J765" s="7">
        <f t="shared" si="58"/>
        <v>0.76946708491949356</v>
      </c>
      <c r="K765" s="12">
        <f t="shared" si="59"/>
        <v>-7.3155076100503182E-3</v>
      </c>
    </row>
    <row r="766" spans="1:11" x14ac:dyDescent="0.2">
      <c r="A766" s="2">
        <v>40836</v>
      </c>
      <c r="B766" s="1">
        <v>1.3837999999999999</v>
      </c>
      <c r="C766" s="1">
        <v>1.4852000000000001</v>
      </c>
      <c r="D766" s="16">
        <f t="shared" si="60"/>
        <v>0.72264778147131092</v>
      </c>
      <c r="E766" s="16">
        <f t="shared" si="60"/>
        <v>0.67330999192028007</v>
      </c>
      <c r="F766" s="17">
        <f t="shared" si="61"/>
        <v>-3.9745627980921601E-3</v>
      </c>
      <c r="G766" s="17">
        <f t="shared" si="61"/>
        <v>-3.1645569620253658E-3</v>
      </c>
      <c r="H766" s="14">
        <f t="shared" si="62"/>
        <v>5.8585812379371966E-5</v>
      </c>
      <c r="I766" s="14">
        <f t="shared" si="63"/>
        <v>4.5065344937470808E-5</v>
      </c>
      <c r="J766" s="7">
        <f t="shared" si="58"/>
        <v>0.76921942544127442</v>
      </c>
      <c r="K766" s="12">
        <f t="shared" si="59"/>
        <v>-1.0724605009665043E-4</v>
      </c>
    </row>
    <row r="767" spans="1:11" x14ac:dyDescent="0.2">
      <c r="A767" s="2">
        <v>40837</v>
      </c>
      <c r="B767" s="1">
        <v>1.385</v>
      </c>
      <c r="C767" s="1">
        <v>1.4729000000000001</v>
      </c>
      <c r="D767" s="16">
        <f t="shared" si="60"/>
        <v>0.72202166064981954</v>
      </c>
      <c r="E767" s="16">
        <f t="shared" si="60"/>
        <v>0.67893271776766917</v>
      </c>
      <c r="F767" s="17">
        <f t="shared" si="61"/>
        <v>-8.6642599277977537E-4</v>
      </c>
      <c r="G767" s="17">
        <f t="shared" si="61"/>
        <v>8.350872428542289E-3</v>
      </c>
      <c r="H767" s="14">
        <f t="shared" si="62"/>
        <v>5.8293386756033191E-5</v>
      </c>
      <c r="I767" s="14">
        <f t="shared" si="63"/>
        <v>4.48433185808126E-5</v>
      </c>
      <c r="J767" s="7">
        <f t="shared" ref="J767:J830" si="64">I767/H767</f>
        <v>0.76926939874824563</v>
      </c>
      <c r="K767" s="12">
        <f t="shared" ref="K767:K830" si="65">G767-J767*F767</f>
        <v>9.0173874310678394E-3</v>
      </c>
    </row>
    <row r="768" spans="1:11" x14ac:dyDescent="0.2">
      <c r="A768" s="2">
        <v>40838</v>
      </c>
      <c r="B768" s="1">
        <v>1.3861000000000001</v>
      </c>
      <c r="C768" s="1">
        <v>1.4817</v>
      </c>
      <c r="D768" s="16">
        <f t="shared" si="60"/>
        <v>0.72144866892720583</v>
      </c>
      <c r="E768" s="16">
        <f t="shared" si="60"/>
        <v>0.67490045218330297</v>
      </c>
      <c r="F768" s="17">
        <f t="shared" si="61"/>
        <v>-7.9359353581999351E-4</v>
      </c>
      <c r="G768" s="17">
        <f t="shared" si="61"/>
        <v>-5.9391239792129782E-3</v>
      </c>
      <c r="H768" s="14">
        <f t="shared" si="62"/>
        <v>5.7900129368679124E-5</v>
      </c>
      <c r="I768" s="14">
        <f t="shared" si="63"/>
        <v>4.4487402913473367E-5</v>
      </c>
      <c r="J768" s="7">
        <f t="shared" si="64"/>
        <v>0.76834721093971636</v>
      </c>
      <c r="K768" s="12">
        <f t="shared" si="65"/>
        <v>-5.3293685993458986E-3</v>
      </c>
    </row>
    <row r="769" spans="1:11" x14ac:dyDescent="0.2">
      <c r="A769" s="2">
        <v>40841</v>
      </c>
      <c r="B769" s="1">
        <v>1.3772</v>
      </c>
      <c r="C769" s="1">
        <v>1.4719</v>
      </c>
      <c r="D769" s="16">
        <f t="shared" si="60"/>
        <v>0.72611094975312229</v>
      </c>
      <c r="E769" s="16">
        <f t="shared" si="60"/>
        <v>0.6793939805693322</v>
      </c>
      <c r="F769" s="17">
        <f t="shared" si="61"/>
        <v>6.4623874528028117E-3</v>
      </c>
      <c r="G769" s="17">
        <f t="shared" si="61"/>
        <v>6.6580610095795141E-3</v>
      </c>
      <c r="H769" s="14">
        <f t="shared" si="62"/>
        <v>5.750873329944137E-5</v>
      </c>
      <c r="I769" s="14">
        <f t="shared" si="63"/>
        <v>4.4215579011020576E-5</v>
      </c>
      <c r="J769" s="7">
        <f t="shared" si="64"/>
        <v>0.76884981591917756</v>
      </c>
      <c r="K769" s="12">
        <f t="shared" si="65"/>
        <v>1.6894556060936695E-3</v>
      </c>
    </row>
    <row r="770" spans="1:11" x14ac:dyDescent="0.2">
      <c r="A770" s="2">
        <v>40842</v>
      </c>
      <c r="B770" s="1">
        <v>1.3824000000000001</v>
      </c>
      <c r="C770" s="1">
        <v>1.4702</v>
      </c>
      <c r="D770" s="16">
        <f t="shared" si="60"/>
        <v>0.72337962962962954</v>
      </c>
      <c r="E770" s="16">
        <f t="shared" si="60"/>
        <v>0.6801795674057951</v>
      </c>
      <c r="F770" s="17">
        <f t="shared" si="61"/>
        <v>-3.7615740740742196E-3</v>
      </c>
      <c r="G770" s="17">
        <f t="shared" si="61"/>
        <v>1.1563052645897479E-3</v>
      </c>
      <c r="H770" s="14">
        <f t="shared" si="62"/>
        <v>5.7401120302741728E-5</v>
      </c>
      <c r="I770" s="14">
        <f t="shared" si="63"/>
        <v>4.420745583707658E-5</v>
      </c>
      <c r="J770" s="7">
        <f t="shared" si="64"/>
        <v>0.77014970446430531</v>
      </c>
      <c r="K770" s="12">
        <f t="shared" si="65"/>
        <v>4.053280426058601E-3</v>
      </c>
    </row>
    <row r="771" spans="1:11" x14ac:dyDescent="0.2">
      <c r="A771" s="2">
        <v>40843</v>
      </c>
      <c r="B771" s="1">
        <v>1.4000999999999999</v>
      </c>
      <c r="C771" s="1">
        <v>1.4878</v>
      </c>
      <c r="D771" s="16">
        <f t="shared" si="60"/>
        <v>0.71423469752160562</v>
      </c>
      <c r="E771" s="16">
        <f t="shared" si="60"/>
        <v>0.67213335125688933</v>
      </c>
      <c r="F771" s="17">
        <f t="shared" si="61"/>
        <v>-1.2641954146132265E-2</v>
      </c>
      <c r="G771" s="17">
        <f t="shared" si="61"/>
        <v>-1.1829546982121266E-2</v>
      </c>
      <c r="H771" s="14">
        <f t="shared" si="62"/>
        <v>5.7105530329958248E-5</v>
      </c>
      <c r="I771" s="14">
        <f t="shared" si="63"/>
        <v>4.3875608444298467E-5</v>
      </c>
      <c r="J771" s="7">
        <f t="shared" si="64"/>
        <v>0.76832503245803485</v>
      </c>
      <c r="K771" s="12">
        <f t="shared" si="65"/>
        <v>-2.1164171524612058E-3</v>
      </c>
    </row>
    <row r="772" spans="1:11" x14ac:dyDescent="0.2">
      <c r="A772" s="2">
        <v>40844</v>
      </c>
      <c r="B772" s="1">
        <v>1.4121999999999999</v>
      </c>
      <c r="C772" s="1">
        <v>1.4971000000000001</v>
      </c>
      <c r="D772" s="16">
        <f t="shared" ref="D772:E835" si="66">1/B772</f>
        <v>0.70811499787565502</v>
      </c>
      <c r="E772" s="16">
        <f t="shared" si="66"/>
        <v>0.66795805223431959</v>
      </c>
      <c r="F772" s="17">
        <f t="shared" si="61"/>
        <v>-8.5681914742954408E-3</v>
      </c>
      <c r="G772" s="17">
        <f t="shared" si="61"/>
        <v>-6.2120098857792669E-3</v>
      </c>
      <c r="H772" s="14">
        <f t="shared" si="62"/>
        <v>5.7807493179044414E-5</v>
      </c>
      <c r="I772" s="14">
        <f t="shared" si="63"/>
        <v>4.4597797115949697E-5</v>
      </c>
      <c r="J772" s="7">
        <f t="shared" si="64"/>
        <v>0.77148816984364033</v>
      </c>
      <c r="K772" s="12">
        <f t="shared" si="65"/>
        <v>3.9824847359480522E-4</v>
      </c>
    </row>
    <row r="773" spans="1:11" x14ac:dyDescent="0.2">
      <c r="A773" s="2">
        <v>40845</v>
      </c>
      <c r="B773" s="1">
        <v>1.4018999999999999</v>
      </c>
      <c r="C773" s="1">
        <v>1.4784999999999999</v>
      </c>
      <c r="D773" s="16">
        <f t="shared" si="66"/>
        <v>0.71331764034524581</v>
      </c>
      <c r="E773" s="16">
        <f t="shared" si="66"/>
        <v>0.67636117686844777</v>
      </c>
      <c r="F773" s="17">
        <f t="shared" ref="F773:G836" si="67">(D773-D772)/D772</f>
        <v>7.347171695556114E-3</v>
      </c>
      <c r="G773" s="17">
        <f t="shared" si="67"/>
        <v>1.2580317889753298E-2</v>
      </c>
      <c r="H773" s="14">
        <f t="shared" si="62"/>
        <v>5.791415028005869E-5</v>
      </c>
      <c r="I773" s="14">
        <f t="shared" si="63"/>
        <v>4.4656761729998421E-5</v>
      </c>
      <c r="J773" s="7">
        <f t="shared" si="64"/>
        <v>0.77108550352632688</v>
      </c>
      <c r="K773" s="12">
        <f t="shared" si="65"/>
        <v>6.9150203033910345E-3</v>
      </c>
    </row>
    <row r="774" spans="1:11" x14ac:dyDescent="0.2">
      <c r="A774" s="2">
        <v>40848</v>
      </c>
      <c r="B774" s="1">
        <v>1.4007000000000001</v>
      </c>
      <c r="C774" s="1">
        <v>1.4826999999999999</v>
      </c>
      <c r="D774" s="16">
        <f t="shared" si="66"/>
        <v>0.71392874991075883</v>
      </c>
      <c r="E774" s="16">
        <f t="shared" si="66"/>
        <v>0.67444526876643962</v>
      </c>
      <c r="F774" s="17">
        <f t="shared" si="67"/>
        <v>8.5671449989270802E-4</v>
      </c>
      <c r="G774" s="17">
        <f t="shared" si="67"/>
        <v>-2.8326701288190438E-3</v>
      </c>
      <c r="H774" s="14">
        <f t="shared" ref="H774:H837" si="68">H773*$N$1+F773^2*(1-$N$1)</f>
        <v>5.7887269939557628E-5</v>
      </c>
      <c r="I774" s="14">
        <f t="shared" ref="I774:I837" si="69">I773*$N$1+F773*G773*(1-$N$1)</f>
        <v>4.4983251190687695E-5</v>
      </c>
      <c r="J774" s="7">
        <f t="shared" si="64"/>
        <v>0.77708365306666694</v>
      </c>
      <c r="K774" s="12">
        <f t="shared" si="65"/>
        <v>-3.4984089620308518E-3</v>
      </c>
    </row>
    <row r="775" spans="1:11" x14ac:dyDescent="0.2">
      <c r="A775" s="2">
        <v>40849</v>
      </c>
      <c r="B775" s="1">
        <v>1.3943000000000001</v>
      </c>
      <c r="C775" s="1">
        <v>1.4971000000000001</v>
      </c>
      <c r="D775" s="16">
        <f t="shared" si="66"/>
        <v>0.71720576633436128</v>
      </c>
      <c r="E775" s="16">
        <f t="shared" si="66"/>
        <v>0.66795805223431959</v>
      </c>
      <c r="F775" s="17">
        <f t="shared" si="67"/>
        <v>4.5901169045399559E-3</v>
      </c>
      <c r="G775" s="17">
        <f t="shared" si="67"/>
        <v>-9.6185959521743712E-3</v>
      </c>
      <c r="H775" s="14">
        <f t="shared" si="68"/>
        <v>5.7496673664447339E-5</v>
      </c>
      <c r="I775" s="14">
        <f t="shared" si="69"/>
        <v>4.4659242218004613E-5</v>
      </c>
      <c r="J775" s="7">
        <f t="shared" si="64"/>
        <v>0.77672740650420158</v>
      </c>
      <c r="K775" s="12">
        <f t="shared" si="65"/>
        <v>-1.3183865550988785E-2</v>
      </c>
    </row>
    <row r="776" spans="1:11" x14ac:dyDescent="0.2">
      <c r="A776" s="2">
        <v>40850</v>
      </c>
      <c r="B776" s="1">
        <v>1.3991</v>
      </c>
      <c r="C776" s="1">
        <v>1.5183</v>
      </c>
      <c r="D776" s="16">
        <f t="shared" si="66"/>
        <v>0.71474519333857478</v>
      </c>
      <c r="E776" s="16">
        <f t="shared" si="66"/>
        <v>0.65863136402555489</v>
      </c>
      <c r="F776" s="17">
        <f t="shared" si="67"/>
        <v>-3.4307769280251216E-3</v>
      </c>
      <c r="G776" s="17">
        <f t="shared" si="67"/>
        <v>-1.3962984917341634E-2</v>
      </c>
      <c r="H776" s="14">
        <f t="shared" si="68"/>
        <v>5.7247721400038924E-5</v>
      </c>
      <c r="I776" s="14">
        <f t="shared" si="69"/>
        <v>4.4052300178782002E-5</v>
      </c>
      <c r="J776" s="7">
        <f t="shared" si="64"/>
        <v>0.7695031191014714</v>
      </c>
      <c r="K776" s="12">
        <f t="shared" si="65"/>
        <v>-1.1322991370284939E-2</v>
      </c>
    </row>
    <row r="777" spans="1:11" x14ac:dyDescent="0.2">
      <c r="A777" s="2">
        <v>40851</v>
      </c>
      <c r="B777" s="1">
        <v>1.3993</v>
      </c>
      <c r="C777" s="1">
        <v>1.5096000000000001</v>
      </c>
      <c r="D777" s="16">
        <f t="shared" si="66"/>
        <v>0.7146430358036161</v>
      </c>
      <c r="E777" s="16">
        <f t="shared" si="66"/>
        <v>0.66242713301536826</v>
      </c>
      <c r="F777" s="17">
        <f t="shared" si="67"/>
        <v>-1.429286071606893E-4</v>
      </c>
      <c r="G777" s="17">
        <f t="shared" si="67"/>
        <v>5.7631160572336471E-3</v>
      </c>
      <c r="H777" s="14">
        <f t="shared" si="68"/>
        <v>5.6936919828798631E-5</v>
      </c>
      <c r="I777" s="14">
        <f t="shared" si="69"/>
        <v>4.4078622630889074E-5</v>
      </c>
      <c r="J777" s="7">
        <f t="shared" si="64"/>
        <v>0.77416591490068898</v>
      </c>
      <c r="K777" s="12">
        <f t="shared" si="65"/>
        <v>5.8737665131616832E-3</v>
      </c>
    </row>
    <row r="778" spans="1:11" x14ac:dyDescent="0.2">
      <c r="A778" s="2">
        <v>40852</v>
      </c>
      <c r="B778" s="1">
        <v>1.4218999999999999</v>
      </c>
      <c r="C778" s="1">
        <v>1.5368999999999999</v>
      </c>
      <c r="D778" s="16">
        <f t="shared" si="66"/>
        <v>0.70328433785779598</v>
      </c>
      <c r="E778" s="16">
        <f t="shared" si="66"/>
        <v>0.65066042032663152</v>
      </c>
      <c r="F778" s="17">
        <f t="shared" si="67"/>
        <v>-1.5894226035586091E-2</v>
      </c>
      <c r="G778" s="17">
        <f t="shared" si="67"/>
        <v>-1.7763029474916994E-2</v>
      </c>
      <c r="H778" s="14">
        <f t="shared" si="68"/>
        <v>5.6547942018210527E-5</v>
      </c>
      <c r="I778" s="14">
        <f t="shared" si="69"/>
        <v>4.3771751770255441E-5</v>
      </c>
      <c r="J778" s="7">
        <f t="shared" si="64"/>
        <v>0.77406445235724619</v>
      </c>
      <c r="K778" s="12">
        <f t="shared" si="65"/>
        <v>-5.4598741030387633E-3</v>
      </c>
    </row>
    <row r="779" spans="1:11" x14ac:dyDescent="0.2">
      <c r="A779" s="2">
        <v>40855</v>
      </c>
      <c r="B779" s="1">
        <v>1.4193</v>
      </c>
      <c r="C779" s="1">
        <v>1.5299</v>
      </c>
      <c r="D779" s="16">
        <f t="shared" si="66"/>
        <v>0.70457267667159862</v>
      </c>
      <c r="E779" s="16">
        <f t="shared" si="66"/>
        <v>0.65363749264657822</v>
      </c>
      <c r="F779" s="17">
        <f t="shared" si="67"/>
        <v>1.8318889593459684E-3</v>
      </c>
      <c r="G779" s="17">
        <f t="shared" si="67"/>
        <v>4.5754624485260919E-3</v>
      </c>
      <c r="H779" s="14">
        <f t="shared" si="68"/>
        <v>5.7887978550655284E-5</v>
      </c>
      <c r="I779" s="14">
        <f t="shared" si="69"/>
        <v>4.5402100191904303E-5</v>
      </c>
      <c r="J779" s="7">
        <f t="shared" si="64"/>
        <v>0.78430964992454999</v>
      </c>
      <c r="K779" s="12">
        <f t="shared" si="65"/>
        <v>3.1386942601208073E-3</v>
      </c>
    </row>
    <row r="780" spans="1:11" x14ac:dyDescent="0.2">
      <c r="A780" s="2">
        <v>40856</v>
      </c>
      <c r="B780" s="1">
        <v>1.4226000000000001</v>
      </c>
      <c r="C780" s="1">
        <v>1.5305</v>
      </c>
      <c r="D780" s="16">
        <f t="shared" si="66"/>
        <v>0.70293828201883868</v>
      </c>
      <c r="E780" s="16">
        <f t="shared" si="66"/>
        <v>0.65338124795818364</v>
      </c>
      <c r="F780" s="17">
        <f t="shared" si="67"/>
        <v>-2.3196963306621838E-3</v>
      </c>
      <c r="G780" s="17">
        <f t="shared" si="67"/>
        <v>-3.9202874877486817E-4</v>
      </c>
      <c r="H780" s="14">
        <f t="shared" si="68"/>
        <v>5.7515295690525891E-5</v>
      </c>
      <c r="I780" s="14">
        <f t="shared" si="69"/>
        <v>4.5149096208812575E-5</v>
      </c>
      <c r="J780" s="7">
        <f t="shared" si="64"/>
        <v>0.7849928556700384</v>
      </c>
      <c r="K780" s="12">
        <f t="shared" si="65"/>
        <v>1.4289162981189494E-3</v>
      </c>
    </row>
    <row r="781" spans="1:11" x14ac:dyDescent="0.2">
      <c r="A781" s="2">
        <v>40858</v>
      </c>
      <c r="B781" s="1">
        <v>1.4053</v>
      </c>
      <c r="C781" s="1">
        <v>1.5316000000000001</v>
      </c>
      <c r="D781" s="16">
        <f t="shared" si="66"/>
        <v>0.71159183092578093</v>
      </c>
      <c r="E781" s="16">
        <f t="shared" si="66"/>
        <v>0.65291198746408985</v>
      </c>
      <c r="F781" s="17">
        <f t="shared" si="67"/>
        <v>1.2310538675016053E-2</v>
      </c>
      <c r="G781" s="17">
        <f t="shared" si="67"/>
        <v>-7.1820318621054985E-4</v>
      </c>
      <c r="H781" s="14">
        <f t="shared" si="68"/>
        <v>5.7159000226300084E-5</v>
      </c>
      <c r="I781" s="14">
        <f t="shared" si="69"/>
        <v>4.4846753871807621E-5</v>
      </c>
      <c r="J781" s="7">
        <f t="shared" si="64"/>
        <v>0.78459654112656552</v>
      </c>
      <c r="K781" s="12">
        <f t="shared" si="65"/>
        <v>-1.0377009250032957E-2</v>
      </c>
    </row>
    <row r="782" spans="1:11" x14ac:dyDescent="0.2">
      <c r="A782" s="2">
        <v>40859</v>
      </c>
      <c r="B782" s="1">
        <v>1.4051</v>
      </c>
      <c r="C782" s="1">
        <v>1.5321</v>
      </c>
      <c r="D782" s="16">
        <f t="shared" si="66"/>
        <v>0.71169311792754963</v>
      </c>
      <c r="E782" s="16">
        <f t="shared" si="66"/>
        <v>0.65269890999282032</v>
      </c>
      <c r="F782" s="17">
        <f t="shared" si="67"/>
        <v>1.4233862358555658E-4</v>
      </c>
      <c r="G782" s="17">
        <f t="shared" si="67"/>
        <v>-3.2634945499641118E-4</v>
      </c>
      <c r="H782" s="14">
        <f t="shared" si="68"/>
        <v>5.780408139073211E-5</v>
      </c>
      <c r="I782" s="14">
        <f t="shared" si="69"/>
        <v>4.4479838649499021E-5</v>
      </c>
      <c r="J782" s="7">
        <f t="shared" si="64"/>
        <v>0.76949304580819089</v>
      </c>
      <c r="K782" s="12">
        <f t="shared" si="65"/>
        <v>-4.3587803599540675E-4</v>
      </c>
    </row>
    <row r="783" spans="1:11" x14ac:dyDescent="0.2">
      <c r="A783" s="2">
        <v>40862</v>
      </c>
      <c r="B783" s="1">
        <v>1.4114</v>
      </c>
      <c r="C783" s="1">
        <v>1.5417000000000001</v>
      </c>
      <c r="D783" s="16">
        <f t="shared" si="66"/>
        <v>0.70851636672807139</v>
      </c>
      <c r="E783" s="16">
        <f t="shared" si="66"/>
        <v>0.64863462411623529</v>
      </c>
      <c r="F783" s="17">
        <f t="shared" si="67"/>
        <v>-4.4636531103868816E-3</v>
      </c>
      <c r="G783" s="17">
        <f t="shared" si="67"/>
        <v>-6.2268923915159207E-3</v>
      </c>
      <c r="H783" s="14">
        <f t="shared" si="68"/>
        <v>5.7409176087697617E-5</v>
      </c>
      <c r="I783" s="14">
        <f t="shared" si="69"/>
        <v>4.4175537756665867E-5</v>
      </c>
      <c r="J783" s="7">
        <f t="shared" si="64"/>
        <v>0.76948566008304675</v>
      </c>
      <c r="K783" s="12">
        <f t="shared" si="65"/>
        <v>-2.7921753314881265E-3</v>
      </c>
    </row>
    <row r="784" spans="1:11" x14ac:dyDescent="0.2">
      <c r="A784" s="2">
        <v>40863</v>
      </c>
      <c r="B784" s="1">
        <v>1.4056</v>
      </c>
      <c r="C784" s="1">
        <v>1.5486</v>
      </c>
      <c r="D784" s="16">
        <f t="shared" si="66"/>
        <v>0.71143995446784292</v>
      </c>
      <c r="E784" s="16">
        <f t="shared" si="66"/>
        <v>0.64574454345860777</v>
      </c>
      <c r="F784" s="17">
        <f t="shared" si="67"/>
        <v>4.1263517359135336E-3</v>
      </c>
      <c r="G784" s="17">
        <f t="shared" si="67"/>
        <v>-4.4556373498643555E-3</v>
      </c>
      <c r="H784" s="14">
        <f t="shared" si="68"/>
        <v>5.7152996833418697E-5</v>
      </c>
      <c r="I784" s="14">
        <f t="shared" si="69"/>
        <v>4.406358800196743E-5</v>
      </c>
      <c r="J784" s="7">
        <f t="shared" si="64"/>
        <v>0.77097598452094496</v>
      </c>
      <c r="K784" s="12">
        <f t="shared" si="65"/>
        <v>-7.6369554419400028E-3</v>
      </c>
    </row>
    <row r="785" spans="1:11" x14ac:dyDescent="0.2">
      <c r="A785" s="2">
        <v>40864</v>
      </c>
      <c r="B785" s="1">
        <v>1.4129</v>
      </c>
      <c r="C785" s="1">
        <v>1.5528999999999999</v>
      </c>
      <c r="D785" s="16">
        <f t="shared" si="66"/>
        <v>0.70776417297756389</v>
      </c>
      <c r="E785" s="16">
        <f t="shared" si="66"/>
        <v>0.64395646854272648</v>
      </c>
      <c r="F785" s="17">
        <f t="shared" si="67"/>
        <v>-5.1666784627362027E-3</v>
      </c>
      <c r="G785" s="17">
        <f t="shared" si="67"/>
        <v>-2.7690128147337626E-3</v>
      </c>
      <c r="H785" s="14">
        <f t="shared" si="68"/>
        <v>5.6878766849170705E-5</v>
      </c>
      <c r="I785" s="14">
        <f t="shared" si="69"/>
        <v>4.3636799219616703E-5</v>
      </c>
      <c r="J785" s="7">
        <f t="shared" si="64"/>
        <v>0.76718961462950441</v>
      </c>
      <c r="K785" s="12">
        <f t="shared" si="65"/>
        <v>1.1948092440073853E-3</v>
      </c>
    </row>
    <row r="786" spans="1:11" x14ac:dyDescent="0.2">
      <c r="A786" s="2">
        <v>40865</v>
      </c>
      <c r="B786" s="1">
        <v>1.3872</v>
      </c>
      <c r="C786" s="1">
        <v>1.5192000000000001</v>
      </c>
      <c r="D786" s="16">
        <f t="shared" si="66"/>
        <v>0.72087658592848902</v>
      </c>
      <c r="E786" s="16">
        <f t="shared" si="66"/>
        <v>0.65824117956819372</v>
      </c>
      <c r="F786" s="17">
        <f t="shared" si="67"/>
        <v>1.852652825836212E-2</v>
      </c>
      <c r="G786" s="17">
        <f t="shared" si="67"/>
        <v>2.2182727751448087E-2</v>
      </c>
      <c r="H786" s="14">
        <f t="shared" si="68"/>
        <v>5.6672482449460836E-5</v>
      </c>
      <c r="I786" s="14">
        <f t="shared" si="69"/>
        <v>4.3436351214723939E-5</v>
      </c>
      <c r="J786" s="7">
        <f t="shared" si="64"/>
        <v>0.76644518357669333</v>
      </c>
      <c r="K786" s="12">
        <f t="shared" si="65"/>
        <v>7.9831593994289345E-3</v>
      </c>
    </row>
    <row r="787" spans="1:11" x14ac:dyDescent="0.2">
      <c r="A787" s="2">
        <v>40866</v>
      </c>
      <c r="B787" s="1">
        <v>1.3826000000000001</v>
      </c>
      <c r="C787" s="1">
        <v>1.5249999999999999</v>
      </c>
      <c r="D787" s="16">
        <f t="shared" si="66"/>
        <v>0.72327498915087518</v>
      </c>
      <c r="E787" s="16">
        <f t="shared" si="66"/>
        <v>0.65573770491803285</v>
      </c>
      <c r="F787" s="17">
        <f t="shared" si="67"/>
        <v>3.3270649500940792E-3</v>
      </c>
      <c r="G787" s="17">
        <f t="shared" si="67"/>
        <v>-3.8032786885244018E-3</v>
      </c>
      <c r="H787" s="14">
        <f t="shared" si="68"/>
        <v>5.8630884808474697E-5</v>
      </c>
      <c r="I787" s="14">
        <f t="shared" si="69"/>
        <v>4.5948136739127997E-5</v>
      </c>
      <c r="J787" s="7">
        <f t="shared" si="64"/>
        <v>0.78368485976671642</v>
      </c>
      <c r="K787" s="12">
        <f t="shared" si="65"/>
        <v>-6.4106491173736378E-3</v>
      </c>
    </row>
    <row r="788" spans="1:11" x14ac:dyDescent="0.2">
      <c r="A788" s="2">
        <v>40869</v>
      </c>
      <c r="B788" s="1">
        <v>1.3914</v>
      </c>
      <c r="C788" s="1">
        <v>1.5358000000000001</v>
      </c>
      <c r="D788" s="16">
        <f t="shared" si="66"/>
        <v>0.71870058933448322</v>
      </c>
      <c r="E788" s="16">
        <f t="shared" si="66"/>
        <v>0.65112644875634851</v>
      </c>
      <c r="F788" s="17">
        <f t="shared" si="67"/>
        <v>-6.3245651861435249E-3</v>
      </c>
      <c r="G788" s="17">
        <f t="shared" si="67"/>
        <v>-7.0321656465686189E-3</v>
      </c>
      <c r="H788" s="14">
        <f t="shared" si="68"/>
        <v>5.8305840573935955E-5</v>
      </c>
      <c r="I788" s="14">
        <f t="shared" si="69"/>
        <v>4.5547640588835601E-5</v>
      </c>
      <c r="J788" s="7">
        <f t="shared" si="64"/>
        <v>0.78118487171243078</v>
      </c>
      <c r="K788" s="12">
        <f t="shared" si="65"/>
        <v>-2.0915110029941838E-3</v>
      </c>
    </row>
    <row r="789" spans="1:11" x14ac:dyDescent="0.2">
      <c r="A789" s="2">
        <v>40870</v>
      </c>
      <c r="B789" s="1">
        <v>1.3811</v>
      </c>
      <c r="C789" s="1">
        <v>1.5295000000000001</v>
      </c>
      <c r="D789" s="16">
        <f t="shared" si="66"/>
        <v>0.72406053146043015</v>
      </c>
      <c r="E789" s="16">
        <f t="shared" si="66"/>
        <v>0.65380843412880019</v>
      </c>
      <c r="F789" s="17">
        <f t="shared" si="67"/>
        <v>7.4578234740425532E-3</v>
      </c>
      <c r="G789" s="17">
        <f t="shared" si="67"/>
        <v>4.1189931350112874E-3</v>
      </c>
      <c r="H789" s="14">
        <f t="shared" si="68"/>
        <v>5.8180735932205111E-5</v>
      </c>
      <c r="I789" s="14">
        <f t="shared" si="69"/>
        <v>4.5540312630539167E-5</v>
      </c>
      <c r="J789" s="7">
        <f t="shared" si="64"/>
        <v>0.78273868318896567</v>
      </c>
      <c r="K789" s="12">
        <f t="shared" si="65"/>
        <v>-1.718533790516538E-3</v>
      </c>
    </row>
    <row r="790" spans="1:11" x14ac:dyDescent="0.2">
      <c r="A790" s="2">
        <v>40871</v>
      </c>
      <c r="B790" s="1">
        <v>1.3804000000000001</v>
      </c>
      <c r="C790" s="1">
        <v>1.5215000000000001</v>
      </c>
      <c r="D790" s="16">
        <f t="shared" si="66"/>
        <v>0.72442770211532881</v>
      </c>
      <c r="E790" s="16">
        <f t="shared" si="66"/>
        <v>0.65724613867893522</v>
      </c>
      <c r="F790" s="17">
        <f t="shared" si="67"/>
        <v>5.0709939148054352E-4</v>
      </c>
      <c r="G790" s="17">
        <f t="shared" si="67"/>
        <v>5.2579691094315362E-3</v>
      </c>
      <c r="H790" s="14">
        <f t="shared" si="68"/>
        <v>5.8163229450901474E-5</v>
      </c>
      <c r="I790" s="14">
        <f t="shared" si="69"/>
        <v>4.5439019154974322E-5</v>
      </c>
      <c r="J790" s="7">
        <f t="shared" si="64"/>
        <v>0.78123274075301641</v>
      </c>
      <c r="K790" s="12">
        <f t="shared" si="65"/>
        <v>4.8618064619910042E-3</v>
      </c>
    </row>
    <row r="791" spans="1:11" x14ac:dyDescent="0.2">
      <c r="A791" s="2">
        <v>40872</v>
      </c>
      <c r="B791" s="1">
        <v>1.3835</v>
      </c>
      <c r="C791" s="1">
        <v>1.5216000000000001</v>
      </c>
      <c r="D791" s="16">
        <f t="shared" si="66"/>
        <v>0.72280448138778464</v>
      </c>
      <c r="E791" s="16">
        <f t="shared" si="66"/>
        <v>0.65720294426919035</v>
      </c>
      <c r="F791" s="17">
        <f t="shared" si="67"/>
        <v>-2.2406938923019756E-3</v>
      </c>
      <c r="G791" s="17">
        <f t="shared" si="67"/>
        <v>-6.5720294426824759E-5</v>
      </c>
      <c r="H791" s="14">
        <f t="shared" si="68"/>
        <v>5.7767488610354174E-5</v>
      </c>
      <c r="I791" s="14">
        <f t="shared" si="69"/>
        <v>4.5146702582835326E-5</v>
      </c>
      <c r="J791" s="7">
        <f t="shared" si="64"/>
        <v>0.78152441224082025</v>
      </c>
      <c r="K791" s="12">
        <f t="shared" si="65"/>
        <v>1.6854366827660724E-3</v>
      </c>
    </row>
    <row r="792" spans="1:11" x14ac:dyDescent="0.2">
      <c r="A792" s="2">
        <v>40873</v>
      </c>
      <c r="B792" s="1">
        <v>1.3905000000000001</v>
      </c>
      <c r="C792" s="1">
        <v>1.5304</v>
      </c>
      <c r="D792" s="16">
        <f t="shared" si="66"/>
        <v>0.71916576770945695</v>
      </c>
      <c r="E792" s="16">
        <f t="shared" si="66"/>
        <v>0.65342394145321481</v>
      </c>
      <c r="F792" s="17">
        <f t="shared" si="67"/>
        <v>-5.0341603739663555E-3</v>
      </c>
      <c r="G792" s="17">
        <f t="shared" si="67"/>
        <v>-5.7501306847883822E-3</v>
      </c>
      <c r="H792" s="14">
        <f t="shared" si="68"/>
        <v>5.7407007379793683E-5</v>
      </c>
      <c r="I792" s="14">
        <f t="shared" si="69"/>
        <v>4.483916807681927E-5</v>
      </c>
      <c r="J792" s="7">
        <f t="shared" si="64"/>
        <v>0.78107482210615831</v>
      </c>
      <c r="K792" s="12">
        <f t="shared" si="65"/>
        <v>-1.8180747662387394E-3</v>
      </c>
    </row>
    <row r="793" spans="1:11" x14ac:dyDescent="0.2">
      <c r="A793" s="2">
        <v>40876</v>
      </c>
      <c r="B793" s="1">
        <v>1.3825000000000001</v>
      </c>
      <c r="C793" s="1">
        <v>1.5213000000000001</v>
      </c>
      <c r="D793" s="16">
        <f t="shared" si="66"/>
        <v>0.72332730560578662</v>
      </c>
      <c r="E793" s="16">
        <f t="shared" si="66"/>
        <v>0.65733254453427981</v>
      </c>
      <c r="F793" s="17">
        <f t="shared" si="67"/>
        <v>5.7866184448464066E-3</v>
      </c>
      <c r="G793" s="17">
        <f t="shared" si="67"/>
        <v>5.9817261552618742E-3</v>
      </c>
      <c r="H793" s="14">
        <f t="shared" si="68"/>
        <v>5.7187874465570356E-5</v>
      </c>
      <c r="I793" s="14">
        <f t="shared" si="69"/>
        <v>4.4730558612744373E-5</v>
      </c>
      <c r="J793" s="7">
        <f t="shared" si="64"/>
        <v>0.78216858085316943</v>
      </c>
      <c r="K793" s="12">
        <f t="shared" si="65"/>
        <v>1.4556150183175865E-3</v>
      </c>
    </row>
    <row r="794" spans="1:11" x14ac:dyDescent="0.2">
      <c r="A794" s="2">
        <v>40877</v>
      </c>
      <c r="B794" s="1">
        <v>1.3662000000000001</v>
      </c>
      <c r="C794" s="1">
        <v>1.4974000000000001</v>
      </c>
      <c r="D794" s="16">
        <f t="shared" si="66"/>
        <v>0.73195725369638409</v>
      </c>
      <c r="E794" s="16">
        <f t="shared" si="66"/>
        <v>0.66782422866301583</v>
      </c>
      <c r="F794" s="17">
        <f t="shared" si="67"/>
        <v>1.1930903235251006E-2</v>
      </c>
      <c r="G794" s="17">
        <f t="shared" si="67"/>
        <v>1.5960999065046114E-2</v>
      </c>
      <c r="H794" s="14">
        <f t="shared" si="68"/>
        <v>5.7025884323788714E-5</v>
      </c>
      <c r="I794" s="14">
        <f t="shared" si="69"/>
        <v>4.4661419956998692E-5</v>
      </c>
      <c r="J794" s="7">
        <f t="shared" si="64"/>
        <v>0.7831780337401606</v>
      </c>
      <c r="K794" s="12">
        <f t="shared" si="65"/>
        <v>6.6169777285181117E-3</v>
      </c>
    </row>
    <row r="795" spans="1:11" x14ac:dyDescent="0.2">
      <c r="A795" s="2">
        <v>40878</v>
      </c>
      <c r="B795" s="1">
        <v>1.3684000000000001</v>
      </c>
      <c r="C795" s="1">
        <v>1.5085999999999999</v>
      </c>
      <c r="D795" s="16">
        <f t="shared" si="66"/>
        <v>0.73078047354574682</v>
      </c>
      <c r="E795" s="16">
        <f t="shared" si="66"/>
        <v>0.66286623359406072</v>
      </c>
      <c r="F795" s="17">
        <f t="shared" si="67"/>
        <v>-1.6077170418006368E-3</v>
      </c>
      <c r="G795" s="17">
        <f t="shared" si="67"/>
        <v>-7.4241018162533859E-3</v>
      </c>
      <c r="H795" s="14">
        <f t="shared" si="68"/>
        <v>5.7608980837506627E-5</v>
      </c>
      <c r="I795" s="14">
        <f t="shared" si="69"/>
        <v>4.5657623439741503E-5</v>
      </c>
      <c r="J795" s="7">
        <f t="shared" si="64"/>
        <v>0.79254350234947857</v>
      </c>
      <c r="K795" s="12">
        <f t="shared" si="65"/>
        <v>-6.1499161211577662E-3</v>
      </c>
    </row>
    <row r="796" spans="1:11" x14ac:dyDescent="0.2">
      <c r="A796" s="2">
        <v>40879</v>
      </c>
      <c r="B796" s="1">
        <v>1.3681000000000001</v>
      </c>
      <c r="C796" s="1">
        <v>1.508</v>
      </c>
      <c r="D796" s="16">
        <f t="shared" si="66"/>
        <v>0.73094072070755056</v>
      </c>
      <c r="E796" s="16">
        <f t="shared" si="66"/>
        <v>0.66312997347480107</v>
      </c>
      <c r="F796" s="17">
        <f t="shared" si="67"/>
        <v>2.1928221621223689E-4</v>
      </c>
      <c r="G796" s="17">
        <f t="shared" si="67"/>
        <v>3.9787798408489895E-4</v>
      </c>
      <c r="H796" s="14">
        <f t="shared" si="68"/>
        <v>5.7232935111850621E-5</v>
      </c>
      <c r="I796" s="14">
        <f t="shared" si="69"/>
        <v>4.5427162647681162E-5</v>
      </c>
      <c r="J796" s="7">
        <f t="shared" si="64"/>
        <v>0.79372414779886136</v>
      </c>
      <c r="K796" s="12">
        <f t="shared" si="65"/>
        <v>2.2382839389439556E-4</v>
      </c>
    </row>
    <row r="797" spans="1:11" x14ac:dyDescent="0.2">
      <c r="A797" s="2">
        <v>40880</v>
      </c>
      <c r="B797" s="1">
        <v>1.3613999999999999</v>
      </c>
      <c r="C797" s="1">
        <v>1.4805999999999999</v>
      </c>
      <c r="D797" s="16">
        <f t="shared" si="66"/>
        <v>0.73453797561333922</v>
      </c>
      <c r="E797" s="16">
        <f t="shared" si="66"/>
        <v>0.67540186410914493</v>
      </c>
      <c r="F797" s="17">
        <f t="shared" si="67"/>
        <v>4.9214044366094663E-3</v>
      </c>
      <c r="G797" s="17">
        <f t="shared" si="67"/>
        <v>1.8506011076590546E-2</v>
      </c>
      <c r="H797" s="14">
        <f t="shared" si="68"/>
        <v>5.6842123285078525E-5</v>
      </c>
      <c r="I797" s="14">
        <f t="shared" si="69"/>
        <v>4.5117301296150052E-5</v>
      </c>
      <c r="J797" s="7">
        <f t="shared" si="64"/>
        <v>0.79373004892647414</v>
      </c>
      <c r="K797" s="12">
        <f t="shared" si="65"/>
        <v>1.4599744492333547E-2</v>
      </c>
    </row>
    <row r="798" spans="1:11" x14ac:dyDescent="0.2">
      <c r="A798" s="2">
        <v>40883</v>
      </c>
      <c r="B798" s="1">
        <v>1.3757999999999999</v>
      </c>
      <c r="C798" s="1">
        <v>1.5045999999999999</v>
      </c>
      <c r="D798" s="16">
        <f t="shared" si="66"/>
        <v>0.72684983282453852</v>
      </c>
      <c r="E798" s="16">
        <f t="shared" si="66"/>
        <v>0.66462847268376979</v>
      </c>
      <c r="F798" s="17">
        <f t="shared" si="67"/>
        <v>-1.0466637592673272E-2</v>
      </c>
      <c r="G798" s="17">
        <f t="shared" si="67"/>
        <v>-1.5951083344410439E-2</v>
      </c>
      <c r="H798" s="14">
        <f t="shared" si="68"/>
        <v>5.661917918563357E-5</v>
      </c>
      <c r="I798" s="14">
        <f t="shared" si="69"/>
        <v>4.5431388556453213E-5</v>
      </c>
      <c r="J798" s="7">
        <f t="shared" si="64"/>
        <v>0.80240281137775449</v>
      </c>
      <c r="K798" s="12">
        <f t="shared" si="65"/>
        <v>-7.5526239143773131E-3</v>
      </c>
    </row>
    <row r="799" spans="1:11" x14ac:dyDescent="0.2">
      <c r="A799" s="2">
        <v>40884</v>
      </c>
      <c r="B799" s="1">
        <v>1.3869</v>
      </c>
      <c r="C799" s="1">
        <v>1.5072000000000001</v>
      </c>
      <c r="D799" s="16">
        <f t="shared" si="66"/>
        <v>0.72103251856658734</v>
      </c>
      <c r="E799" s="16">
        <f t="shared" si="66"/>
        <v>0.66348195329087045</v>
      </c>
      <c r="F799" s="17">
        <f t="shared" si="67"/>
        <v>-8.0034609560892308E-3</v>
      </c>
      <c r="G799" s="17">
        <f t="shared" si="67"/>
        <v>-1.725053078556342E-3</v>
      </c>
      <c r="H799" s="14">
        <f t="shared" si="68"/>
        <v>5.6980921622731053E-5</v>
      </c>
      <c r="I799" s="14">
        <f t="shared" si="69"/>
        <v>4.6261897947252636E-5</v>
      </c>
      <c r="J799" s="7">
        <f t="shared" si="64"/>
        <v>0.81188398905779824</v>
      </c>
      <c r="K799" s="12">
        <f t="shared" si="65"/>
        <v>4.772828728741723E-3</v>
      </c>
    </row>
    <row r="800" spans="1:11" x14ac:dyDescent="0.2">
      <c r="A800" s="2">
        <v>40885</v>
      </c>
      <c r="B800" s="1">
        <v>1.3884000000000001</v>
      </c>
      <c r="C800" s="1">
        <v>1.5088999999999999</v>
      </c>
      <c r="D800" s="16">
        <f t="shared" si="66"/>
        <v>0.72025352924229324</v>
      </c>
      <c r="E800" s="16">
        <f t="shared" si="66"/>
        <v>0.66273444230896683</v>
      </c>
      <c r="F800" s="17">
        <f t="shared" si="67"/>
        <v>-1.0803802938634862E-3</v>
      </c>
      <c r="G800" s="17">
        <f t="shared" si="67"/>
        <v>-1.1266485519251372E-3</v>
      </c>
      <c r="H800" s="14">
        <f t="shared" si="68"/>
        <v>5.702926982727951E-5</v>
      </c>
      <c r="I800" s="14">
        <f t="shared" si="69"/>
        <v>4.6040091047047193E-5</v>
      </c>
      <c r="J800" s="7">
        <f t="shared" si="64"/>
        <v>0.80730633912174465</v>
      </c>
      <c r="K800" s="12">
        <f t="shared" si="65"/>
        <v>-2.5445069202693145E-4</v>
      </c>
    </row>
    <row r="801" spans="1:11" x14ac:dyDescent="0.2">
      <c r="A801" s="2">
        <v>40886</v>
      </c>
      <c r="B801" s="1">
        <v>1.3702000000000001</v>
      </c>
      <c r="C801" s="1">
        <v>1.4787999999999999</v>
      </c>
      <c r="D801" s="16">
        <f t="shared" si="66"/>
        <v>0.72982046416581514</v>
      </c>
      <c r="E801" s="16">
        <f t="shared" si="66"/>
        <v>0.67622396537733298</v>
      </c>
      <c r="F801" s="17">
        <f t="shared" si="67"/>
        <v>1.3282732447817802E-2</v>
      </c>
      <c r="G801" s="17">
        <f t="shared" si="67"/>
        <v>2.0354341357857682E-2</v>
      </c>
      <c r="H801" s="14">
        <f t="shared" si="68"/>
        <v>5.6647498274812749E-5</v>
      </c>
      <c r="I801" s="14">
        <f t="shared" si="69"/>
        <v>4.5733763194015198E-5</v>
      </c>
      <c r="J801" s="7">
        <f t="shared" si="64"/>
        <v>0.80733950459997383</v>
      </c>
      <c r="K801" s="12">
        <f t="shared" si="65"/>
        <v>9.6306667237024603E-3</v>
      </c>
    </row>
    <row r="802" spans="1:11" x14ac:dyDescent="0.2">
      <c r="A802" s="2">
        <v>40887</v>
      </c>
      <c r="B802" s="1">
        <v>1.3862000000000001</v>
      </c>
      <c r="C802" s="1">
        <v>1.4865999999999999</v>
      </c>
      <c r="D802" s="16">
        <f t="shared" si="66"/>
        <v>0.72139662386380021</v>
      </c>
      <c r="E802" s="16">
        <f t="shared" si="66"/>
        <v>0.67267590474909189</v>
      </c>
      <c r="F802" s="17">
        <f t="shared" si="67"/>
        <v>-1.1542345981820856E-2</v>
      </c>
      <c r="G802" s="17">
        <f t="shared" si="67"/>
        <v>-5.2468720570429239E-3</v>
      </c>
      <c r="H802" s="14">
        <f t="shared" si="68"/>
        <v>5.7466120715292188E-5</v>
      </c>
      <c r="I802" s="14">
        <f t="shared" si="69"/>
        <v>4.7268909055033982E-5</v>
      </c>
      <c r="J802" s="7">
        <f t="shared" si="64"/>
        <v>0.82255263565155445</v>
      </c>
      <c r="K802" s="12">
        <f t="shared" si="65"/>
        <v>4.2473150519059498E-3</v>
      </c>
    </row>
    <row r="803" spans="1:11" x14ac:dyDescent="0.2">
      <c r="A803" s="2">
        <v>40890</v>
      </c>
      <c r="B803" s="1">
        <v>1.3781000000000001</v>
      </c>
      <c r="C803" s="1">
        <v>1.4757</v>
      </c>
      <c r="D803" s="16">
        <f t="shared" si="66"/>
        <v>0.72563674624482977</v>
      </c>
      <c r="E803" s="16">
        <f t="shared" si="66"/>
        <v>0.67764450769126516</v>
      </c>
      <c r="F803" s="17">
        <f t="shared" si="67"/>
        <v>5.8776576445831686E-3</v>
      </c>
      <c r="G803" s="17">
        <f t="shared" si="67"/>
        <v>7.386325133834787E-3</v>
      </c>
      <c r="H803" s="14">
        <f t="shared" si="68"/>
        <v>5.7983876015807966E-5</v>
      </c>
      <c r="I803" s="14">
        <f t="shared" si="69"/>
        <v>4.7359751111872086E-5</v>
      </c>
      <c r="J803" s="7">
        <f t="shared" si="64"/>
        <v>0.81677449605060104</v>
      </c>
      <c r="K803" s="12">
        <f t="shared" si="65"/>
        <v>2.5856042732224065E-3</v>
      </c>
    </row>
    <row r="804" spans="1:11" x14ac:dyDescent="0.2">
      <c r="A804" s="2">
        <v>40891</v>
      </c>
      <c r="B804" s="1">
        <v>1.3935999999999999</v>
      </c>
      <c r="C804" s="1">
        <v>1.4822</v>
      </c>
      <c r="D804" s="16">
        <f t="shared" si="66"/>
        <v>0.71756601607347881</v>
      </c>
      <c r="E804" s="16">
        <f t="shared" si="66"/>
        <v>0.67467278369990558</v>
      </c>
      <c r="F804" s="17">
        <f t="shared" si="67"/>
        <v>-1.1122273249138758E-2</v>
      </c>
      <c r="G804" s="17">
        <f t="shared" si="67"/>
        <v>-4.3853730940493427E-3</v>
      </c>
      <c r="H804" s="14">
        <f t="shared" si="68"/>
        <v>5.7823703116599393E-5</v>
      </c>
      <c r="I804" s="14">
        <f t="shared" si="69"/>
        <v>4.7332787104770786E-5</v>
      </c>
      <c r="J804" s="7">
        <f t="shared" si="64"/>
        <v>0.81857066485911401</v>
      </c>
      <c r="K804" s="12">
        <f t="shared" si="65"/>
        <v>4.7189935142429099E-3</v>
      </c>
    </row>
    <row r="805" spans="1:11" x14ac:dyDescent="0.2">
      <c r="A805" s="2">
        <v>40892</v>
      </c>
      <c r="B805" s="1">
        <v>1.3876999999999999</v>
      </c>
      <c r="C805" s="1">
        <v>1.4769000000000001</v>
      </c>
      <c r="D805" s="16">
        <f t="shared" si="66"/>
        <v>0.72061684802190684</v>
      </c>
      <c r="E805" s="16">
        <f t="shared" si="66"/>
        <v>0.67709391292572274</v>
      </c>
      <c r="F805" s="17">
        <f t="shared" si="67"/>
        <v>4.2516394033293081E-3</v>
      </c>
      <c r="G805" s="17">
        <f t="shared" si="67"/>
        <v>3.5885977385062013E-3</v>
      </c>
      <c r="H805" s="14">
        <f t="shared" si="68"/>
        <v>5.8273947806124515E-5</v>
      </c>
      <c r="I805" s="14">
        <f t="shared" si="69"/>
        <v>4.7342645626251986E-5</v>
      </c>
      <c r="J805" s="7">
        <f t="shared" si="64"/>
        <v>0.81241528004519947</v>
      </c>
      <c r="K805" s="12">
        <f t="shared" si="65"/>
        <v>1.3450092199921663E-4</v>
      </c>
    </row>
    <row r="806" spans="1:11" x14ac:dyDescent="0.2">
      <c r="A806" s="2">
        <v>40893</v>
      </c>
      <c r="B806" s="1">
        <v>1.4086000000000001</v>
      </c>
      <c r="C806" s="1">
        <v>1.4947999999999999</v>
      </c>
      <c r="D806" s="16">
        <f t="shared" si="66"/>
        <v>0.70992474797671445</v>
      </c>
      <c r="E806" s="16">
        <f t="shared" si="66"/>
        <v>0.66898581750066899</v>
      </c>
      <c r="F806" s="17">
        <f t="shared" si="67"/>
        <v>-1.4837427232713474E-2</v>
      </c>
      <c r="G806" s="17">
        <f t="shared" si="67"/>
        <v>-1.1974846133261887E-2</v>
      </c>
      <c r="H806" s="14">
        <f t="shared" si="68"/>
        <v>5.7999230599148885E-5</v>
      </c>
      <c r="I806" s="14">
        <f t="shared" si="69"/>
        <v>4.7123369294138336E-5</v>
      </c>
      <c r="J806" s="7">
        <f t="shared" si="64"/>
        <v>0.81248266239638445</v>
      </c>
      <c r="K806" s="12">
        <f t="shared" si="65"/>
        <v>8.0306247885774881E-5</v>
      </c>
    </row>
    <row r="807" spans="1:11" x14ac:dyDescent="0.2">
      <c r="A807" s="2">
        <v>40894</v>
      </c>
      <c r="B807" s="1">
        <v>1.3900999999999999</v>
      </c>
      <c r="C807" s="1">
        <v>1.4818</v>
      </c>
      <c r="D807" s="16">
        <f t="shared" si="66"/>
        <v>0.71937270699949651</v>
      </c>
      <c r="E807" s="16">
        <f t="shared" si="66"/>
        <v>0.67485490619516808</v>
      </c>
      <c r="F807" s="17">
        <f t="shared" si="67"/>
        <v>1.330839507949081E-2</v>
      </c>
      <c r="G807" s="17">
        <f t="shared" si="67"/>
        <v>8.7731137805372415E-3</v>
      </c>
      <c r="H807" s="14">
        <f t="shared" si="68"/>
        <v>5.9107393750912336E-5</v>
      </c>
      <c r="I807" s="14">
        <f t="shared" si="69"/>
        <v>4.801558945059993E-5</v>
      </c>
      <c r="J807" s="7">
        <f t="shared" si="64"/>
        <v>0.81234489297472701</v>
      </c>
      <c r="K807" s="12">
        <f t="shared" si="65"/>
        <v>-2.0378929959771041E-3</v>
      </c>
    </row>
    <row r="808" spans="1:11" x14ac:dyDescent="0.2">
      <c r="A808" s="2">
        <v>40897</v>
      </c>
      <c r="B808" s="1">
        <v>1.3944000000000001</v>
      </c>
      <c r="C808" s="1">
        <v>1.4771000000000001</v>
      </c>
      <c r="D808" s="16">
        <f t="shared" si="66"/>
        <v>0.71715433161216291</v>
      </c>
      <c r="E808" s="16">
        <f t="shared" si="66"/>
        <v>0.67700223410737248</v>
      </c>
      <c r="F808" s="17">
        <f t="shared" si="67"/>
        <v>-3.0837636259324428E-3</v>
      </c>
      <c r="G808" s="17">
        <f t="shared" si="67"/>
        <v>3.1819105003044793E-3</v>
      </c>
      <c r="H808" s="14">
        <f t="shared" si="68"/>
        <v>5.9913868447560014E-5</v>
      </c>
      <c r="I808" s="14">
        <f t="shared" si="69"/>
        <v>4.8485374548205894E-5</v>
      </c>
      <c r="J808" s="7">
        <f t="shared" si="64"/>
        <v>0.80925127695006072</v>
      </c>
      <c r="K808" s="12">
        <f t="shared" si="65"/>
        <v>5.6774501524024575E-3</v>
      </c>
    </row>
    <row r="809" spans="1:11" x14ac:dyDescent="0.2">
      <c r="A809" s="2">
        <v>40898</v>
      </c>
      <c r="B809" s="1">
        <v>1.3829</v>
      </c>
      <c r="C809" s="1">
        <v>1.4681</v>
      </c>
      <c r="D809" s="16">
        <f t="shared" si="66"/>
        <v>0.72311808518331044</v>
      </c>
      <c r="E809" s="16">
        <f t="shared" si="66"/>
        <v>0.6811525100469995</v>
      </c>
      <c r="F809" s="17">
        <f t="shared" si="67"/>
        <v>8.3158579796081215E-3</v>
      </c>
      <c r="G809" s="17">
        <f t="shared" si="67"/>
        <v>6.1303725904230779E-3</v>
      </c>
      <c r="H809" s="14">
        <f t="shared" si="68"/>
        <v>5.956939635702897E-5</v>
      </c>
      <c r="I809" s="14">
        <f t="shared" si="69"/>
        <v>4.8086957750184452E-5</v>
      </c>
      <c r="J809" s="7">
        <f t="shared" si="64"/>
        <v>0.80724265631257097</v>
      </c>
      <c r="K809" s="12">
        <f t="shared" si="65"/>
        <v>-5.8254269455387201E-4</v>
      </c>
    </row>
    <row r="810" spans="1:11" x14ac:dyDescent="0.2">
      <c r="A810" s="2">
        <v>40899</v>
      </c>
      <c r="B810" s="1">
        <v>1.3849</v>
      </c>
      <c r="C810" s="1">
        <v>1.4734</v>
      </c>
      <c r="D810" s="16">
        <f t="shared" si="66"/>
        <v>0.72207379594194521</v>
      </c>
      <c r="E810" s="16">
        <f t="shared" si="66"/>
        <v>0.6787023211619384</v>
      </c>
      <c r="F810" s="17">
        <f t="shared" si="67"/>
        <v>-1.4441475918839865E-3</v>
      </c>
      <c r="G810" s="17">
        <f t="shared" si="67"/>
        <v>-3.5971223021582007E-3</v>
      </c>
      <c r="H810" s="14">
        <f t="shared" si="68"/>
        <v>5.9634895849562168E-5</v>
      </c>
      <c r="I810" s="14">
        <f t="shared" si="69"/>
        <v>4.8106724604651966E-5</v>
      </c>
      <c r="J810" s="7">
        <f t="shared" si="64"/>
        <v>0.80668749260513983</v>
      </c>
      <c r="K810" s="12">
        <f t="shared" si="65"/>
        <v>-2.4321465023095568E-3</v>
      </c>
    </row>
    <row r="811" spans="1:11" x14ac:dyDescent="0.2">
      <c r="A811" s="2">
        <v>40900</v>
      </c>
      <c r="B811" s="1">
        <v>1.3757999999999999</v>
      </c>
      <c r="C811" s="1">
        <v>1.4623999999999999</v>
      </c>
      <c r="D811" s="16">
        <f t="shared" si="66"/>
        <v>0.72684983282453852</v>
      </c>
      <c r="E811" s="16">
        <f t="shared" si="66"/>
        <v>0.6838074398249453</v>
      </c>
      <c r="F811" s="17">
        <f t="shared" si="67"/>
        <v>6.6143334787034831E-3</v>
      </c>
      <c r="G811" s="17">
        <f t="shared" si="67"/>
        <v>7.5218818380743532E-3</v>
      </c>
      <c r="H811" s="14">
        <f t="shared" si="68"/>
        <v>5.9241593077567787E-5</v>
      </c>
      <c r="I811" s="14">
        <f t="shared" si="69"/>
        <v>4.7813456420993669E-5</v>
      </c>
      <c r="J811" s="7">
        <f t="shared" si="64"/>
        <v>0.80709268500577414</v>
      </c>
      <c r="K811" s="12">
        <f t="shared" si="65"/>
        <v>2.1835016712239766E-3</v>
      </c>
    </row>
    <row r="812" spans="1:11" x14ac:dyDescent="0.2">
      <c r="A812" s="2">
        <v>40905</v>
      </c>
      <c r="B812" s="1">
        <v>1.3714</v>
      </c>
      <c r="C812" s="1">
        <v>1.4556</v>
      </c>
      <c r="D812" s="16">
        <f t="shared" si="66"/>
        <v>0.72918185795537405</v>
      </c>
      <c r="E812" s="16">
        <f t="shared" si="66"/>
        <v>0.68700192360538614</v>
      </c>
      <c r="F812" s="17">
        <f t="shared" si="67"/>
        <v>3.208400175003514E-3</v>
      </c>
      <c r="G812" s="17">
        <f t="shared" si="67"/>
        <v>4.6716130805166973E-3</v>
      </c>
      <c r="H812" s="14">
        <f t="shared" si="68"/>
        <v>5.9135716619844847E-5</v>
      </c>
      <c r="I812" s="14">
        <f t="shared" si="69"/>
        <v>4.7826706390865051E-5</v>
      </c>
      <c r="J812" s="7">
        <f t="shared" si="64"/>
        <v>0.80876176234271413</v>
      </c>
      <c r="K812" s="12">
        <f t="shared" si="65"/>
        <v>2.0767817006801829E-3</v>
      </c>
    </row>
    <row r="813" spans="1:11" x14ac:dyDescent="0.2">
      <c r="A813" s="2">
        <v>40906</v>
      </c>
      <c r="B813" s="1">
        <v>1.373</v>
      </c>
      <c r="C813" s="1">
        <v>1.4626999999999999</v>
      </c>
      <c r="D813" s="16">
        <f t="shared" si="66"/>
        <v>0.72833211944646759</v>
      </c>
      <c r="E813" s="16">
        <f t="shared" si="66"/>
        <v>0.68366719081151306</v>
      </c>
      <c r="F813" s="17">
        <f t="shared" si="67"/>
        <v>-1.165331391114321E-3</v>
      </c>
      <c r="G813" s="17">
        <f t="shared" si="67"/>
        <v>-4.8540370547616625E-3</v>
      </c>
      <c r="H813" s="14">
        <f t="shared" si="68"/>
        <v>5.8801922159695354E-5</v>
      </c>
      <c r="I813" s="14">
        <f t="shared" si="69"/>
        <v>4.7602283370381308E-5</v>
      </c>
      <c r="J813" s="7">
        <f t="shared" si="64"/>
        <v>0.80953617878514483</v>
      </c>
      <c r="K813" s="12">
        <f t="shared" si="65"/>
        <v>-3.9106591333805977E-3</v>
      </c>
    </row>
    <row r="814" spans="1:11" x14ac:dyDescent="0.2">
      <c r="A814" s="2">
        <v>40907</v>
      </c>
      <c r="B814" s="1">
        <v>1.3726</v>
      </c>
      <c r="C814" s="1">
        <v>1.4616</v>
      </c>
      <c r="D814" s="16">
        <f t="shared" si="66"/>
        <v>0.72854436835203262</v>
      </c>
      <c r="E814" s="16">
        <f t="shared" si="66"/>
        <v>0.6841817186644773</v>
      </c>
      <c r="F814" s="17">
        <f t="shared" si="67"/>
        <v>2.9141774734079697E-4</v>
      </c>
      <c r="G814" s="17">
        <f t="shared" si="67"/>
        <v>7.5259989053079609E-4</v>
      </c>
      <c r="H814" s="14">
        <f t="shared" si="68"/>
        <v>5.8409339770041356E-5</v>
      </c>
      <c r="I814" s="14">
        <f t="shared" si="69"/>
        <v>4.7315618563714528E-5</v>
      </c>
      <c r="J814" s="7">
        <f t="shared" si="64"/>
        <v>0.81006939557949098</v>
      </c>
      <c r="K814" s="12">
        <f t="shared" si="65"/>
        <v>5.1653129208129988E-4</v>
      </c>
    </row>
    <row r="815" spans="1:11" x14ac:dyDescent="0.2">
      <c r="A815" s="2">
        <v>40911</v>
      </c>
      <c r="B815" s="1">
        <v>1.3956</v>
      </c>
      <c r="C815" s="1">
        <v>1.484</v>
      </c>
      <c r="D815" s="16">
        <f t="shared" si="66"/>
        <v>0.71653768988248789</v>
      </c>
      <c r="E815" s="16">
        <f t="shared" si="66"/>
        <v>0.67385444743935308</v>
      </c>
      <c r="F815" s="17">
        <f t="shared" si="67"/>
        <v>-1.6480366867297095E-2</v>
      </c>
      <c r="G815" s="17">
        <f t="shared" si="67"/>
        <v>-1.5094339622641565E-2</v>
      </c>
      <c r="H815" s="14">
        <f t="shared" si="68"/>
        <v>5.8010739945334357E-5</v>
      </c>
      <c r="I815" s="14">
        <f t="shared" si="69"/>
        <v>4.6993753769749223E-5</v>
      </c>
      <c r="J815" s="7">
        <f t="shared" si="64"/>
        <v>0.81008712893566182</v>
      </c>
      <c r="K815" s="12">
        <f t="shared" si="65"/>
        <v>-1.7438065433064542E-3</v>
      </c>
    </row>
    <row r="816" spans="1:11" x14ac:dyDescent="0.2">
      <c r="A816" s="2">
        <v>40912</v>
      </c>
      <c r="B816" s="1">
        <v>1.3986000000000001</v>
      </c>
      <c r="C816" s="1">
        <v>1.4928999999999999</v>
      </c>
      <c r="D816" s="16">
        <f t="shared" si="66"/>
        <v>0.71500071500071494</v>
      </c>
      <c r="E816" s="16">
        <f t="shared" si="66"/>
        <v>0.66983722955321856</v>
      </c>
      <c r="F816" s="17">
        <f t="shared" si="67"/>
        <v>-2.1450021450023383E-3</v>
      </c>
      <c r="G816" s="17">
        <f t="shared" si="67"/>
        <v>-5.9615513430236224E-3</v>
      </c>
      <c r="H816" s="14">
        <f t="shared" si="68"/>
        <v>5.9470465418430742E-5</v>
      </c>
      <c r="I816" s="14">
        <f t="shared" si="69"/>
        <v>4.8372663291938163E-5</v>
      </c>
      <c r="J816" s="7">
        <f t="shared" si="64"/>
        <v>0.81338968766413566</v>
      </c>
      <c r="K816" s="12">
        <f t="shared" si="65"/>
        <v>-4.2168287182612696E-3</v>
      </c>
    </row>
    <row r="817" spans="1:11" x14ac:dyDescent="0.2">
      <c r="A817" s="2">
        <v>40913</v>
      </c>
      <c r="B817" s="1">
        <v>1.4146000000000001</v>
      </c>
      <c r="C817" s="1">
        <v>1.506</v>
      </c>
      <c r="D817" s="16">
        <f t="shared" si="66"/>
        <v>0.70691361515622786</v>
      </c>
      <c r="E817" s="16">
        <f t="shared" si="66"/>
        <v>0.66401062416998669</v>
      </c>
      <c r="F817" s="17">
        <f t="shared" si="67"/>
        <v>-1.1310617842499628E-2</v>
      </c>
      <c r="G817" s="17">
        <f t="shared" si="67"/>
        <v>-8.6985391766268676E-3</v>
      </c>
      <c r="H817" s="14">
        <f t="shared" si="68"/>
        <v>5.9095477594040978E-5</v>
      </c>
      <c r="I817" s="14">
        <f t="shared" si="69"/>
        <v>4.8129467991545879E-5</v>
      </c>
      <c r="J817" s="7">
        <f t="shared" si="64"/>
        <v>0.81443572251286989</v>
      </c>
      <c r="K817" s="12">
        <f t="shared" si="65"/>
        <v>5.1323203799627341E-4</v>
      </c>
    </row>
    <row r="818" spans="1:11" x14ac:dyDescent="0.2">
      <c r="A818" s="2">
        <v>40914</v>
      </c>
      <c r="B818" s="1">
        <v>1.4238</v>
      </c>
      <c r="C818" s="1">
        <v>1.5034000000000001</v>
      </c>
      <c r="D818" s="16">
        <f t="shared" si="66"/>
        <v>0.7023458350891979</v>
      </c>
      <c r="E818" s="16">
        <f t="shared" si="66"/>
        <v>0.66515897299454563</v>
      </c>
      <c r="F818" s="17">
        <f t="shared" si="67"/>
        <v>-6.4615816828205797E-3</v>
      </c>
      <c r="G818" s="17">
        <f t="shared" si="67"/>
        <v>1.7294133297857672E-3</v>
      </c>
      <c r="H818" s="14">
        <f t="shared" si="68"/>
        <v>5.9565905949482841E-5</v>
      </c>
      <c r="I818" s="14">
        <f t="shared" si="69"/>
        <v>4.8472929402368101E-5</v>
      </c>
      <c r="J818" s="7">
        <f t="shared" si="64"/>
        <v>0.81376969979231806</v>
      </c>
      <c r="K818" s="12">
        <f t="shared" si="65"/>
        <v>6.9876527159982117E-3</v>
      </c>
    </row>
    <row r="819" spans="1:11" x14ac:dyDescent="0.2">
      <c r="A819" s="2">
        <v>40915</v>
      </c>
      <c r="B819" s="1">
        <v>1.4337</v>
      </c>
      <c r="C819" s="1">
        <v>1.5250999999999999</v>
      </c>
      <c r="D819" s="16">
        <f t="shared" si="66"/>
        <v>0.69749598939806101</v>
      </c>
      <c r="E819" s="16">
        <f t="shared" si="66"/>
        <v>0.65569470854370204</v>
      </c>
      <c r="F819" s="17">
        <f t="shared" si="67"/>
        <v>-6.905210295040703E-3</v>
      </c>
      <c r="G819" s="17">
        <f t="shared" si="67"/>
        <v>-1.4228575175398247E-2</v>
      </c>
      <c r="H819" s="14">
        <f t="shared" si="68"/>
        <v>5.9444162685577136E-5</v>
      </c>
      <c r="I819" s="14">
        <f t="shared" si="69"/>
        <v>4.8065286178384052E-5</v>
      </c>
      <c r="J819" s="7">
        <f t="shared" si="64"/>
        <v>0.80857874023089016</v>
      </c>
      <c r="K819" s="12">
        <f t="shared" si="65"/>
        <v>-8.6451689340048612E-3</v>
      </c>
    </row>
    <row r="820" spans="1:11" x14ac:dyDescent="0.2">
      <c r="A820" s="2">
        <v>40918</v>
      </c>
      <c r="B820" s="1">
        <v>1.4303999999999999</v>
      </c>
      <c r="C820" s="1">
        <v>1.5259</v>
      </c>
      <c r="D820" s="16">
        <f t="shared" si="66"/>
        <v>0.69910514541387025</v>
      </c>
      <c r="E820" s="16">
        <f t="shared" si="66"/>
        <v>0.65535094042859954</v>
      </c>
      <c r="F820" s="17">
        <f t="shared" si="67"/>
        <v>2.3070469798657121E-3</v>
      </c>
      <c r="G820" s="17">
        <f t="shared" si="67"/>
        <v>-5.2428075234283063E-4</v>
      </c>
      <c r="H820" s="14">
        <f t="shared" si="68"/>
        <v>5.9363777410207641E-5</v>
      </c>
      <c r="I820" s="14">
        <f t="shared" si="69"/>
        <v>4.8408266689387562E-5</v>
      </c>
      <c r="J820" s="7">
        <f t="shared" si="64"/>
        <v>0.8154512532934558</v>
      </c>
      <c r="K820" s="12">
        <f t="shared" si="65"/>
        <v>-2.4055651034812077E-3</v>
      </c>
    </row>
    <row r="821" spans="1:11" x14ac:dyDescent="0.2">
      <c r="A821" s="2">
        <v>40919</v>
      </c>
      <c r="B821" s="1">
        <v>1.4338</v>
      </c>
      <c r="C821" s="1">
        <v>1.5331999999999999</v>
      </c>
      <c r="D821" s="16">
        <f t="shared" si="66"/>
        <v>0.69744734272562425</v>
      </c>
      <c r="E821" s="16">
        <f t="shared" si="66"/>
        <v>0.65223062875032611</v>
      </c>
      <c r="F821" s="17">
        <f t="shared" si="67"/>
        <v>-2.3713209652670808E-3</v>
      </c>
      <c r="G821" s="17">
        <f t="shared" si="67"/>
        <v>-4.7612835898774176E-3</v>
      </c>
      <c r="H821" s="14">
        <f t="shared" si="68"/>
        <v>5.8994449107892454E-5</v>
      </c>
      <c r="I821" s="14">
        <f t="shared" si="69"/>
        <v>4.8069169434480135E-5</v>
      </c>
      <c r="J821" s="7">
        <f t="shared" si="64"/>
        <v>0.81480834487611642</v>
      </c>
      <c r="K821" s="12">
        <f t="shared" si="65"/>
        <v>-2.8291114789981125E-3</v>
      </c>
    </row>
    <row r="822" spans="1:11" x14ac:dyDescent="0.2">
      <c r="A822" s="2">
        <v>40920</v>
      </c>
      <c r="B822" s="1">
        <v>1.4295</v>
      </c>
      <c r="C822" s="1">
        <v>1.5249999999999999</v>
      </c>
      <c r="D822" s="16">
        <f t="shared" si="66"/>
        <v>0.69954529555788736</v>
      </c>
      <c r="E822" s="16">
        <f t="shared" si="66"/>
        <v>0.65573770491803285</v>
      </c>
      <c r="F822" s="17">
        <f t="shared" si="67"/>
        <v>3.0080447708988409E-3</v>
      </c>
      <c r="G822" s="17">
        <f t="shared" si="67"/>
        <v>5.3770491803279662E-3</v>
      </c>
      <c r="H822" s="14">
        <f t="shared" si="68"/>
        <v>5.8629699884623744E-5</v>
      </c>
      <c r="I822" s="14">
        <f t="shared" si="69"/>
        <v>4.7817817432454821E-5</v>
      </c>
      <c r="J822" s="7">
        <f t="shared" si="64"/>
        <v>0.81559034971276645</v>
      </c>
      <c r="K822" s="12">
        <f t="shared" si="65"/>
        <v>2.9237168936789219E-3</v>
      </c>
    </row>
    <row r="823" spans="1:11" x14ac:dyDescent="0.2">
      <c r="A823" s="2">
        <v>40921</v>
      </c>
      <c r="B823" s="1">
        <v>1.4331</v>
      </c>
      <c r="C823" s="1">
        <v>1.546</v>
      </c>
      <c r="D823" s="16">
        <f t="shared" si="66"/>
        <v>0.69778801200195384</v>
      </c>
      <c r="E823" s="16">
        <f t="shared" si="66"/>
        <v>0.64683053040103489</v>
      </c>
      <c r="F823" s="17">
        <f t="shared" si="67"/>
        <v>-2.5120368432069665E-3</v>
      </c>
      <c r="G823" s="17">
        <f t="shared" si="67"/>
        <v>-1.358344113842189E-2</v>
      </c>
      <c r="H823" s="14">
        <f t="shared" si="68"/>
        <v>5.8290851670649646E-5</v>
      </c>
      <c r="I823" s="14">
        <f t="shared" si="69"/>
        <v>4.760156050678408E-5</v>
      </c>
      <c r="J823" s="7">
        <f t="shared" si="64"/>
        <v>0.81662146190175167</v>
      </c>
      <c r="K823" s="12">
        <f t="shared" si="65"/>
        <v>-1.1532057939171156E-2</v>
      </c>
    </row>
    <row r="824" spans="1:11" x14ac:dyDescent="0.2">
      <c r="A824" s="2">
        <v>40922</v>
      </c>
      <c r="B824" s="1">
        <v>1.4570000000000001</v>
      </c>
      <c r="C824" s="1">
        <v>1.5550999999999999</v>
      </c>
      <c r="D824" s="16">
        <f t="shared" si="66"/>
        <v>0.68634179821551133</v>
      </c>
      <c r="E824" s="16">
        <f t="shared" si="66"/>
        <v>0.64304546331425638</v>
      </c>
      <c r="F824" s="17">
        <f t="shared" si="67"/>
        <v>-1.6403568977350753E-2</v>
      </c>
      <c r="G824" s="17">
        <f t="shared" si="67"/>
        <v>-5.851713716159568E-3</v>
      </c>
      <c r="H824" s="14">
        <f t="shared" si="68"/>
        <v>5.7935607181383168E-5</v>
      </c>
      <c r="I824" s="14">
        <f t="shared" si="69"/>
        <v>4.7509439416161832E-5</v>
      </c>
      <c r="J824" s="7">
        <f t="shared" si="64"/>
        <v>0.82003868997904206</v>
      </c>
      <c r="K824" s="12">
        <f t="shared" si="65"/>
        <v>7.5998474990079971E-3</v>
      </c>
    </row>
    <row r="825" spans="1:11" x14ac:dyDescent="0.2">
      <c r="A825" s="2">
        <v>40925</v>
      </c>
      <c r="B825" s="1">
        <v>1.4549000000000001</v>
      </c>
      <c r="C825" s="1">
        <v>1.5519000000000001</v>
      </c>
      <c r="D825" s="16">
        <f t="shared" si="66"/>
        <v>0.68733246271221382</v>
      </c>
      <c r="E825" s="16">
        <f t="shared" si="66"/>
        <v>0.64437141568400025</v>
      </c>
      <c r="F825" s="17">
        <f t="shared" si="67"/>
        <v>1.4433981716955235E-3</v>
      </c>
      <c r="G825" s="17">
        <f t="shared" si="67"/>
        <v>2.0619885301886853E-3</v>
      </c>
      <c r="H825" s="14">
        <f t="shared" si="68"/>
        <v>5.9378586960352704E-5</v>
      </c>
      <c r="I825" s="14">
        <f t="shared" si="69"/>
        <v>4.7840757613559781E-5</v>
      </c>
      <c r="J825" s="7">
        <f t="shared" si="64"/>
        <v>0.80569040225735289</v>
      </c>
      <c r="K825" s="12">
        <f t="shared" si="65"/>
        <v>8.9905647661779131E-4</v>
      </c>
    </row>
    <row r="826" spans="1:11" x14ac:dyDescent="0.2">
      <c r="A826" s="2">
        <v>40926</v>
      </c>
      <c r="B826" s="1">
        <v>1.4432</v>
      </c>
      <c r="C826" s="1">
        <v>1.5410999999999999</v>
      </c>
      <c r="D826" s="16">
        <f t="shared" si="66"/>
        <v>0.69290465631929044</v>
      </c>
      <c r="E826" s="16">
        <f t="shared" si="66"/>
        <v>0.64888715852313283</v>
      </c>
      <c r="F826" s="17">
        <f t="shared" si="67"/>
        <v>8.1069844789357672E-3</v>
      </c>
      <c r="G826" s="17">
        <f t="shared" si="67"/>
        <v>7.0079813120498607E-3</v>
      </c>
      <c r="H826" s="14">
        <f t="shared" si="68"/>
        <v>5.8987021061560085E-5</v>
      </c>
      <c r="I826" s="14">
        <f t="shared" si="69"/>
        <v>4.7534145424374036E-5</v>
      </c>
      <c r="J826" s="7">
        <f t="shared" si="64"/>
        <v>0.80584075223541818</v>
      </c>
      <c r="K826" s="12">
        <f t="shared" si="65"/>
        <v>4.7504284118340262E-4</v>
      </c>
    </row>
    <row r="827" spans="1:11" x14ac:dyDescent="0.2">
      <c r="A827" s="2">
        <v>40927</v>
      </c>
      <c r="B827" s="1">
        <v>1.4588000000000001</v>
      </c>
      <c r="C827" s="1">
        <v>1.5654999999999999</v>
      </c>
      <c r="D827" s="16">
        <f t="shared" si="66"/>
        <v>0.6854949273375377</v>
      </c>
      <c r="E827" s="16">
        <f t="shared" si="66"/>
        <v>0.63877355477483233</v>
      </c>
      <c r="F827" s="17">
        <f t="shared" si="67"/>
        <v>-1.0693720866465554E-2</v>
      </c>
      <c r="G827" s="17">
        <f t="shared" si="67"/>
        <v>-1.5586074736505907E-2</v>
      </c>
      <c r="H827" s="14">
        <f t="shared" si="68"/>
        <v>5.9033057334071039E-5</v>
      </c>
      <c r="I827" s="14">
        <f t="shared" si="69"/>
        <v>4.7597562901151152E-5</v>
      </c>
      <c r="J827" s="7">
        <f t="shared" si="64"/>
        <v>0.80628659687730808</v>
      </c>
      <c r="K827" s="12">
        <f t="shared" si="65"/>
        <v>-6.9638709311275367E-3</v>
      </c>
    </row>
    <row r="828" spans="1:11" x14ac:dyDescent="0.2">
      <c r="A828" s="2">
        <v>40928</v>
      </c>
      <c r="B828" s="1">
        <v>1.4279999999999999</v>
      </c>
      <c r="C828" s="1">
        <v>1.5338000000000001</v>
      </c>
      <c r="D828" s="16">
        <f t="shared" si="66"/>
        <v>0.70028011204481799</v>
      </c>
      <c r="E828" s="16">
        <f t="shared" si="66"/>
        <v>0.6519754857217368</v>
      </c>
      <c r="F828" s="17">
        <f t="shared" si="67"/>
        <v>2.1568627450980496E-2</v>
      </c>
      <c r="G828" s="17">
        <f t="shared" si="67"/>
        <v>2.0667622897378952E-2</v>
      </c>
      <c r="H828" s="14">
        <f t="shared" si="68"/>
        <v>5.9411142256622976E-5</v>
      </c>
      <c r="I828" s="14">
        <f t="shared" si="69"/>
        <v>4.8411347331625593E-5</v>
      </c>
      <c r="J828" s="7">
        <f t="shared" si="64"/>
        <v>0.81485299714514148</v>
      </c>
      <c r="K828" s="12">
        <f t="shared" si="65"/>
        <v>3.0923621746405221E-3</v>
      </c>
    </row>
    <row r="829" spans="1:11" x14ac:dyDescent="0.2">
      <c r="A829" s="2">
        <v>40929</v>
      </c>
      <c r="B829" s="1">
        <v>1.4258999999999999</v>
      </c>
      <c r="C829" s="1">
        <v>1.5427</v>
      </c>
      <c r="D829" s="16">
        <f t="shared" si="66"/>
        <v>0.701311452416018</v>
      </c>
      <c r="E829" s="16">
        <f t="shared" si="66"/>
        <v>0.6482141699617554</v>
      </c>
      <c r="F829" s="17">
        <f t="shared" si="67"/>
        <v>1.4727540500736097E-3</v>
      </c>
      <c r="G829" s="17">
        <f t="shared" si="67"/>
        <v>-5.7691061126594698E-3</v>
      </c>
      <c r="H829" s="14">
        <f t="shared" si="68"/>
        <v>6.218441712532297E-5</v>
      </c>
      <c r="I829" s="14">
        <f t="shared" si="69"/>
        <v>5.1126985170399338E-5</v>
      </c>
      <c r="J829" s="7">
        <f t="shared" si="64"/>
        <v>0.82218323390184544</v>
      </c>
      <c r="K829" s="12">
        <f t="shared" si="65"/>
        <v>-6.9799798002910304E-3</v>
      </c>
    </row>
    <row r="830" spans="1:11" x14ac:dyDescent="0.2">
      <c r="A830" s="2">
        <v>40932</v>
      </c>
      <c r="B830" s="1">
        <v>1.4348000000000001</v>
      </c>
      <c r="C830" s="1">
        <v>1.5450999999999999</v>
      </c>
      <c r="D830" s="16">
        <f t="shared" si="66"/>
        <v>0.69696124895455813</v>
      </c>
      <c r="E830" s="16">
        <f t="shared" si="66"/>
        <v>0.64720730049834962</v>
      </c>
      <c r="F830" s="17">
        <f t="shared" si="67"/>
        <v>-6.2029551156956245E-3</v>
      </c>
      <c r="G830" s="17">
        <f t="shared" si="67"/>
        <v>-1.553297521196096E-3</v>
      </c>
      <c r="H830" s="14">
        <f t="shared" si="68"/>
        <v>6.1774260713741511E-5</v>
      </c>
      <c r="I830" s="14">
        <f t="shared" si="69"/>
        <v>5.0719507438472392E-5</v>
      </c>
      <c r="J830" s="7">
        <f t="shared" si="64"/>
        <v>0.82104596400600838</v>
      </c>
      <c r="K830" s="12">
        <f t="shared" si="65"/>
        <v>3.539613741456219E-3</v>
      </c>
    </row>
    <row r="831" spans="1:11" x14ac:dyDescent="0.2">
      <c r="A831" s="2">
        <v>40933</v>
      </c>
      <c r="B831" s="1">
        <v>1.4278</v>
      </c>
      <c r="C831" s="1">
        <v>1.5405</v>
      </c>
      <c r="D831" s="16">
        <f t="shared" si="66"/>
        <v>0.70037820423028441</v>
      </c>
      <c r="E831" s="16">
        <f t="shared" si="66"/>
        <v>0.64913988964621872</v>
      </c>
      <c r="F831" s="17">
        <f t="shared" si="67"/>
        <v>4.9026474296120582E-3</v>
      </c>
      <c r="G831" s="17">
        <f t="shared" si="67"/>
        <v>2.9860434923725315E-3</v>
      </c>
      <c r="H831" s="14">
        <f t="shared" si="68"/>
        <v>6.1615040555109806E-5</v>
      </c>
      <c r="I831" s="14">
        <f t="shared" si="69"/>
        <v>5.0438728566386719E-5</v>
      </c>
      <c r="J831" s="7">
        <f t="shared" ref="J831:J894" si="70">I831/H831</f>
        <v>0.81861065272322986</v>
      </c>
      <c r="K831" s="12">
        <f t="shared" ref="K831:K894" si="71">G831-J831*F831</f>
        <v>-1.0273159200540607E-3</v>
      </c>
    </row>
    <row r="832" spans="1:11" x14ac:dyDescent="0.2">
      <c r="A832" s="2">
        <v>40934</v>
      </c>
      <c r="B832" s="1">
        <v>1.4135</v>
      </c>
      <c r="C832" s="1">
        <v>1.5324</v>
      </c>
      <c r="D832" s="16">
        <f t="shared" si="66"/>
        <v>0.70746374248319777</v>
      </c>
      <c r="E832" s="16">
        <f t="shared" si="66"/>
        <v>0.65257113025319757</v>
      </c>
      <c r="F832" s="17">
        <f t="shared" si="67"/>
        <v>1.0116731517509693E-2</v>
      </c>
      <c r="G832" s="17">
        <f t="shared" si="67"/>
        <v>5.2858261550509317E-3</v>
      </c>
      <c r="H832" s="14">
        <f t="shared" si="68"/>
        <v>6.1358218123834632E-5</v>
      </c>
      <c r="I832" s="14">
        <f t="shared" si="69"/>
        <v>5.0194070154264519E-5</v>
      </c>
      <c r="J832" s="7">
        <f t="shared" si="70"/>
        <v>0.81804967108010929</v>
      </c>
      <c r="K832" s="12">
        <f t="shared" si="71"/>
        <v>-2.9901627352536481E-3</v>
      </c>
    </row>
    <row r="833" spans="1:11" x14ac:dyDescent="0.2">
      <c r="A833" s="2">
        <v>40935</v>
      </c>
      <c r="B833" s="1">
        <v>1.4117</v>
      </c>
      <c r="C833" s="1">
        <v>1.5443</v>
      </c>
      <c r="D833" s="16">
        <f t="shared" si="66"/>
        <v>0.70836580009917127</v>
      </c>
      <c r="E833" s="16">
        <f t="shared" si="66"/>
        <v>0.64754257592436704</v>
      </c>
      <c r="F833" s="17">
        <f t="shared" si="67"/>
        <v>1.2750584401785509E-3</v>
      </c>
      <c r="G833" s="17">
        <f t="shared" si="67"/>
        <v>-7.705756653499915E-3</v>
      </c>
      <c r="H833" s="14">
        <f t="shared" si="68"/>
        <v>6.1638351615436428E-5</v>
      </c>
      <c r="I833" s="14">
        <f t="shared" si="69"/>
        <v>5.0216494575953849E-5</v>
      </c>
      <c r="J833" s="7">
        <f t="shared" si="70"/>
        <v>0.81469561173952387</v>
      </c>
      <c r="K833" s="12">
        <f t="shared" si="71"/>
        <v>-8.7445411694248229E-3</v>
      </c>
    </row>
    <row r="834" spans="1:11" x14ac:dyDescent="0.2">
      <c r="A834" s="2">
        <v>40936</v>
      </c>
      <c r="B834" s="1">
        <v>1.4144000000000001</v>
      </c>
      <c r="C834" s="1">
        <v>1.5462</v>
      </c>
      <c r="D834" s="16">
        <f t="shared" si="66"/>
        <v>0.70701357466063341</v>
      </c>
      <c r="E834" s="16">
        <f t="shared" si="66"/>
        <v>0.64674686327771314</v>
      </c>
      <c r="F834" s="17">
        <f t="shared" si="67"/>
        <v>-1.9089366515838931E-3</v>
      </c>
      <c r="G834" s="17">
        <f t="shared" si="67"/>
        <v>-1.2288190402276193E-3</v>
      </c>
      <c r="H834" s="14">
        <f t="shared" si="68"/>
        <v>6.1228214579067423E-5</v>
      </c>
      <c r="I834" s="14">
        <f t="shared" si="69"/>
        <v>4.9806157933243635E-5</v>
      </c>
      <c r="J834" s="7">
        <f t="shared" si="70"/>
        <v>0.81345109073736188</v>
      </c>
      <c r="K834" s="12">
        <f t="shared" si="71"/>
        <v>3.2400756115182582E-4</v>
      </c>
    </row>
    <row r="835" spans="1:11" x14ac:dyDescent="0.2">
      <c r="A835" s="2">
        <v>40939</v>
      </c>
      <c r="B835" s="1">
        <v>1.4118999999999999</v>
      </c>
      <c r="C835" s="1">
        <v>1.5361</v>
      </c>
      <c r="D835" s="16">
        <f t="shared" si="66"/>
        <v>0.70826545789361861</v>
      </c>
      <c r="E835" s="16">
        <f t="shared" si="66"/>
        <v>0.65099928390078765</v>
      </c>
      <c r="F835" s="17">
        <f t="shared" si="67"/>
        <v>1.7706636447342612E-3</v>
      </c>
      <c r="G835" s="17">
        <f t="shared" si="67"/>
        <v>6.5750927673978157E-3</v>
      </c>
      <c r="H835" s="14">
        <f t="shared" si="68"/>
        <v>6.0834673691389635E-5</v>
      </c>
      <c r="I835" s="14">
        <f t="shared" si="69"/>
        <v>4.9481804657989358E-5</v>
      </c>
      <c r="J835" s="7">
        <f t="shared" si="70"/>
        <v>0.81338160715724972</v>
      </c>
      <c r="K835" s="12">
        <f t="shared" si="71"/>
        <v>5.1348675263089491E-3</v>
      </c>
    </row>
    <row r="836" spans="1:11" x14ac:dyDescent="0.2">
      <c r="A836" s="2">
        <v>40940</v>
      </c>
      <c r="B836" s="1">
        <v>1.4169</v>
      </c>
      <c r="C836" s="1">
        <v>1.5395000000000001</v>
      </c>
      <c r="D836" s="16">
        <f t="shared" ref="D836:E899" si="72">1/B836</f>
        <v>0.70576610911144044</v>
      </c>
      <c r="E836" s="16">
        <f t="shared" si="72"/>
        <v>0.6495615459564793</v>
      </c>
      <c r="F836" s="17">
        <f t="shared" si="67"/>
        <v>-3.5288305455573547E-3</v>
      </c>
      <c r="G836" s="17">
        <f t="shared" si="67"/>
        <v>-2.2085092562520539E-3</v>
      </c>
      <c r="H836" s="14">
        <f t="shared" si="68"/>
        <v>6.0440345174119041E-5</v>
      </c>
      <c r="I836" s="14">
        <f t="shared" si="69"/>
        <v>4.922320234398018E-5</v>
      </c>
      <c r="J836" s="7">
        <f t="shared" si="70"/>
        <v>0.81440968283976456</v>
      </c>
      <c r="K836" s="12">
        <f t="shared" si="71"/>
        <v>6.6540450915058462E-4</v>
      </c>
    </row>
    <row r="837" spans="1:11" x14ac:dyDescent="0.2">
      <c r="A837" s="2">
        <v>40941</v>
      </c>
      <c r="B837" s="1">
        <v>1.4019999999999999</v>
      </c>
      <c r="C837" s="1">
        <v>1.5019</v>
      </c>
      <c r="D837" s="16">
        <f t="shared" si="72"/>
        <v>0.71326676176890158</v>
      </c>
      <c r="E837" s="16">
        <f t="shared" si="72"/>
        <v>0.66582329049870159</v>
      </c>
      <c r="F837" s="17">
        <f t="shared" ref="F837:G900" si="73">(D837-D836)/D836</f>
        <v>1.0627674750356687E-2</v>
      </c>
      <c r="G837" s="17">
        <f t="shared" si="73"/>
        <v>2.5034955722751218E-2</v>
      </c>
      <c r="H837" s="14">
        <f t="shared" si="68"/>
        <v>6.011238837049225E-5</v>
      </c>
      <c r="I837" s="14">
        <f t="shared" si="69"/>
        <v>4.8940063800244942E-5</v>
      </c>
      <c r="J837" s="7">
        <f t="shared" si="70"/>
        <v>0.81414272709664059</v>
      </c>
      <c r="K837" s="12">
        <f t="shared" si="71"/>
        <v>1.6382511618799715E-2</v>
      </c>
    </row>
    <row r="838" spans="1:11" x14ac:dyDescent="0.2">
      <c r="A838" s="2">
        <v>40942</v>
      </c>
      <c r="B838" s="1">
        <v>1.3863000000000001</v>
      </c>
      <c r="C838" s="1">
        <v>1.4867999999999999</v>
      </c>
      <c r="D838" s="16">
        <f t="shared" si="72"/>
        <v>0.72134458630887965</v>
      </c>
      <c r="E838" s="16">
        <f t="shared" si="72"/>
        <v>0.67258541834813024</v>
      </c>
      <c r="F838" s="17">
        <f t="shared" si="73"/>
        <v>1.1325110005049259E-2</v>
      </c>
      <c r="G838" s="17">
        <f t="shared" si="73"/>
        <v>1.0156039817056883E-2</v>
      </c>
      <c r="H838" s="14">
        <f t="shared" ref="H838:H901" si="74">H837*$N$1+F837^2*(1-$N$1)</f>
        <v>6.0473473078265765E-5</v>
      </c>
      <c r="I838" s="14">
        <f t="shared" ref="I838:I901" si="75">I837*$N$1+F837*G837*(1-$N$1)</f>
        <v>5.042392454411265E-5</v>
      </c>
      <c r="J838" s="7">
        <f t="shared" si="70"/>
        <v>0.83381889574711832</v>
      </c>
      <c r="K838" s="12">
        <f t="shared" si="71"/>
        <v>7.1294909843206723E-4</v>
      </c>
    </row>
    <row r="839" spans="1:11" x14ac:dyDescent="0.2">
      <c r="A839" s="2">
        <v>40943</v>
      </c>
      <c r="B839" s="1">
        <v>1.4118999999999999</v>
      </c>
      <c r="C839" s="1">
        <v>1.5112000000000001</v>
      </c>
      <c r="D839" s="16">
        <f t="shared" si="72"/>
        <v>0.70826545789361861</v>
      </c>
      <c r="E839" s="16">
        <f t="shared" si="72"/>
        <v>0.66172578083642131</v>
      </c>
      <c r="F839" s="17">
        <f t="shared" si="73"/>
        <v>-1.8131595722076385E-2</v>
      </c>
      <c r="G839" s="17">
        <f t="shared" si="73"/>
        <v>-1.6146109052408836E-2</v>
      </c>
      <c r="H839" s="14">
        <f t="shared" si="74"/>
        <v>6.0936725848482089E-5</v>
      </c>
      <c r="I839" s="14">
        <f t="shared" si="75"/>
        <v>5.0865374215402808E-5</v>
      </c>
      <c r="J839" s="7">
        <f t="shared" si="70"/>
        <v>0.83472443763845317</v>
      </c>
      <c r="K839" s="12">
        <f t="shared" si="71"/>
        <v>-1.0112230098108434E-3</v>
      </c>
    </row>
    <row r="840" spans="1:11" x14ac:dyDescent="0.2">
      <c r="A840" s="2">
        <v>40946</v>
      </c>
      <c r="B840" s="1">
        <v>1.4079999999999999</v>
      </c>
      <c r="C840" s="1">
        <v>1.5067999999999999</v>
      </c>
      <c r="D840" s="16">
        <f t="shared" si="72"/>
        <v>0.71022727272727282</v>
      </c>
      <c r="E840" s="16">
        <f t="shared" si="72"/>
        <v>0.66365808335545529</v>
      </c>
      <c r="F840" s="17">
        <f t="shared" si="73"/>
        <v>2.769886363636375E-3</v>
      </c>
      <c r="G840" s="17">
        <f t="shared" si="73"/>
        <v>2.9200955667641501E-3</v>
      </c>
      <c r="H840" s="14">
        <f t="shared" si="74"/>
        <v>6.2767043769011775E-5</v>
      </c>
      <c r="I840" s="14">
        <f t="shared" si="75"/>
        <v>5.2518490681011713E-5</v>
      </c>
      <c r="J840" s="7">
        <f t="shared" si="70"/>
        <v>0.83672079370639729</v>
      </c>
      <c r="K840" s="12">
        <f t="shared" si="71"/>
        <v>6.0247405010579579E-4</v>
      </c>
    </row>
    <row r="841" spans="1:11" x14ac:dyDescent="0.2">
      <c r="A841" s="2">
        <v>40947</v>
      </c>
      <c r="B841" s="1">
        <v>1.4135</v>
      </c>
      <c r="C841" s="1">
        <v>1.5029999999999999</v>
      </c>
      <c r="D841" s="16">
        <f t="shared" si="72"/>
        <v>0.70746374248319777</v>
      </c>
      <c r="E841" s="16">
        <f t="shared" si="72"/>
        <v>0.66533599467731208</v>
      </c>
      <c r="F841" s="17">
        <f t="shared" si="73"/>
        <v>-3.8910505836576726E-3</v>
      </c>
      <c r="G841" s="17">
        <f t="shared" si="73"/>
        <v>2.5282767797738192E-3</v>
      </c>
      <c r="H841" s="14">
        <f t="shared" si="74"/>
        <v>6.2390515915203181E-5</v>
      </c>
      <c r="I841" s="14">
        <f t="shared" si="75"/>
        <v>5.2214846778793892E-5</v>
      </c>
      <c r="J841" s="7">
        <f t="shared" si="70"/>
        <v>0.83690359043930096</v>
      </c>
      <c r="K841" s="12">
        <f t="shared" si="71"/>
        <v>5.7847109838178624E-3</v>
      </c>
    </row>
    <row r="842" spans="1:11" x14ac:dyDescent="0.2">
      <c r="A842" s="2">
        <v>40948</v>
      </c>
      <c r="B842" s="1">
        <v>1.4109</v>
      </c>
      <c r="C842" s="1">
        <v>1.5031000000000001</v>
      </c>
      <c r="D842" s="16">
        <f t="shared" si="72"/>
        <v>0.70876745339853997</v>
      </c>
      <c r="E842" s="16">
        <f t="shared" si="72"/>
        <v>0.66529173042379075</v>
      </c>
      <c r="F842" s="17">
        <f t="shared" si="73"/>
        <v>1.8427953788362058E-3</v>
      </c>
      <c r="G842" s="17">
        <f t="shared" si="73"/>
        <v>-6.6529173042560667E-5</v>
      </c>
      <c r="H842" s="14">
        <f t="shared" si="74"/>
        <v>6.20675990417606E-5</v>
      </c>
      <c r="I842" s="14">
        <f t="shared" si="75"/>
        <v>5.1790768538615185E-5</v>
      </c>
      <c r="J842" s="7">
        <f t="shared" si="70"/>
        <v>0.83442519669190185</v>
      </c>
      <c r="K842" s="12">
        <f t="shared" si="71"/>
        <v>-1.6042040694908895E-3</v>
      </c>
    </row>
    <row r="843" spans="1:11" x14ac:dyDescent="0.2">
      <c r="A843" s="2">
        <v>40949</v>
      </c>
      <c r="B843" s="1">
        <v>1.4094</v>
      </c>
      <c r="C843" s="1">
        <v>1.4968999999999999</v>
      </c>
      <c r="D843" s="16">
        <f t="shared" si="72"/>
        <v>0.70952178231871721</v>
      </c>
      <c r="E843" s="16">
        <f t="shared" si="72"/>
        <v>0.66804729774868066</v>
      </c>
      <c r="F843" s="17">
        <f t="shared" si="73"/>
        <v>1.0642826734780658E-3</v>
      </c>
      <c r="G843" s="17">
        <f t="shared" si="73"/>
        <v>4.1418932460420199E-3</v>
      </c>
      <c r="H843" s="14">
        <f t="shared" si="74"/>
        <v>6.166662578149474E-5</v>
      </c>
      <c r="I843" s="14">
        <f t="shared" si="75"/>
        <v>5.1435982994766191E-5</v>
      </c>
      <c r="J843" s="7">
        <f t="shared" si="70"/>
        <v>0.83409757454576638</v>
      </c>
      <c r="K843" s="12">
        <f t="shared" si="71"/>
        <v>3.2541776494628815E-3</v>
      </c>
    </row>
    <row r="844" spans="1:11" x14ac:dyDescent="0.2">
      <c r="A844" s="2">
        <v>40950</v>
      </c>
      <c r="B844" s="1">
        <v>1.409</v>
      </c>
      <c r="C844" s="1">
        <v>1.5091000000000001</v>
      </c>
      <c r="D844" s="16">
        <f t="shared" si="72"/>
        <v>0.70972320794889987</v>
      </c>
      <c r="E844" s="16">
        <f t="shared" si="72"/>
        <v>0.66264661056258689</v>
      </c>
      <c r="F844" s="17">
        <f t="shared" si="73"/>
        <v>2.8388928317944257E-4</v>
      </c>
      <c r="G844" s="17">
        <f t="shared" si="73"/>
        <v>-8.0842886488637581E-3</v>
      </c>
      <c r="H844" s="14">
        <f t="shared" si="74"/>
        <v>6.1252925738976811E-5</v>
      </c>
      <c r="I844" s="14">
        <f t="shared" si="75"/>
        <v>5.1114586067860927E-5</v>
      </c>
      <c r="J844" s="7">
        <f t="shared" si="70"/>
        <v>0.83448399323292077</v>
      </c>
      <c r="K844" s="12">
        <f t="shared" si="71"/>
        <v>-8.3211897115273714E-3</v>
      </c>
    </row>
    <row r="845" spans="1:11" x14ac:dyDescent="0.2">
      <c r="A845" s="2">
        <v>40954</v>
      </c>
      <c r="B845" s="1">
        <v>1.4079999999999999</v>
      </c>
      <c r="C845" s="1">
        <v>1.5234000000000001</v>
      </c>
      <c r="D845" s="16">
        <f t="shared" si="72"/>
        <v>0.71022727272727282</v>
      </c>
      <c r="E845" s="16">
        <f t="shared" si="72"/>
        <v>0.65642641459892337</v>
      </c>
      <c r="F845" s="17">
        <f t="shared" si="73"/>
        <v>7.1022727272748373E-4</v>
      </c>
      <c r="G845" s="17">
        <f t="shared" si="73"/>
        <v>-9.3868977287646215E-3</v>
      </c>
      <c r="H845" s="14">
        <f t="shared" si="74"/>
        <v>6.0834862722626805E-5</v>
      </c>
      <c r="I845" s="14">
        <f t="shared" si="75"/>
        <v>5.0749574801519849E-5</v>
      </c>
      <c r="J845" s="7">
        <f t="shared" si="70"/>
        <v>0.83421861298363953</v>
      </c>
      <c r="K845" s="12">
        <f t="shared" si="71"/>
        <v>-9.9793825391224968E-3</v>
      </c>
    </row>
    <row r="846" spans="1:11" x14ac:dyDescent="0.2">
      <c r="A846" s="2">
        <v>40955</v>
      </c>
      <c r="B846" s="1">
        <v>1.3953</v>
      </c>
      <c r="C846" s="1">
        <v>1.5092000000000001</v>
      </c>
      <c r="D846" s="16">
        <f t="shared" si="72"/>
        <v>0.71669175087794745</v>
      </c>
      <c r="E846" s="16">
        <f t="shared" si="72"/>
        <v>0.66260270341902994</v>
      </c>
      <c r="F846" s="17">
        <f t="shared" si="73"/>
        <v>9.1019852361498843E-3</v>
      </c>
      <c r="G846" s="17">
        <f t="shared" si="73"/>
        <v>9.4089583885503467E-3</v>
      </c>
      <c r="H846" s="14">
        <f t="shared" si="74"/>
        <v>6.0422553356237424E-5</v>
      </c>
      <c r="I846" s="14">
        <f t="shared" si="75"/>
        <v>5.0357180484074293E-5</v>
      </c>
      <c r="J846" s="7">
        <f t="shared" si="70"/>
        <v>0.83341695587043441</v>
      </c>
      <c r="K846" s="12">
        <f t="shared" si="71"/>
        <v>1.8232095606606734E-3</v>
      </c>
    </row>
    <row r="847" spans="1:11" x14ac:dyDescent="0.2">
      <c r="A847" s="2">
        <v>40956</v>
      </c>
      <c r="B847" s="1">
        <v>1.3987000000000001</v>
      </c>
      <c r="C847" s="1">
        <v>1.5095000000000001</v>
      </c>
      <c r="D847" s="16">
        <f t="shared" si="72"/>
        <v>0.71494959605347819</v>
      </c>
      <c r="E847" s="16">
        <f t="shared" si="72"/>
        <v>0.66247101689301091</v>
      </c>
      <c r="F847" s="17">
        <f t="shared" si="73"/>
        <v>-2.4308286265819672E-3</v>
      </c>
      <c r="G847" s="17">
        <f t="shared" si="73"/>
        <v>-1.9874130506791383E-4</v>
      </c>
      <c r="H847" s="14">
        <f t="shared" si="74"/>
        <v>6.0575800255264299E-5</v>
      </c>
      <c r="I847" s="14">
        <f t="shared" si="75"/>
        <v>5.0598311156662318E-5</v>
      </c>
      <c r="J847" s="7">
        <f t="shared" si="70"/>
        <v>0.83528919045960281</v>
      </c>
      <c r="K847" s="12">
        <f t="shared" si="71"/>
        <v>1.831703570575766E-3</v>
      </c>
    </row>
    <row r="848" spans="1:11" x14ac:dyDescent="0.2">
      <c r="A848" s="2">
        <v>40957</v>
      </c>
      <c r="B848" s="1">
        <v>1.4034</v>
      </c>
      <c r="C848" s="1">
        <v>1.5121</v>
      </c>
      <c r="D848" s="16">
        <f t="shared" si="72"/>
        <v>0.7125552230297848</v>
      </c>
      <c r="E848" s="16">
        <f t="shared" si="72"/>
        <v>0.66133192249189865</v>
      </c>
      <c r="F848" s="17">
        <f t="shared" si="73"/>
        <v>-3.3490095482399387E-3</v>
      </c>
      <c r="G848" s="17">
        <f t="shared" si="73"/>
        <v>-1.719462998478959E-3</v>
      </c>
      <c r="H848" s="14">
        <f t="shared" si="74"/>
        <v>6.020219675493042E-5</v>
      </c>
      <c r="I848" s="14">
        <f t="shared" si="75"/>
        <v>5.0255814591383136E-5</v>
      </c>
      <c r="J848" s="7">
        <f t="shared" si="70"/>
        <v>0.83478373382225957</v>
      </c>
      <c r="K848" s="12">
        <f t="shared" si="71"/>
        <v>1.0762356968071758E-3</v>
      </c>
    </row>
    <row r="849" spans="1:11" x14ac:dyDescent="0.2">
      <c r="A849" s="2">
        <v>40960</v>
      </c>
      <c r="B849" s="1">
        <v>1.3815999999999999</v>
      </c>
      <c r="C849" s="1">
        <v>1.488</v>
      </c>
      <c r="D849" s="16">
        <f t="shared" si="72"/>
        <v>0.72379849449913147</v>
      </c>
      <c r="E849" s="16">
        <f t="shared" si="72"/>
        <v>0.67204301075268813</v>
      </c>
      <c r="F849" s="17">
        <f t="shared" si="73"/>
        <v>1.5778807180081119E-2</v>
      </c>
      <c r="G849" s="17">
        <f t="shared" si="73"/>
        <v>1.6196236559139775E-2</v>
      </c>
      <c r="H849" s="14">
        <f t="shared" si="74"/>
        <v>5.9867415118241771E-5</v>
      </c>
      <c r="I849" s="14">
        <f t="shared" si="75"/>
        <v>4.9951711713515112E-5</v>
      </c>
      <c r="J849" s="7">
        <f t="shared" si="70"/>
        <v>0.83437228106236849</v>
      </c>
      <c r="K849" s="12">
        <f t="shared" si="71"/>
        <v>3.0308372198522143E-3</v>
      </c>
    </row>
    <row r="850" spans="1:11" x14ac:dyDescent="0.2">
      <c r="A850" s="2">
        <v>40961</v>
      </c>
      <c r="B850" s="1">
        <v>1.3872</v>
      </c>
      <c r="C850" s="1">
        <v>1.5019</v>
      </c>
      <c r="D850" s="16">
        <f t="shared" si="72"/>
        <v>0.72087658592848902</v>
      </c>
      <c r="E850" s="16">
        <f t="shared" si="72"/>
        <v>0.66582329049870159</v>
      </c>
      <c r="F850" s="17">
        <f t="shared" si="73"/>
        <v>-4.0369088811996095E-3</v>
      </c>
      <c r="G850" s="17">
        <f t="shared" si="73"/>
        <v>-9.2549437379319689E-3</v>
      </c>
      <c r="H850" s="14">
        <f t="shared" si="74"/>
        <v>6.1159782267306584E-5</v>
      </c>
      <c r="I850" s="14">
        <f t="shared" si="75"/>
        <v>5.1356858225260323E-5</v>
      </c>
      <c r="J850" s="7">
        <f t="shared" si="70"/>
        <v>0.8397161716632453</v>
      </c>
      <c r="K850" s="12">
        <f t="shared" si="71"/>
        <v>-5.8650860668576776E-3</v>
      </c>
    </row>
    <row r="851" spans="1:11" x14ac:dyDescent="0.2">
      <c r="A851" s="2">
        <v>40962</v>
      </c>
      <c r="B851" s="1">
        <v>1.3935999999999999</v>
      </c>
      <c r="C851" s="1">
        <v>1.5081</v>
      </c>
      <c r="D851" s="16">
        <f t="shared" si="72"/>
        <v>0.71756601607347881</v>
      </c>
      <c r="E851" s="16">
        <f t="shared" si="72"/>
        <v>0.66308600225449243</v>
      </c>
      <c r="F851" s="17">
        <f t="shared" si="73"/>
        <v>-4.5924225028701696E-3</v>
      </c>
      <c r="G851" s="17">
        <f t="shared" si="73"/>
        <v>-4.1111332139777334E-3</v>
      </c>
      <c r="H851" s="14">
        <f t="shared" si="74"/>
        <v>6.0853179223536729E-5</v>
      </c>
      <c r="I851" s="14">
        <f t="shared" si="75"/>
        <v>5.126121043740365E-5</v>
      </c>
      <c r="J851" s="7">
        <f t="shared" si="70"/>
        <v>0.84237522330759163</v>
      </c>
      <c r="K851" s="12">
        <f t="shared" si="71"/>
        <v>-2.4259028259966545E-4</v>
      </c>
    </row>
    <row r="852" spans="1:11" x14ac:dyDescent="0.2">
      <c r="A852" s="2">
        <v>40963</v>
      </c>
      <c r="B852" s="1">
        <v>1.3875</v>
      </c>
      <c r="C852" s="1">
        <v>1.4932000000000001</v>
      </c>
      <c r="D852" s="16">
        <f t="shared" si="72"/>
        <v>0.7207207207207208</v>
      </c>
      <c r="E852" s="16">
        <f t="shared" si="72"/>
        <v>0.66970265202250201</v>
      </c>
      <c r="F852" s="17">
        <f t="shared" si="73"/>
        <v>4.3963963963964377E-3</v>
      </c>
      <c r="G852" s="17">
        <f t="shared" si="73"/>
        <v>9.9785695151352397E-3</v>
      </c>
      <c r="H852" s="14">
        <f t="shared" si="74"/>
        <v>6.0581432668584745E-5</v>
      </c>
      <c r="I852" s="14">
        <f t="shared" si="75"/>
        <v>5.103991168091894E-5</v>
      </c>
      <c r="J852" s="7">
        <f t="shared" si="70"/>
        <v>0.84250090221762486</v>
      </c>
      <c r="K852" s="12">
        <f t="shared" si="71"/>
        <v>6.2746015846649262E-3</v>
      </c>
    </row>
    <row r="853" spans="1:11" x14ac:dyDescent="0.2">
      <c r="A853" s="2">
        <v>40964</v>
      </c>
      <c r="B853" s="1">
        <v>1.4027000000000001</v>
      </c>
      <c r="C853" s="1">
        <v>1.5045999999999999</v>
      </c>
      <c r="D853" s="16">
        <f t="shared" si="72"/>
        <v>0.71291081485706131</v>
      </c>
      <c r="E853" s="16">
        <f t="shared" si="72"/>
        <v>0.66462847268376979</v>
      </c>
      <c r="F853" s="17">
        <f t="shared" si="73"/>
        <v>-1.0836244385827531E-2</v>
      </c>
      <c r="G853" s="17">
        <f t="shared" si="73"/>
        <v>-7.576764588594952E-3</v>
      </c>
      <c r="H853" s="14">
        <f t="shared" si="74"/>
        <v>6.0299501151382986E-5</v>
      </c>
      <c r="I853" s="14">
        <f t="shared" si="75"/>
        <v>5.0990909451935775E-5</v>
      </c>
      <c r="J853" s="7">
        <f t="shared" si="70"/>
        <v>0.84562738461006792</v>
      </c>
      <c r="K853" s="12">
        <f t="shared" si="71"/>
        <v>1.5866604103879148E-3</v>
      </c>
    </row>
    <row r="854" spans="1:11" x14ac:dyDescent="0.2">
      <c r="A854" s="2">
        <v>40967</v>
      </c>
      <c r="B854" s="1">
        <v>1.3983000000000001</v>
      </c>
      <c r="C854" s="1">
        <v>1.5152000000000001</v>
      </c>
      <c r="D854" s="16">
        <f t="shared" si="72"/>
        <v>0.71515411571193588</v>
      </c>
      <c r="E854" s="16">
        <f t="shared" si="72"/>
        <v>0.65997888067581834</v>
      </c>
      <c r="F854" s="17">
        <f t="shared" si="73"/>
        <v>3.1466781091325506E-3</v>
      </c>
      <c r="G854" s="17">
        <f t="shared" si="73"/>
        <v>-6.9957761351637556E-3</v>
      </c>
      <c r="H854" s="14">
        <f t="shared" si="74"/>
        <v>6.0689901839186792E-5</v>
      </c>
      <c r="I854" s="14">
        <f t="shared" si="75"/>
        <v>5.1203539821086145E-5</v>
      </c>
      <c r="J854" s="7">
        <f t="shared" si="70"/>
        <v>0.84369126113867909</v>
      </c>
      <c r="K854" s="12">
        <f t="shared" si="71"/>
        <v>-9.6506009574552718E-3</v>
      </c>
    </row>
    <row r="855" spans="1:11" x14ac:dyDescent="0.2">
      <c r="A855" s="2">
        <v>40968</v>
      </c>
      <c r="B855" s="1">
        <v>1.3942000000000001</v>
      </c>
      <c r="C855" s="1">
        <v>1.5107999999999999</v>
      </c>
      <c r="D855" s="16">
        <f t="shared" si="72"/>
        <v>0.71725720843494467</v>
      </c>
      <c r="E855" s="16">
        <f t="shared" si="72"/>
        <v>0.66190097961344985</v>
      </c>
      <c r="F855" s="17">
        <f t="shared" si="73"/>
        <v>2.9407545545831948E-3</v>
      </c>
      <c r="G855" s="17">
        <f t="shared" si="73"/>
        <v>2.9123643102992661E-3</v>
      </c>
      <c r="H855" s="14">
        <f t="shared" si="74"/>
        <v>6.0342805091183586E-5</v>
      </c>
      <c r="I855" s="14">
        <f t="shared" si="75"/>
        <v>5.070316135496199E-5</v>
      </c>
      <c r="J855" s="7">
        <f t="shared" si="70"/>
        <v>0.84025197831530707</v>
      </c>
      <c r="K855" s="12">
        <f t="shared" si="71"/>
        <v>4.4138947807098681E-4</v>
      </c>
    </row>
    <row r="856" spans="1:11" x14ac:dyDescent="0.2">
      <c r="A856" s="2">
        <v>40969</v>
      </c>
      <c r="B856" s="1">
        <v>1.3761000000000001</v>
      </c>
      <c r="C856" s="1">
        <v>1.5056</v>
      </c>
      <c r="D856" s="16">
        <f t="shared" si="72"/>
        <v>0.72669137417338847</v>
      </c>
      <c r="E856" s="16">
        <f t="shared" si="72"/>
        <v>0.66418703506907539</v>
      </c>
      <c r="F856" s="17">
        <f t="shared" si="73"/>
        <v>1.3153113872538348E-2</v>
      </c>
      <c r="G856" s="17">
        <f t="shared" si="73"/>
        <v>3.4537725823590754E-3</v>
      </c>
      <c r="H856" s="14">
        <f t="shared" si="74"/>
        <v>5.9989513503176285E-5</v>
      </c>
      <c r="I856" s="14">
        <f t="shared" si="75"/>
        <v>5.0415178294709703E-5</v>
      </c>
      <c r="J856" s="7">
        <f t="shared" si="70"/>
        <v>0.84039985241821225</v>
      </c>
      <c r="K856" s="12">
        <f t="shared" si="71"/>
        <v>-7.6001023749620936E-3</v>
      </c>
    </row>
    <row r="857" spans="1:11" x14ac:dyDescent="0.2">
      <c r="A857" s="2">
        <v>40970</v>
      </c>
      <c r="B857" s="1">
        <v>1.359</v>
      </c>
      <c r="C857" s="1">
        <v>1.4829000000000001</v>
      </c>
      <c r="D857" s="16">
        <f t="shared" si="72"/>
        <v>0.73583517292126566</v>
      </c>
      <c r="E857" s="16">
        <f t="shared" si="72"/>
        <v>0.6743543057522422</v>
      </c>
      <c r="F857" s="17">
        <f t="shared" si="73"/>
        <v>1.2582781456953797E-2</v>
      </c>
      <c r="G857" s="17">
        <f t="shared" si="73"/>
        <v>1.5307842740575946E-2</v>
      </c>
      <c r="H857" s="14">
        <f t="shared" si="74"/>
        <v>6.0761878136370975E-5</v>
      </c>
      <c r="I857" s="14">
        <f t="shared" si="75"/>
        <v>5.0381094068377197E-5</v>
      </c>
      <c r="J857" s="7">
        <f t="shared" si="70"/>
        <v>0.82915630019375541</v>
      </c>
      <c r="K857" s="12">
        <f t="shared" si="71"/>
        <v>4.8747502215815454E-3</v>
      </c>
    </row>
    <row r="858" spans="1:11" x14ac:dyDescent="0.2">
      <c r="A858" s="2">
        <v>40971</v>
      </c>
      <c r="B858" s="1">
        <v>1.347</v>
      </c>
      <c r="C858" s="1">
        <v>1.4709000000000001</v>
      </c>
      <c r="D858" s="16">
        <f t="shared" si="72"/>
        <v>0.74239049740163332</v>
      </c>
      <c r="E858" s="16">
        <f t="shared" si="72"/>
        <v>0.67985587055544217</v>
      </c>
      <c r="F858" s="17">
        <f t="shared" si="73"/>
        <v>8.9086859688196542E-3</v>
      </c>
      <c r="G858" s="17">
        <f t="shared" si="73"/>
        <v>8.1582704466652296E-3</v>
      </c>
      <c r="H858" s="14">
        <f t="shared" si="74"/>
        <v>6.1428652019896064E-5</v>
      </c>
      <c r="I858" s="14">
        <f t="shared" si="75"/>
        <v>5.1353148483244371E-5</v>
      </c>
      <c r="J858" s="7">
        <f t="shared" si="70"/>
        <v>0.83598039017056158</v>
      </c>
      <c r="K858" s="12">
        <f t="shared" si="71"/>
        <v>7.1078367454436783E-4</v>
      </c>
    </row>
    <row r="859" spans="1:11" x14ac:dyDescent="0.2">
      <c r="A859" s="2">
        <v>40974</v>
      </c>
      <c r="B859" s="1">
        <v>1.3395999999999999</v>
      </c>
      <c r="C859" s="1">
        <v>1.4706999999999999</v>
      </c>
      <c r="D859" s="16">
        <f t="shared" si="72"/>
        <v>0.74649148999701409</v>
      </c>
      <c r="E859" s="16">
        <f t="shared" si="72"/>
        <v>0.67994832392738158</v>
      </c>
      <c r="F859" s="17">
        <f t="shared" si="73"/>
        <v>5.5240370259778968E-3</v>
      </c>
      <c r="G859" s="17">
        <f t="shared" si="73"/>
        <v>1.359896647856871E-4</v>
      </c>
      <c r="H859" s="14">
        <f t="shared" si="74"/>
        <v>6.1551230185833374E-5</v>
      </c>
      <c r="I859" s="14">
        <f t="shared" si="75"/>
        <v>5.1498896498620044E-5</v>
      </c>
      <c r="J859" s="7">
        <f t="shared" si="70"/>
        <v>0.83668346421568396</v>
      </c>
      <c r="K859" s="12">
        <f t="shared" si="71"/>
        <v>-4.4858807705652039E-3</v>
      </c>
    </row>
    <row r="860" spans="1:11" x14ac:dyDescent="0.2">
      <c r="A860" s="2">
        <v>40975</v>
      </c>
      <c r="B860" s="1">
        <v>1.3423</v>
      </c>
      <c r="C860" s="1">
        <v>1.4772000000000001</v>
      </c>
      <c r="D860" s="16">
        <f t="shared" si="72"/>
        <v>0.74498994263577434</v>
      </c>
      <c r="E860" s="16">
        <f t="shared" si="72"/>
        <v>0.67695640400758184</v>
      </c>
      <c r="F860" s="17">
        <f t="shared" si="73"/>
        <v>-2.011472845116772E-3</v>
      </c>
      <c r="G860" s="17">
        <f t="shared" si="73"/>
        <v>-4.4002166260494859E-3</v>
      </c>
      <c r="H860" s="14">
        <f t="shared" si="74"/>
        <v>6.1339122755934368E-5</v>
      </c>
      <c r="I860" s="14">
        <f t="shared" si="75"/>
        <v>5.1152077451979482E-5</v>
      </c>
      <c r="J860" s="7">
        <f t="shared" si="70"/>
        <v>0.83392254655338516</v>
      </c>
      <c r="K860" s="12">
        <f t="shared" si="71"/>
        <v>-2.7228040687267245E-3</v>
      </c>
    </row>
    <row r="861" spans="1:11" x14ac:dyDescent="0.2">
      <c r="A861" s="2">
        <v>40976</v>
      </c>
      <c r="B861" s="1">
        <v>1.3285</v>
      </c>
      <c r="C861" s="1">
        <v>1.4689000000000001</v>
      </c>
      <c r="D861" s="16">
        <f t="shared" si="72"/>
        <v>0.75272864132480244</v>
      </c>
      <c r="E861" s="16">
        <f t="shared" si="72"/>
        <v>0.68078153720471102</v>
      </c>
      <c r="F861" s="17">
        <f t="shared" si="73"/>
        <v>1.0387655250282421E-2</v>
      </c>
      <c r="G861" s="17">
        <f t="shared" si="73"/>
        <v>5.6504867587992289E-3</v>
      </c>
      <c r="H861" s="14">
        <f t="shared" si="74"/>
        <v>6.0947571133268288E-5</v>
      </c>
      <c r="I861" s="14">
        <f t="shared" si="75"/>
        <v>5.0862983505597623E-5</v>
      </c>
      <c r="J861" s="7">
        <f t="shared" si="70"/>
        <v>0.8345366773415851</v>
      </c>
      <c r="K861" s="12">
        <f t="shared" si="71"/>
        <v>-3.0183925391413348E-3</v>
      </c>
    </row>
    <row r="862" spans="1:11" x14ac:dyDescent="0.2">
      <c r="A862" s="2">
        <v>40977</v>
      </c>
      <c r="B862" s="1">
        <v>1.3435999999999999</v>
      </c>
      <c r="C862" s="1">
        <v>1.5004</v>
      </c>
      <c r="D862" s="16">
        <f t="shared" si="72"/>
        <v>0.74426912771658238</v>
      </c>
      <c r="E862" s="16">
        <f t="shared" si="72"/>
        <v>0.66648893628365768</v>
      </c>
      <c r="F862" s="17">
        <f t="shared" si="73"/>
        <v>-1.1238463828520348E-2</v>
      </c>
      <c r="G862" s="17">
        <f t="shared" si="73"/>
        <v>-2.0994401492935241E-2</v>
      </c>
      <c r="H862" s="14">
        <f t="shared" si="74"/>
        <v>6.1268475812222681E-5</v>
      </c>
      <c r="I862" s="14">
        <f t="shared" si="75"/>
        <v>5.0916511060457691E-5</v>
      </c>
      <c r="J862" s="7">
        <f t="shared" si="70"/>
        <v>0.83103929688912159</v>
      </c>
      <c r="K862" s="12">
        <f t="shared" si="71"/>
        <v>-1.1654796414767864E-2</v>
      </c>
    </row>
    <row r="863" spans="1:11" x14ac:dyDescent="0.2">
      <c r="A863" s="2">
        <v>40978</v>
      </c>
      <c r="B863" s="1">
        <v>1.3208</v>
      </c>
      <c r="C863" s="1">
        <v>1.4789000000000001</v>
      </c>
      <c r="D863" s="16">
        <f t="shared" si="72"/>
        <v>0.75711689884918232</v>
      </c>
      <c r="E863" s="16">
        <f t="shared" si="72"/>
        <v>0.67617824058421794</v>
      </c>
      <c r="F863" s="17">
        <f t="shared" si="73"/>
        <v>1.7262265293761278E-2</v>
      </c>
      <c r="G863" s="17">
        <f t="shared" si="73"/>
        <v>1.4537832172560603E-2</v>
      </c>
      <c r="H863" s="14">
        <f t="shared" si="74"/>
        <v>6.1712934232025678E-5</v>
      </c>
      <c r="I863" s="14">
        <f t="shared" si="75"/>
        <v>5.2181028700772852E-5</v>
      </c>
      <c r="J863" s="7">
        <f t="shared" si="70"/>
        <v>0.84554444461488132</v>
      </c>
      <c r="K863" s="12">
        <f t="shared" si="71"/>
        <v>-5.818034804751758E-5</v>
      </c>
    </row>
    <row r="864" spans="1:11" x14ac:dyDescent="0.2">
      <c r="A864" s="2">
        <v>40981</v>
      </c>
      <c r="B864" s="1">
        <v>1.3309</v>
      </c>
      <c r="C864" s="1">
        <v>1.4951000000000001</v>
      </c>
      <c r="D864" s="16">
        <f t="shared" si="72"/>
        <v>0.751371252535878</v>
      </c>
      <c r="E864" s="16">
        <f t="shared" si="72"/>
        <v>0.66885158183399096</v>
      </c>
      <c r="F864" s="17">
        <f t="shared" si="73"/>
        <v>-7.5888496506123461E-3</v>
      </c>
      <c r="G864" s="17">
        <f t="shared" si="73"/>
        <v>-1.0835395625710679E-2</v>
      </c>
      <c r="H864" s="14">
        <f t="shared" si="74"/>
        <v>6.3327666644675076E-5</v>
      </c>
      <c r="I864" s="14">
        <f t="shared" si="75"/>
        <v>5.3539492982046871E-5</v>
      </c>
      <c r="J864" s="7">
        <f t="shared" si="70"/>
        <v>0.84543606007862848</v>
      </c>
      <c r="K864" s="12">
        <f t="shared" si="71"/>
        <v>-4.4195084765679005E-3</v>
      </c>
    </row>
    <row r="865" spans="1:11" x14ac:dyDescent="0.2">
      <c r="A865" s="2">
        <v>40982</v>
      </c>
      <c r="B865" s="1">
        <v>1.3398000000000001</v>
      </c>
      <c r="C865" s="1">
        <v>1.5122</v>
      </c>
      <c r="D865" s="16">
        <f t="shared" si="72"/>
        <v>0.74638005672488428</v>
      </c>
      <c r="E865" s="16">
        <f t="shared" si="72"/>
        <v>0.66128818939293743</v>
      </c>
      <c r="F865" s="17">
        <f t="shared" si="73"/>
        <v>-6.6427825048515424E-3</v>
      </c>
      <c r="G865" s="17">
        <f t="shared" si="73"/>
        <v>-1.1308028038619133E-2</v>
      </c>
      <c r="H865" s="14">
        <f t="shared" si="74"/>
        <v>6.3288458738562336E-5</v>
      </c>
      <c r="I865" s="14">
        <f t="shared" si="75"/>
        <v>5.3735556823179036E-5</v>
      </c>
      <c r="J865" s="7">
        <f t="shared" si="70"/>
        <v>0.84905775704152808</v>
      </c>
      <c r="K865" s="12">
        <f t="shared" si="71"/>
        <v>-5.6679220245351792E-3</v>
      </c>
    </row>
    <row r="866" spans="1:11" x14ac:dyDescent="0.2">
      <c r="A866" s="2">
        <v>40983</v>
      </c>
      <c r="B866" s="1">
        <v>1.3453999999999999</v>
      </c>
      <c r="C866" s="1">
        <v>1.5149999999999999</v>
      </c>
      <c r="D866" s="16">
        <f t="shared" si="72"/>
        <v>0.74327337594767362</v>
      </c>
      <c r="E866" s="16">
        <f t="shared" si="72"/>
        <v>0.66006600660066006</v>
      </c>
      <c r="F866" s="17">
        <f t="shared" si="73"/>
        <v>-4.1623309053068387E-3</v>
      </c>
      <c r="G866" s="17">
        <f t="shared" si="73"/>
        <v>-1.8481848184818404E-3</v>
      </c>
      <c r="H866" s="14">
        <f t="shared" si="74"/>
        <v>6.3157502780348136E-5</v>
      </c>
      <c r="I866" s="14">
        <f t="shared" si="75"/>
        <v>5.3881679987598307E-5</v>
      </c>
      <c r="J866" s="7">
        <f t="shared" si="70"/>
        <v>0.85313189432125458</v>
      </c>
      <c r="K866" s="12">
        <f t="shared" si="71"/>
        <v>1.7028324315544856E-3</v>
      </c>
    </row>
    <row r="867" spans="1:11" x14ac:dyDescent="0.2">
      <c r="A867" s="2">
        <v>40984</v>
      </c>
      <c r="B867" s="1">
        <v>1.3089999999999999</v>
      </c>
      <c r="C867" s="1">
        <v>1.4635</v>
      </c>
      <c r="D867" s="16">
        <f t="shared" si="72"/>
        <v>0.76394194041252872</v>
      </c>
      <c r="E867" s="16">
        <f t="shared" si="72"/>
        <v>0.68329347454731804</v>
      </c>
      <c r="F867" s="17">
        <f t="shared" si="73"/>
        <v>2.7807486631016048E-2</v>
      </c>
      <c r="G867" s="17">
        <f t="shared" si="73"/>
        <v>3.5189613939186834E-2</v>
      </c>
      <c r="H867" s="14">
        <f t="shared" si="74"/>
        <v>6.2844274983723573E-5</v>
      </c>
      <c r="I867" s="14">
        <f t="shared" si="75"/>
        <v>5.3566016357826614E-5</v>
      </c>
      <c r="J867" s="7">
        <f t="shared" si="70"/>
        <v>0.85236111597595821</v>
      </c>
      <c r="K867" s="12">
        <f t="shared" si="71"/>
        <v>1.1487593601887457E-2</v>
      </c>
    </row>
    <row r="868" spans="1:11" x14ac:dyDescent="0.2">
      <c r="A868" s="2">
        <v>40985</v>
      </c>
      <c r="B868" s="1">
        <v>1.3128</v>
      </c>
      <c r="C868" s="1">
        <v>1.4681999999999999</v>
      </c>
      <c r="D868" s="16">
        <f t="shared" si="72"/>
        <v>0.76173065204143819</v>
      </c>
      <c r="E868" s="16">
        <f t="shared" si="72"/>
        <v>0.68110611633292473</v>
      </c>
      <c r="F868" s="17">
        <f t="shared" si="73"/>
        <v>-2.894576477757497E-3</v>
      </c>
      <c r="G868" s="17">
        <f t="shared" si="73"/>
        <v>-3.2011987467646078E-3</v>
      </c>
      <c r="H868" s="14">
        <f t="shared" si="74"/>
        <v>6.7699362024918686E-5</v>
      </c>
      <c r="I868" s="14">
        <f t="shared" si="75"/>
        <v>5.9887423265187796E-5</v>
      </c>
      <c r="J868" s="7">
        <f t="shared" si="70"/>
        <v>0.8846083843913406</v>
      </c>
      <c r="K868" s="12">
        <f t="shared" si="71"/>
        <v>-6.4063212527837093E-4</v>
      </c>
    </row>
    <row r="869" spans="1:11" x14ac:dyDescent="0.2">
      <c r="A869" s="2">
        <v>40988</v>
      </c>
      <c r="B869" s="1">
        <v>1.3168</v>
      </c>
      <c r="C869" s="1">
        <v>1.4783999999999999</v>
      </c>
      <c r="D869" s="16">
        <f t="shared" si="72"/>
        <v>0.75941676792223578</v>
      </c>
      <c r="E869" s="16">
        <f t="shared" si="72"/>
        <v>0.67640692640692646</v>
      </c>
      <c r="F869" s="17">
        <f t="shared" si="73"/>
        <v>-3.0376670716889291E-3</v>
      </c>
      <c r="G869" s="17">
        <f t="shared" si="73"/>
        <v>-6.8993506493506603E-3</v>
      </c>
      <c r="H869" s="14">
        <f t="shared" si="74"/>
        <v>6.7293952799238427E-5</v>
      </c>
      <c r="I869" s="14">
        <f t="shared" si="75"/>
        <v>5.9541467894666654E-5</v>
      </c>
      <c r="J869" s="7">
        <f t="shared" si="70"/>
        <v>0.8847967078453518</v>
      </c>
      <c r="K869" s="12">
        <f t="shared" si="71"/>
        <v>-4.211632824790066E-3</v>
      </c>
    </row>
    <row r="870" spans="1:11" x14ac:dyDescent="0.2">
      <c r="A870" s="2">
        <v>40989</v>
      </c>
      <c r="B870" s="1">
        <v>1.3115000000000001</v>
      </c>
      <c r="C870" s="1">
        <v>1.4792000000000001</v>
      </c>
      <c r="D870" s="16">
        <f t="shared" si="72"/>
        <v>0.76248570339306132</v>
      </c>
      <c r="E870" s="16">
        <f t="shared" si="72"/>
        <v>0.67604110329908051</v>
      </c>
      <c r="F870" s="17">
        <f t="shared" si="73"/>
        <v>4.0411742279830706E-3</v>
      </c>
      <c r="G870" s="17">
        <f t="shared" si="73"/>
        <v>-5.4083288263944026E-4</v>
      </c>
      <c r="H870" s="14">
        <f t="shared" si="74"/>
        <v>6.6897115400760799E-5</v>
      </c>
      <c r="I870" s="14">
        <f t="shared" si="75"/>
        <v>5.9277780874311124E-5</v>
      </c>
      <c r="J870" s="7">
        <f t="shared" si="70"/>
        <v>0.88610369100663755</v>
      </c>
      <c r="K870" s="12">
        <f t="shared" si="71"/>
        <v>-4.1217322820561383E-3</v>
      </c>
    </row>
    <row r="871" spans="1:11" x14ac:dyDescent="0.2">
      <c r="A871" s="2">
        <v>40990</v>
      </c>
      <c r="B871" s="1">
        <v>1.3275999999999999</v>
      </c>
      <c r="C871" s="1">
        <v>1.4923999999999999</v>
      </c>
      <c r="D871" s="16">
        <f t="shared" si="72"/>
        <v>0.75323892738776743</v>
      </c>
      <c r="E871" s="16">
        <f t="shared" si="72"/>
        <v>0.67006164567140181</v>
      </c>
      <c r="F871" s="17">
        <f t="shared" si="73"/>
        <v>-1.2127146730942936E-2</v>
      </c>
      <c r="G871" s="17">
        <f t="shared" si="73"/>
        <v>-8.8448137228623464E-3</v>
      </c>
      <c r="H871" s="14">
        <f t="shared" si="74"/>
        <v>6.6551537840453239E-5</v>
      </c>
      <c r="I871" s="14">
        <f t="shared" si="75"/>
        <v>5.8857728781043992E-5</v>
      </c>
      <c r="J871" s="7">
        <f t="shared" si="70"/>
        <v>0.88439321901390267</v>
      </c>
      <c r="K871" s="12">
        <f t="shared" si="71"/>
        <v>1.8803526119702037E-3</v>
      </c>
    </row>
    <row r="872" spans="1:11" x14ac:dyDescent="0.2">
      <c r="A872" s="2">
        <v>40991</v>
      </c>
      <c r="B872" s="1">
        <v>1.3306</v>
      </c>
      <c r="C872" s="1">
        <v>1.4939</v>
      </c>
      <c r="D872" s="16">
        <f t="shared" si="72"/>
        <v>0.7515406583496167</v>
      </c>
      <c r="E872" s="16">
        <f t="shared" si="72"/>
        <v>0.66938884798179266</v>
      </c>
      <c r="F872" s="17">
        <f t="shared" si="73"/>
        <v>-2.2546219750489154E-3</v>
      </c>
      <c r="G872" s="17">
        <f t="shared" si="73"/>
        <v>-1.0040832719726959E-3</v>
      </c>
      <c r="H872" s="14">
        <f t="shared" si="74"/>
        <v>6.7101800076545942E-5</v>
      </c>
      <c r="I872" s="14">
        <f t="shared" si="75"/>
        <v>5.9188534926346711E-5</v>
      </c>
      <c r="J872" s="7">
        <f t="shared" si="70"/>
        <v>0.88207074711599054</v>
      </c>
      <c r="K872" s="12">
        <f t="shared" si="71"/>
        <v>9.8465281802283125E-4</v>
      </c>
    </row>
    <row r="873" spans="1:11" x14ac:dyDescent="0.2">
      <c r="A873" s="2">
        <v>40995</v>
      </c>
      <c r="B873" s="1">
        <v>1.3246</v>
      </c>
      <c r="C873" s="1">
        <v>1.486</v>
      </c>
      <c r="D873" s="16">
        <f t="shared" si="72"/>
        <v>0.75494488902310131</v>
      </c>
      <c r="E873" s="16">
        <f t="shared" si="72"/>
        <v>0.67294751009421261</v>
      </c>
      <c r="F873" s="17">
        <f t="shared" si="73"/>
        <v>4.5296693341386213E-3</v>
      </c>
      <c r="G873" s="17">
        <f t="shared" si="73"/>
        <v>5.3162853297441665E-3</v>
      </c>
      <c r="H873" s="14">
        <f t="shared" si="74"/>
        <v>6.6677954333908826E-5</v>
      </c>
      <c r="I873" s="14">
        <f t="shared" si="75"/>
        <v>5.8799500969688751E-5</v>
      </c>
      <c r="J873" s="7">
        <f t="shared" si="70"/>
        <v>0.88184320525542104</v>
      </c>
      <c r="K873" s="12">
        <f t="shared" si="71"/>
        <v>1.3218272053801758E-3</v>
      </c>
    </row>
    <row r="874" spans="1:11" x14ac:dyDescent="0.2">
      <c r="A874" s="2">
        <v>40996</v>
      </c>
      <c r="B874" s="1">
        <v>1.3214999999999999</v>
      </c>
      <c r="C874" s="1">
        <v>1.4701</v>
      </c>
      <c r="D874" s="16">
        <f t="shared" si="72"/>
        <v>0.75671585319712453</v>
      </c>
      <c r="E874" s="16">
        <f t="shared" si="72"/>
        <v>0.68022583497721245</v>
      </c>
      <c r="F874" s="17">
        <f t="shared" si="73"/>
        <v>2.3458191449111654E-3</v>
      </c>
      <c r="G874" s="17">
        <f t="shared" si="73"/>
        <v>1.0815590776137767E-2</v>
      </c>
      <c r="H874" s="14">
        <f t="shared" si="74"/>
        <v>6.6362488028518435E-5</v>
      </c>
      <c r="I874" s="14">
        <f t="shared" si="75"/>
        <v>5.8562228423388595E-5</v>
      </c>
      <c r="J874" s="7">
        <f t="shared" si="70"/>
        <v>0.88245980768867827</v>
      </c>
      <c r="K874" s="12">
        <f t="shared" si="71"/>
        <v>8.7454996646470391E-3</v>
      </c>
    </row>
    <row r="875" spans="1:11" x14ac:dyDescent="0.2">
      <c r="A875" s="2">
        <v>40997</v>
      </c>
      <c r="B875" s="1">
        <v>1.3045</v>
      </c>
      <c r="C875" s="1">
        <v>1.4464999999999999</v>
      </c>
      <c r="D875" s="16">
        <f t="shared" si="72"/>
        <v>0.76657723265619016</v>
      </c>
      <c r="E875" s="16">
        <f t="shared" si="72"/>
        <v>0.69132388524023514</v>
      </c>
      <c r="F875" s="17">
        <f t="shared" si="73"/>
        <v>1.3031812955155219E-2</v>
      </c>
      <c r="G875" s="17">
        <f t="shared" si="73"/>
        <v>1.6315243691669649E-2</v>
      </c>
      <c r="H875" s="14">
        <f t="shared" si="74"/>
        <v>6.5946562144031935E-5</v>
      </c>
      <c r="I875" s="14">
        <f t="shared" si="75"/>
        <v>5.8335396309410171E-5</v>
      </c>
      <c r="J875" s="7">
        <f t="shared" si="70"/>
        <v>0.8845858588049148</v>
      </c>
      <c r="K875" s="12">
        <f t="shared" si="71"/>
        <v>4.7874862369486539E-3</v>
      </c>
    </row>
    <row r="876" spans="1:11" x14ac:dyDescent="0.2">
      <c r="A876" s="2">
        <v>40998</v>
      </c>
      <c r="B876" s="1">
        <v>1.3027</v>
      </c>
      <c r="C876" s="1">
        <v>1.4440999999999999</v>
      </c>
      <c r="D876" s="16">
        <f t="shared" si="72"/>
        <v>0.76763644737852155</v>
      </c>
      <c r="E876" s="16">
        <f t="shared" si="72"/>
        <v>0.6924728204417977</v>
      </c>
      <c r="F876" s="17">
        <f t="shared" si="73"/>
        <v>1.3817456052813008E-3</v>
      </c>
      <c r="G876" s="17">
        <f t="shared" si="73"/>
        <v>1.6619347690602457E-3</v>
      </c>
      <c r="H876" s="14">
        <f t="shared" si="74"/>
        <v>6.6656508089297449E-5</v>
      </c>
      <c r="I876" s="14">
        <f t="shared" si="75"/>
        <v>5.938978667152335E-5</v>
      </c>
      <c r="J876" s="7">
        <f t="shared" si="70"/>
        <v>0.89098256680294263</v>
      </c>
      <c r="K876" s="12">
        <f t="shared" si="71"/>
        <v>4.3082352299802671E-4</v>
      </c>
    </row>
    <row r="877" spans="1:11" x14ac:dyDescent="0.2">
      <c r="A877" s="2">
        <v>40999</v>
      </c>
      <c r="B877" s="1">
        <v>1.3037000000000001</v>
      </c>
      <c r="C877" s="1">
        <v>1.4498</v>
      </c>
      <c r="D877" s="16">
        <f t="shared" si="72"/>
        <v>0.76704763365805007</v>
      </c>
      <c r="E877" s="16">
        <f t="shared" si="72"/>
        <v>0.68975031038763968</v>
      </c>
      <c r="F877" s="17">
        <f t="shared" si="73"/>
        <v>-7.6704763365819913E-4</v>
      </c>
      <c r="G877" s="17">
        <f t="shared" si="73"/>
        <v>-3.9315767692096005E-3</v>
      </c>
      <c r="H877" s="14">
        <f t="shared" si="74"/>
        <v>6.6214013173396645E-5</v>
      </c>
      <c r="I877" s="14">
        <f t="shared" si="75"/>
        <v>5.8999599727149122E-5</v>
      </c>
      <c r="J877" s="7">
        <f t="shared" si="70"/>
        <v>0.891044008654861</v>
      </c>
      <c r="K877" s="12">
        <f t="shared" si="71"/>
        <v>-3.2481035708855736E-3</v>
      </c>
    </row>
    <row r="878" spans="1:11" x14ac:dyDescent="0.2">
      <c r="A878" s="2">
        <v>41002</v>
      </c>
      <c r="B878" s="1">
        <v>1.3134999999999999</v>
      </c>
      <c r="C878" s="1">
        <v>1.4596</v>
      </c>
      <c r="D878" s="16">
        <f t="shared" si="72"/>
        <v>0.76132470498667693</v>
      </c>
      <c r="E878" s="16">
        <f t="shared" si="72"/>
        <v>0.68511921074266924</v>
      </c>
      <c r="F878" s="17">
        <f t="shared" si="73"/>
        <v>-7.4609821088691634E-3</v>
      </c>
      <c r="G878" s="17">
        <f t="shared" si="73"/>
        <v>-6.714168265278141E-3</v>
      </c>
      <c r="H878" s="14">
        <f t="shared" si="74"/>
        <v>6.576551535621459E-5</v>
      </c>
      <c r="I878" s="14">
        <f t="shared" si="75"/>
        <v>5.8616995464671464E-5</v>
      </c>
      <c r="J878" s="7">
        <f t="shared" si="70"/>
        <v>0.89130291380180571</v>
      </c>
      <c r="K878" s="12">
        <f t="shared" si="71"/>
        <v>-6.4173171819914901E-5</v>
      </c>
    </row>
    <row r="879" spans="1:11" x14ac:dyDescent="0.2">
      <c r="A879" s="2">
        <v>41003</v>
      </c>
      <c r="B879" s="1">
        <v>1.3290999999999999</v>
      </c>
      <c r="C879" s="1">
        <v>1.472</v>
      </c>
      <c r="D879" s="16">
        <f t="shared" si="72"/>
        <v>0.7523888345496953</v>
      </c>
      <c r="E879" s="16">
        <f t="shared" si="72"/>
        <v>0.67934782608695654</v>
      </c>
      <c r="F879" s="17">
        <f t="shared" si="73"/>
        <v>-1.1737265818975369E-2</v>
      </c>
      <c r="G879" s="17">
        <f t="shared" si="73"/>
        <v>-8.4239130434782521E-3</v>
      </c>
      <c r="H879" s="14">
        <f t="shared" si="74"/>
        <v>6.5696495139508634E-5</v>
      </c>
      <c r="I879" s="14">
        <f t="shared" si="75"/>
        <v>5.8558749717074606E-5</v>
      </c>
      <c r="J879" s="7">
        <f t="shared" si="70"/>
        <v>0.89135272121782461</v>
      </c>
      <c r="K879" s="12">
        <f t="shared" si="71"/>
        <v>2.0381307839224018E-3</v>
      </c>
    </row>
    <row r="880" spans="1:11" x14ac:dyDescent="0.2">
      <c r="A880" s="2">
        <v>41004</v>
      </c>
      <c r="B880" s="1">
        <v>1.3137000000000001</v>
      </c>
      <c r="C880" s="1">
        <v>1.4622999999999999</v>
      </c>
      <c r="D880" s="16">
        <f t="shared" si="72"/>
        <v>0.76120879957372301</v>
      </c>
      <c r="E880" s="16">
        <f t="shared" si="72"/>
        <v>0.68385420228407312</v>
      </c>
      <c r="F880" s="17">
        <f t="shared" si="73"/>
        <v>1.1722615513435229E-2</v>
      </c>
      <c r="G880" s="17">
        <f t="shared" si="73"/>
        <v>6.6333857621556046E-3</v>
      </c>
      <c r="H880" s="14">
        <f t="shared" si="74"/>
        <v>6.6189013735098765E-5</v>
      </c>
      <c r="I880" s="14">
        <f t="shared" si="75"/>
        <v>5.8834269576620737E-5</v>
      </c>
      <c r="J880" s="7">
        <f t="shared" si="70"/>
        <v>0.88888270509796175</v>
      </c>
      <c r="K880" s="12">
        <f t="shared" si="71"/>
        <v>-3.786644426250034E-3</v>
      </c>
    </row>
    <row r="881" spans="1:11" x14ac:dyDescent="0.2">
      <c r="A881" s="2">
        <v>41005</v>
      </c>
      <c r="B881" s="1">
        <v>1.3326</v>
      </c>
      <c r="C881" s="1">
        <v>1.4762</v>
      </c>
      <c r="D881" s="16">
        <f t="shared" si="72"/>
        <v>0.75041272699984995</v>
      </c>
      <c r="E881" s="16">
        <f t="shared" si="72"/>
        <v>0.67741498441945536</v>
      </c>
      <c r="F881" s="17">
        <f t="shared" si="73"/>
        <v>-1.4182800540297026E-2</v>
      </c>
      <c r="G881" s="17">
        <f t="shared" si="73"/>
        <v>-9.4160682834305547E-3</v>
      </c>
      <c r="H881" s="14">
        <f t="shared" si="74"/>
        <v>6.6675817496471797E-5</v>
      </c>
      <c r="I881" s="14">
        <f t="shared" si="75"/>
        <v>5.896361582419801E-5</v>
      </c>
      <c r="J881" s="7">
        <f t="shared" si="70"/>
        <v>0.88433285167171916</v>
      </c>
      <c r="K881" s="12">
        <f t="shared" si="71"/>
        <v>3.1262481630615138E-3</v>
      </c>
    </row>
    <row r="882" spans="1:11" x14ac:dyDescent="0.2">
      <c r="A882" s="2">
        <v>41006</v>
      </c>
      <c r="B882" s="1">
        <v>1.3239000000000001</v>
      </c>
      <c r="C882" s="1">
        <v>1.4675</v>
      </c>
      <c r="D882" s="16">
        <f t="shared" si="72"/>
        <v>0.75534405921897418</v>
      </c>
      <c r="E882" s="16">
        <f t="shared" si="72"/>
        <v>0.68143100511073251</v>
      </c>
      <c r="F882" s="17">
        <f t="shared" si="73"/>
        <v>6.5714933152049475E-3</v>
      </c>
      <c r="G882" s="17">
        <f t="shared" si="73"/>
        <v>5.928449744463337E-3</v>
      </c>
      <c r="H882" s="14">
        <f t="shared" si="74"/>
        <v>6.7594851404434873E-5</v>
      </c>
      <c r="I882" s="14">
        <f t="shared" si="75"/>
        <v>5.9473327101203685E-5</v>
      </c>
      <c r="J882" s="7">
        <f t="shared" si="70"/>
        <v>0.87984995699393853</v>
      </c>
      <c r="K882" s="12">
        <f t="shared" si="71"/>
        <v>1.4652163369430898E-4</v>
      </c>
    </row>
    <row r="883" spans="1:11" x14ac:dyDescent="0.2">
      <c r="A883" s="2">
        <v>41009</v>
      </c>
      <c r="B883" s="1">
        <v>1.3162</v>
      </c>
      <c r="C883" s="1">
        <v>1.4581</v>
      </c>
      <c r="D883" s="16">
        <f t="shared" si="72"/>
        <v>0.75976295395836502</v>
      </c>
      <c r="E883" s="16">
        <f t="shared" si="72"/>
        <v>0.68582401755709488</v>
      </c>
      <c r="F883" s="17">
        <f t="shared" si="73"/>
        <v>5.8501747454795241E-3</v>
      </c>
      <c r="G883" s="17">
        <f t="shared" si="73"/>
        <v>6.4467457650367712E-3</v>
      </c>
      <c r="H883" s="14">
        <f t="shared" si="74"/>
        <v>6.74280267223451E-5</v>
      </c>
      <c r="I883" s="14">
        <f t="shared" si="75"/>
        <v>5.9333126815440496E-5</v>
      </c>
      <c r="J883" s="7">
        <f t="shared" si="70"/>
        <v>0.87994754851365065</v>
      </c>
      <c r="K883" s="12">
        <f t="shared" si="71"/>
        <v>1.2988988393755939E-3</v>
      </c>
    </row>
    <row r="884" spans="1:11" x14ac:dyDescent="0.2">
      <c r="A884" s="2">
        <v>41010</v>
      </c>
      <c r="B884" s="1">
        <v>1.3058000000000001</v>
      </c>
      <c r="C884" s="1">
        <v>1.4492</v>
      </c>
      <c r="D884" s="16">
        <f t="shared" si="72"/>
        <v>0.76581406034614796</v>
      </c>
      <c r="E884" s="16">
        <f t="shared" si="72"/>
        <v>0.69003588186585696</v>
      </c>
      <c r="F884" s="17">
        <f t="shared" si="73"/>
        <v>7.9644662275999128E-3</v>
      </c>
      <c r="G884" s="17">
        <f t="shared" si="73"/>
        <v>6.1413193486059905E-3</v>
      </c>
      <c r="H884" s="14">
        <f t="shared" si="74"/>
        <v>6.7201107994285344E-5</v>
      </c>
      <c r="I884" s="14">
        <f t="shared" si="75"/>
        <v>5.9185381738031061E-5</v>
      </c>
      <c r="J884" s="7">
        <f t="shared" si="70"/>
        <v>0.88072032596641225</v>
      </c>
      <c r="K884" s="12">
        <f t="shared" si="71"/>
        <v>-8.7314794351428613E-4</v>
      </c>
    </row>
    <row r="885" spans="1:11" x14ac:dyDescent="0.2">
      <c r="A885" s="2">
        <v>41011</v>
      </c>
      <c r="B885" s="1">
        <v>1.3072999999999999</v>
      </c>
      <c r="C885" s="1">
        <v>1.4463999999999999</v>
      </c>
      <c r="D885" s="16">
        <f t="shared" si="72"/>
        <v>0.76493536296182973</v>
      </c>
      <c r="E885" s="16">
        <f t="shared" si="72"/>
        <v>0.6913716814159292</v>
      </c>
      <c r="F885" s="17">
        <f t="shared" si="73"/>
        <v>-1.1474030444427418E-3</v>
      </c>
      <c r="G885" s="17">
        <f t="shared" si="73"/>
        <v>1.9358407079646852E-3</v>
      </c>
      <c r="H885" s="14">
        <f t="shared" si="74"/>
        <v>6.7175354150566396E-5</v>
      </c>
      <c r="I885" s="14">
        <f t="shared" si="75"/>
        <v>5.9115173809292478E-5</v>
      </c>
      <c r="J885" s="7">
        <f t="shared" si="70"/>
        <v>0.88001283442126876</v>
      </c>
      <c r="K885" s="12">
        <f t="shared" si="71"/>
        <v>2.9455701133283352E-3</v>
      </c>
    </row>
    <row r="886" spans="1:11" x14ac:dyDescent="0.2">
      <c r="A886" s="2">
        <v>41012</v>
      </c>
      <c r="B886" s="1">
        <v>1.2981</v>
      </c>
      <c r="C886" s="1">
        <v>1.4567000000000001</v>
      </c>
      <c r="D886" s="16">
        <f t="shared" si="72"/>
        <v>0.77035667514059003</v>
      </c>
      <c r="E886" s="16">
        <f t="shared" si="72"/>
        <v>0.68648314683874501</v>
      </c>
      <c r="F886" s="17">
        <f t="shared" si="73"/>
        <v>7.0872814112933344E-3</v>
      </c>
      <c r="G886" s="17">
        <f t="shared" si="73"/>
        <v>-7.0707764124392112E-3</v>
      </c>
      <c r="H886" s="14">
        <f t="shared" si="74"/>
        <v>6.6725262811313194E-5</v>
      </c>
      <c r="I886" s="14">
        <f t="shared" si="75"/>
        <v>5.8695989776732755E-5</v>
      </c>
      <c r="J886" s="7">
        <f t="shared" si="70"/>
        <v>0.87966667051899439</v>
      </c>
      <c r="K886" s="12">
        <f t="shared" si="71"/>
        <v>-1.3305221654542778E-2</v>
      </c>
    </row>
    <row r="887" spans="1:11" x14ac:dyDescent="0.2">
      <c r="A887" s="2">
        <v>41013</v>
      </c>
      <c r="B887" s="1">
        <v>1.296</v>
      </c>
      <c r="C887" s="1">
        <v>1.4468000000000001</v>
      </c>
      <c r="D887" s="16">
        <f t="shared" si="72"/>
        <v>0.77160493827160492</v>
      </c>
      <c r="E887" s="16">
        <f t="shared" si="72"/>
        <v>0.69118053635609622</v>
      </c>
      <c r="F887" s="17">
        <f t="shared" si="73"/>
        <v>1.6203703703704326E-3</v>
      </c>
      <c r="G887" s="17">
        <f t="shared" si="73"/>
        <v>6.8426873099255141E-3</v>
      </c>
      <c r="H887" s="14">
        <f t="shared" si="74"/>
        <v>6.6612528117408642E-5</v>
      </c>
      <c r="I887" s="14">
        <f t="shared" si="75"/>
        <v>5.79523719044907E-5</v>
      </c>
      <c r="J887" s="7">
        <f t="shared" si="70"/>
        <v>0.86999208020368346</v>
      </c>
      <c r="K887" s="12">
        <f t="shared" si="71"/>
        <v>5.4329779207065287E-3</v>
      </c>
    </row>
    <row r="888" spans="1:11" x14ac:dyDescent="0.2">
      <c r="A888" s="2">
        <v>41016</v>
      </c>
      <c r="B888" s="1">
        <v>1.2910999999999999</v>
      </c>
      <c r="C888" s="1">
        <v>1.4399</v>
      </c>
      <c r="D888" s="16">
        <f t="shared" si="72"/>
        <v>0.77453334366044468</v>
      </c>
      <c r="E888" s="16">
        <f t="shared" si="72"/>
        <v>0.69449267310229879</v>
      </c>
      <c r="F888" s="17">
        <f t="shared" si="73"/>
        <v>3.7952133839363302E-3</v>
      </c>
      <c r="G888" s="17">
        <f t="shared" si="73"/>
        <v>4.7919994444058714E-3</v>
      </c>
      <c r="H888" s="14">
        <f t="shared" si="74"/>
        <v>6.6175229636619286E-5</v>
      </c>
      <c r="I888" s="14">
        <f t="shared" si="75"/>
        <v>5.7632089999713147E-5</v>
      </c>
      <c r="J888" s="7">
        <f t="shared" si="70"/>
        <v>0.87090124682878867</v>
      </c>
      <c r="K888" s="12">
        <f t="shared" si="71"/>
        <v>1.4867433763544151E-3</v>
      </c>
    </row>
    <row r="889" spans="1:11" x14ac:dyDescent="0.2">
      <c r="A889" s="2">
        <v>41017</v>
      </c>
      <c r="B889" s="1">
        <v>1.2811999999999999</v>
      </c>
      <c r="C889" s="1">
        <v>1.4218999999999999</v>
      </c>
      <c r="D889" s="16">
        <f t="shared" si="72"/>
        <v>0.78051826412738068</v>
      </c>
      <c r="E889" s="16">
        <f t="shared" si="72"/>
        <v>0.70328433785779598</v>
      </c>
      <c r="F889" s="17">
        <f t="shared" si="73"/>
        <v>7.7271308148610619E-3</v>
      </c>
      <c r="G889" s="17">
        <f t="shared" si="73"/>
        <v>1.2659118081440414E-2</v>
      </c>
      <c r="H889" s="14">
        <f t="shared" si="74"/>
        <v>6.5821413065231222E-5</v>
      </c>
      <c r="I889" s="14">
        <f t="shared" si="75"/>
        <v>5.7362512650548007E-5</v>
      </c>
      <c r="J889" s="7">
        <f t="shared" si="70"/>
        <v>0.87148710395657769</v>
      </c>
      <c r="K889" s="12">
        <f t="shared" si="71"/>
        <v>5.9250232257035164E-3</v>
      </c>
    </row>
    <row r="890" spans="1:11" x14ac:dyDescent="0.2">
      <c r="A890" s="2">
        <v>41018</v>
      </c>
      <c r="B890" s="1">
        <v>1.2795000000000001</v>
      </c>
      <c r="C890" s="1">
        <v>1.4294</v>
      </c>
      <c r="D890" s="16">
        <f t="shared" si="72"/>
        <v>0.78155529503712384</v>
      </c>
      <c r="E890" s="16">
        <f t="shared" si="72"/>
        <v>0.69959423534350074</v>
      </c>
      <c r="F890" s="17">
        <f t="shared" si="73"/>
        <v>1.3286440015629415E-3</v>
      </c>
      <c r="G890" s="17">
        <f t="shared" si="73"/>
        <v>-5.2469567650764099E-3</v>
      </c>
      <c r="H890" s="14">
        <f t="shared" si="74"/>
        <v>6.5779636634629069E-5</v>
      </c>
      <c r="I890" s="14">
        <f t="shared" si="75"/>
        <v>5.7638997441304213E-5</v>
      </c>
      <c r="J890" s="7">
        <f t="shared" si="70"/>
        <v>0.87624377984114166</v>
      </c>
      <c r="K890" s="12">
        <f t="shared" si="71"/>
        <v>-6.411172807069182E-3</v>
      </c>
    </row>
    <row r="891" spans="1:11" x14ac:dyDescent="0.2">
      <c r="A891" s="2">
        <v>41019</v>
      </c>
      <c r="B891" s="1">
        <v>1.2891999999999999</v>
      </c>
      <c r="C891" s="1">
        <v>1.4442999999999999</v>
      </c>
      <c r="D891" s="16">
        <f t="shared" si="72"/>
        <v>0.77567483710828422</v>
      </c>
      <c r="E891" s="16">
        <f t="shared" si="72"/>
        <v>0.69237693000069245</v>
      </c>
      <c r="F891" s="17">
        <f t="shared" si="73"/>
        <v>-7.5240459199502965E-3</v>
      </c>
      <c r="G891" s="17">
        <f t="shared" si="73"/>
        <v>-1.0316416257010168E-2</v>
      </c>
      <c r="H891" s="14">
        <f t="shared" si="74"/>
        <v>6.5342150803063395E-5</v>
      </c>
      <c r="I891" s="14">
        <f t="shared" si="75"/>
        <v>5.71974384813282E-5</v>
      </c>
      <c r="J891" s="7">
        <f t="shared" si="70"/>
        <v>0.87535285842850841</v>
      </c>
      <c r="K891" s="12">
        <f t="shared" si="71"/>
        <v>-3.7302211540343206E-3</v>
      </c>
    </row>
    <row r="892" spans="1:11" x14ac:dyDescent="0.2">
      <c r="A892" s="2">
        <v>41020</v>
      </c>
      <c r="B892" s="1">
        <v>1.2966</v>
      </c>
      <c r="C892" s="1">
        <v>1.4593</v>
      </c>
      <c r="D892" s="16">
        <f t="shared" si="72"/>
        <v>0.77124787906833259</v>
      </c>
      <c r="E892" s="16">
        <f t="shared" si="72"/>
        <v>0.68526005619132457</v>
      </c>
      <c r="F892" s="17">
        <f t="shared" si="73"/>
        <v>-5.7072343051056467E-3</v>
      </c>
      <c r="G892" s="17">
        <f t="shared" si="73"/>
        <v>-1.0278900842870019E-2</v>
      </c>
      <c r="H892" s="14">
        <f t="shared" si="74"/>
        <v>6.5282482331062476E-5</v>
      </c>
      <c r="I892" s="14">
        <f t="shared" si="75"/>
        <v>5.7337018167972257E-5</v>
      </c>
      <c r="J892" s="7">
        <f t="shared" si="70"/>
        <v>0.87829102265448566</v>
      </c>
      <c r="K892" s="12">
        <f t="shared" si="71"/>
        <v>-5.2662881885100175E-3</v>
      </c>
    </row>
    <row r="893" spans="1:11" x14ac:dyDescent="0.2">
      <c r="A893" s="2">
        <v>41023</v>
      </c>
      <c r="B893" s="1">
        <v>1.2959000000000001</v>
      </c>
      <c r="C893" s="1">
        <v>1.4588000000000001</v>
      </c>
      <c r="D893" s="16">
        <f t="shared" si="72"/>
        <v>0.7716644802839725</v>
      </c>
      <c r="E893" s="16">
        <f t="shared" si="72"/>
        <v>0.6854949273375377</v>
      </c>
      <c r="F893" s="17">
        <f t="shared" si="73"/>
        <v>5.4016513619870889E-4</v>
      </c>
      <c r="G893" s="17">
        <f t="shared" si="73"/>
        <v>3.4274746366880974E-4</v>
      </c>
      <c r="H893" s="14">
        <f t="shared" si="74"/>
        <v>6.5058936432034386E-5</v>
      </c>
      <c r="I893" s="14">
        <f t="shared" si="75"/>
        <v>5.7346087659562656E-5</v>
      </c>
      <c r="J893" s="7">
        <f t="shared" si="70"/>
        <v>0.88144828065965741</v>
      </c>
      <c r="K893" s="12">
        <f t="shared" si="71"/>
        <v>-1.3338016690583187E-4</v>
      </c>
    </row>
    <row r="894" spans="1:11" x14ac:dyDescent="0.2">
      <c r="A894" s="2">
        <v>41024</v>
      </c>
      <c r="B894" s="1">
        <v>1.2919</v>
      </c>
      <c r="C894" s="1">
        <v>1.4507000000000001</v>
      </c>
      <c r="D894" s="16">
        <f t="shared" si="72"/>
        <v>0.77405371932812139</v>
      </c>
      <c r="E894" s="16">
        <f t="shared" si="72"/>
        <v>0.68932239608464874</v>
      </c>
      <c r="F894" s="17">
        <f t="shared" si="73"/>
        <v>3.0962148773125519E-3</v>
      </c>
      <c r="G894" s="17">
        <f t="shared" si="73"/>
        <v>5.5835114082855852E-3</v>
      </c>
      <c r="H894" s="14">
        <f t="shared" si="74"/>
        <v>6.461630571482896E-5</v>
      </c>
      <c r="I894" s="14">
        <f t="shared" si="75"/>
        <v>5.6955439190253792E-5</v>
      </c>
      <c r="J894" s="7">
        <f t="shared" si="70"/>
        <v>0.88144066052948211</v>
      </c>
      <c r="K894" s="12">
        <f t="shared" si="71"/>
        <v>2.854381721686E-3</v>
      </c>
    </row>
    <row r="895" spans="1:11" x14ac:dyDescent="0.2">
      <c r="A895" s="2">
        <v>41025</v>
      </c>
      <c r="B895" s="1">
        <v>1.3169999999999999</v>
      </c>
      <c r="C895" s="1">
        <v>1.4597</v>
      </c>
      <c r="D895" s="16">
        <f t="shared" si="72"/>
        <v>0.75930144267274113</v>
      </c>
      <c r="E895" s="16">
        <f t="shared" si="72"/>
        <v>0.68507227512502566</v>
      </c>
      <c r="F895" s="17">
        <f t="shared" si="73"/>
        <v>-1.9058466211085756E-2</v>
      </c>
      <c r="G895" s="17">
        <f t="shared" si="73"/>
        <v>-6.1656504761251904E-3</v>
      </c>
      <c r="H895" s="14">
        <f t="shared" si="74"/>
        <v>6.4240222179748091E-5</v>
      </c>
      <c r="I895" s="14">
        <f t="shared" si="75"/>
        <v>5.6684342885270458E-5</v>
      </c>
      <c r="J895" s="7">
        <f t="shared" ref="J895:J958" si="76">I895/H895</f>
        <v>0.88238086609763244</v>
      </c>
      <c r="K895" s="12">
        <f t="shared" ref="K895:K958" si="77">G895-J895*F895</f>
        <v>1.0651175445705124E-2</v>
      </c>
    </row>
    <row r="896" spans="1:11" x14ac:dyDescent="0.2">
      <c r="A896" s="2">
        <v>41026</v>
      </c>
      <c r="B896" s="1">
        <v>1.3098000000000001</v>
      </c>
      <c r="C896" s="1">
        <v>1.4351</v>
      </c>
      <c r="D896" s="16">
        <f t="shared" si="72"/>
        <v>0.76347533974652615</v>
      </c>
      <c r="E896" s="16">
        <f t="shared" si="72"/>
        <v>0.69681555292314123</v>
      </c>
      <c r="F896" s="17">
        <f t="shared" si="73"/>
        <v>5.4970224461748651E-3</v>
      </c>
      <c r="G896" s="17">
        <f t="shared" si="73"/>
        <v>1.7141662601909299E-2</v>
      </c>
      <c r="H896" s="14">
        <f t="shared" si="74"/>
        <v>6.6283540275873318E-5</v>
      </c>
      <c r="I896" s="14">
        <f t="shared" si="75"/>
        <v>5.7100021904077834E-5</v>
      </c>
      <c r="J896" s="7">
        <f t="shared" si="76"/>
        <v>0.86145099773528222</v>
      </c>
      <c r="K896" s="12">
        <f t="shared" si="77"/>
        <v>1.240624713107872E-2</v>
      </c>
    </row>
    <row r="897" spans="1:11" x14ac:dyDescent="0.2">
      <c r="A897" s="2">
        <v>41027</v>
      </c>
      <c r="B897" s="1">
        <v>1.3139000000000001</v>
      </c>
      <c r="C897" s="1">
        <v>1.4321999999999999</v>
      </c>
      <c r="D897" s="16">
        <f t="shared" si="72"/>
        <v>0.76109292944668538</v>
      </c>
      <c r="E897" s="16">
        <f t="shared" si="72"/>
        <v>0.69822650467811764</v>
      </c>
      <c r="F897" s="17">
        <f t="shared" si="73"/>
        <v>-3.120481010731434E-3</v>
      </c>
      <c r="G897" s="17">
        <f t="shared" si="73"/>
        <v>2.0248568635666438E-3</v>
      </c>
      <c r="H897" s="14">
        <f t="shared" si="74"/>
        <v>6.6037056628066892E-5</v>
      </c>
      <c r="I897" s="14">
        <f t="shared" si="75"/>
        <v>5.7353762073295315E-5</v>
      </c>
      <c r="J897" s="7">
        <f t="shared" si="76"/>
        <v>0.86850875859477628</v>
      </c>
      <c r="K897" s="12">
        <f t="shared" si="77"/>
        <v>4.7350219524155742E-3</v>
      </c>
    </row>
    <row r="898" spans="1:11" x14ac:dyDescent="0.2">
      <c r="A898" s="2">
        <v>41030</v>
      </c>
      <c r="B898" s="1">
        <v>1.3089999999999999</v>
      </c>
      <c r="C898" s="1">
        <v>1.4269000000000001</v>
      </c>
      <c r="D898" s="16">
        <f t="shared" si="72"/>
        <v>0.76394194041252872</v>
      </c>
      <c r="E898" s="16">
        <f t="shared" si="72"/>
        <v>0.70081995935244235</v>
      </c>
      <c r="F898" s="17">
        <f t="shared" si="73"/>
        <v>3.7433155080215581E-3</v>
      </c>
      <c r="G898" s="17">
        <f t="shared" si="73"/>
        <v>3.7143457845678382E-3</v>
      </c>
      <c r="H898" s="14">
        <f t="shared" si="74"/>
        <v>6.5652294391007327E-5</v>
      </c>
      <c r="I898" s="14">
        <f t="shared" si="75"/>
        <v>5.6918613890212583E-5</v>
      </c>
      <c r="J898" s="7">
        <f t="shared" si="76"/>
        <v>0.86697067357952029</v>
      </c>
      <c r="K898" s="12">
        <f t="shared" si="77"/>
        <v>4.6900101715772373E-4</v>
      </c>
    </row>
    <row r="899" spans="1:11" x14ac:dyDescent="0.2">
      <c r="A899" s="2">
        <v>41031</v>
      </c>
      <c r="B899" s="1">
        <v>1.3348</v>
      </c>
      <c r="C899" s="1">
        <v>1.4441999999999999</v>
      </c>
      <c r="D899" s="16">
        <f t="shared" si="72"/>
        <v>0.74917590650284682</v>
      </c>
      <c r="E899" s="16">
        <f t="shared" si="72"/>
        <v>0.69242487190139879</v>
      </c>
      <c r="F899" s="17">
        <f t="shared" si="73"/>
        <v>-1.9328738387773603E-2</v>
      </c>
      <c r="G899" s="17">
        <f t="shared" si="73"/>
        <v>-1.1978950283894054E-2</v>
      </c>
      <c r="H899" s="14">
        <f t="shared" si="74"/>
        <v>6.529937789273067E-5</v>
      </c>
      <c r="I899" s="14">
        <f t="shared" si="75"/>
        <v>5.6624643858901503E-5</v>
      </c>
      <c r="J899" s="7">
        <f t="shared" si="76"/>
        <v>0.86715441534405702</v>
      </c>
      <c r="K899" s="12">
        <f t="shared" si="77"/>
        <v>4.7820505520939968E-3</v>
      </c>
    </row>
    <row r="900" spans="1:11" x14ac:dyDescent="0.2">
      <c r="A900" s="2">
        <v>41032</v>
      </c>
      <c r="B900" s="1">
        <v>1.3419000000000001</v>
      </c>
      <c r="C900" s="1">
        <v>1.4552</v>
      </c>
      <c r="D900" s="16">
        <f t="shared" ref="D900:E963" si="78">1/B900</f>
        <v>0.7452120128176466</v>
      </c>
      <c r="E900" s="16">
        <f t="shared" si="78"/>
        <v>0.68719076415612967</v>
      </c>
      <c r="F900" s="17">
        <f t="shared" si="73"/>
        <v>-5.2910052910052621E-3</v>
      </c>
      <c r="G900" s="17">
        <f t="shared" si="73"/>
        <v>-7.5590984057176507E-3</v>
      </c>
      <c r="H900" s="14">
        <f t="shared" si="74"/>
        <v>6.7406362143363838E-5</v>
      </c>
      <c r="I900" s="14">
        <f t="shared" si="75"/>
        <v>5.782003400594972E-5</v>
      </c>
      <c r="J900" s="7">
        <f t="shared" si="76"/>
        <v>0.85778303660676203</v>
      </c>
      <c r="K900" s="12">
        <f t="shared" si="77"/>
        <v>-3.0205638204967127E-3</v>
      </c>
    </row>
    <row r="901" spans="1:11" x14ac:dyDescent="0.2">
      <c r="A901" s="2">
        <v>41033</v>
      </c>
      <c r="B901" s="1">
        <v>1.3395999999999999</v>
      </c>
      <c r="C901" s="1">
        <v>1.4507000000000001</v>
      </c>
      <c r="D901" s="16">
        <f t="shared" si="78"/>
        <v>0.74649148999701409</v>
      </c>
      <c r="E901" s="16">
        <f t="shared" si="78"/>
        <v>0.68932239608464874</v>
      </c>
      <c r="F901" s="17">
        <f t="shared" ref="F901:G964" si="79">(D901-D900)/D900</f>
        <v>1.7169304269932404E-3</v>
      </c>
      <c r="G901" s="17">
        <f t="shared" si="79"/>
        <v>3.1019507823809396E-3</v>
      </c>
      <c r="H901" s="14">
        <f t="shared" si="74"/>
        <v>6.7137015819837076E-5</v>
      </c>
      <c r="I901" s="14">
        <f t="shared" si="75"/>
        <v>5.7698216001758128E-5</v>
      </c>
      <c r="J901" s="7">
        <f t="shared" si="76"/>
        <v>0.8594098992512853</v>
      </c>
      <c r="K901" s="12">
        <f t="shared" si="77"/>
        <v>1.6264037770972125E-3</v>
      </c>
    </row>
    <row r="902" spans="1:11" x14ac:dyDescent="0.2">
      <c r="A902" s="2">
        <v>41034</v>
      </c>
      <c r="B902" s="1">
        <v>1.3593</v>
      </c>
      <c r="C902" s="1">
        <v>1.4615</v>
      </c>
      <c r="D902" s="16">
        <f t="shared" si="78"/>
        <v>0.73567277275068055</v>
      </c>
      <c r="E902" s="16">
        <f t="shared" si="78"/>
        <v>0.68422853232979819</v>
      </c>
      <c r="F902" s="17">
        <f t="shared" si="79"/>
        <v>-1.4492753623188413E-2</v>
      </c>
      <c r="G902" s="17">
        <f t="shared" si="79"/>
        <v>-7.3896681491616894E-3</v>
      </c>
      <c r="H902" s="14">
        <f t="shared" ref="H902:H965" si="80">H901*$N$1+F901^2*(1-$N$1)</f>
        <v>6.6698335208932176E-5</v>
      </c>
      <c r="I902" s="14">
        <f t="shared" ref="I902:I965" si="81">I901*$N$1+F901*G901*(1-$N$1)</f>
        <v>5.7340293470594766E-5</v>
      </c>
      <c r="J902" s="7">
        <f t="shared" si="76"/>
        <v>0.85969602226167419</v>
      </c>
      <c r="K902" s="12">
        <f t="shared" si="77"/>
        <v>5.0696944923118549E-3</v>
      </c>
    </row>
    <row r="903" spans="1:11" x14ac:dyDescent="0.2">
      <c r="A903" s="2">
        <v>41037</v>
      </c>
      <c r="B903" s="1">
        <v>1.3655999999999999</v>
      </c>
      <c r="C903" s="1">
        <v>1.4756</v>
      </c>
      <c r="D903" s="16">
        <f t="shared" si="78"/>
        <v>0.73227885178676044</v>
      </c>
      <c r="E903" s="16">
        <f t="shared" si="78"/>
        <v>0.67769043101111415</v>
      </c>
      <c r="F903" s="17">
        <f t="shared" si="79"/>
        <v>-4.6133567662565989E-3</v>
      </c>
      <c r="G903" s="17">
        <f t="shared" si="79"/>
        <v>-9.5554350772567263E-3</v>
      </c>
      <c r="H903" s="14">
        <f t="shared" si="80"/>
        <v>6.7677957982075065E-5</v>
      </c>
      <c r="I903" s="14">
        <f t="shared" si="81"/>
        <v>5.7680337529046342E-5</v>
      </c>
      <c r="J903" s="7">
        <f t="shared" si="76"/>
        <v>0.85227656461389312</v>
      </c>
      <c r="K903" s="12">
        <f t="shared" si="77"/>
        <v>-5.6235792211732933E-3</v>
      </c>
    </row>
    <row r="904" spans="1:11" x14ac:dyDescent="0.2">
      <c r="A904" s="2">
        <v>41038</v>
      </c>
      <c r="B904" s="1">
        <v>1.3607</v>
      </c>
      <c r="C904" s="1">
        <v>1.4824999999999999</v>
      </c>
      <c r="D904" s="16">
        <f t="shared" si="78"/>
        <v>0.73491585213493049</v>
      </c>
      <c r="E904" s="16">
        <f t="shared" si="78"/>
        <v>0.67453625632377745</v>
      </c>
      <c r="F904" s="17">
        <f t="shared" si="79"/>
        <v>3.6010876754610185E-3</v>
      </c>
      <c r="G904" s="17">
        <f t="shared" si="79"/>
        <v>-4.6543001686340305E-3</v>
      </c>
      <c r="H904" s="14">
        <f t="shared" si="80"/>
        <v>6.7360886687063812E-5</v>
      </c>
      <c r="I904" s="14">
        <f t="shared" si="81"/>
        <v>5.7587408292321775E-5</v>
      </c>
      <c r="J904" s="7">
        <f t="shared" si="76"/>
        <v>0.85490870332294833</v>
      </c>
      <c r="K904" s="12">
        <f t="shared" si="77"/>
        <v>-7.7329013638146593E-3</v>
      </c>
    </row>
    <row r="905" spans="1:11" x14ac:dyDescent="0.2">
      <c r="A905" s="2">
        <v>41039</v>
      </c>
      <c r="B905" s="1">
        <v>1.3515999999999999</v>
      </c>
      <c r="C905" s="1">
        <v>1.4611000000000001</v>
      </c>
      <c r="D905" s="16">
        <f t="shared" si="78"/>
        <v>0.73986386504883106</v>
      </c>
      <c r="E905" s="16">
        <f t="shared" si="78"/>
        <v>0.6844158510711108</v>
      </c>
      <c r="F905" s="17">
        <f t="shared" si="79"/>
        <v>6.7327611719445032E-3</v>
      </c>
      <c r="G905" s="17">
        <f t="shared" si="79"/>
        <v>1.4646499212921696E-2</v>
      </c>
      <c r="H905" s="14">
        <f t="shared" si="80"/>
        <v>6.6989154510887122E-5</v>
      </c>
      <c r="I905" s="14">
        <f t="shared" si="81"/>
        <v>5.7079300665259027E-5</v>
      </c>
      <c r="J905" s="7">
        <f t="shared" si="76"/>
        <v>0.85206778742046163</v>
      </c>
      <c r="K905" s="12">
        <f t="shared" si="77"/>
        <v>8.9097302979125499E-3</v>
      </c>
    </row>
    <row r="906" spans="1:11" x14ac:dyDescent="0.2">
      <c r="A906" s="2">
        <v>41040</v>
      </c>
      <c r="B906" s="1">
        <v>1.3673</v>
      </c>
      <c r="C906" s="1">
        <v>1.4675</v>
      </c>
      <c r="D906" s="16">
        <f t="shared" si="78"/>
        <v>0.73136839025817302</v>
      </c>
      <c r="E906" s="16">
        <f t="shared" si="78"/>
        <v>0.68143100511073251</v>
      </c>
      <c r="F906" s="17">
        <f t="shared" si="79"/>
        <v>-1.1482483727053409E-2</v>
      </c>
      <c r="G906" s="17">
        <f t="shared" si="79"/>
        <v>-4.3611584327087208E-3</v>
      </c>
      <c r="H906" s="14">
        <f t="shared" si="80"/>
        <v>6.6841132348554051E-5</v>
      </c>
      <c r="I906" s="14">
        <f t="shared" si="81"/>
        <v>5.7363138572432113E-5</v>
      </c>
      <c r="J906" s="7">
        <f t="shared" si="76"/>
        <v>0.85820117877869895</v>
      </c>
      <c r="K906" s="12">
        <f t="shared" si="77"/>
        <v>5.4931226371557436E-3</v>
      </c>
    </row>
    <row r="907" spans="1:11" x14ac:dyDescent="0.2">
      <c r="A907" s="2">
        <v>41041</v>
      </c>
      <c r="B907" s="1">
        <v>1.3751</v>
      </c>
      <c r="C907" s="1">
        <v>1.4748000000000001</v>
      </c>
      <c r="D907" s="16">
        <f t="shared" si="78"/>
        <v>0.72721983855719585</v>
      </c>
      <c r="E907" s="16">
        <f t="shared" si="78"/>
        <v>0.67805804176837536</v>
      </c>
      <c r="F907" s="17">
        <f t="shared" si="79"/>
        <v>-5.6723147407460785E-3</v>
      </c>
      <c r="G907" s="17">
        <f t="shared" si="79"/>
        <v>-4.9498237049091171E-3</v>
      </c>
      <c r="H907" s="14">
        <f t="shared" si="80"/>
        <v>6.7285397407272472E-5</v>
      </c>
      <c r="I907" s="14">
        <f t="shared" si="81"/>
        <v>5.7313343282694986E-5</v>
      </c>
      <c r="J907" s="7">
        <f t="shared" si="76"/>
        <v>0.85179467597972947</v>
      </c>
      <c r="K907" s="12">
        <f t="shared" si="77"/>
        <v>-1.1817620826026776E-4</v>
      </c>
    </row>
    <row r="908" spans="1:11" x14ac:dyDescent="0.2">
      <c r="A908" s="2">
        <v>41044</v>
      </c>
      <c r="B908" s="1">
        <v>1.3701000000000001</v>
      </c>
      <c r="C908" s="1">
        <v>1.4698</v>
      </c>
      <c r="D908" s="16">
        <f t="shared" si="78"/>
        <v>0.72987373184439086</v>
      </c>
      <c r="E908" s="16">
        <f t="shared" si="78"/>
        <v>0.68036467546604984</v>
      </c>
      <c r="F908" s="17">
        <f t="shared" si="79"/>
        <v>3.649368659221856E-3</v>
      </c>
      <c r="G908" s="17">
        <f t="shared" si="79"/>
        <v>3.4018233773303176E-3</v>
      </c>
      <c r="H908" s="14">
        <f t="shared" si="80"/>
        <v>6.7045447524378754E-5</v>
      </c>
      <c r="I908" s="14">
        <f t="shared" si="81"/>
        <v>5.7113536427036085E-5</v>
      </c>
      <c r="J908" s="7">
        <f t="shared" si="76"/>
        <v>0.85186300540791715</v>
      </c>
      <c r="K908" s="12">
        <f t="shared" si="77"/>
        <v>2.9306122344412633E-4</v>
      </c>
    </row>
    <row r="909" spans="1:11" x14ac:dyDescent="0.2">
      <c r="A909" s="2">
        <v>41045</v>
      </c>
      <c r="B909" s="1">
        <v>1.3603000000000001</v>
      </c>
      <c r="C909" s="1">
        <v>1.4617</v>
      </c>
      <c r="D909" s="16">
        <f t="shared" si="78"/>
        <v>0.73513195618613536</v>
      </c>
      <c r="E909" s="16">
        <f t="shared" si="78"/>
        <v>0.68413491140452898</v>
      </c>
      <c r="F909" s="17">
        <f t="shared" si="79"/>
        <v>7.2042931706241395E-3</v>
      </c>
      <c r="G909" s="17">
        <f t="shared" si="79"/>
        <v>5.5414927823766377E-3</v>
      </c>
      <c r="H909" s="14">
        <f t="shared" si="80"/>
        <v>6.6678263486652446E-5</v>
      </c>
      <c r="I909" s="14">
        <f t="shared" si="81"/>
        <v>5.6808055010624991E-5</v>
      </c>
      <c r="J909" s="7">
        <f t="shared" si="76"/>
        <v>0.85197262256232487</v>
      </c>
      <c r="K909" s="12">
        <f t="shared" si="77"/>
        <v>-5.9636776390785667E-4</v>
      </c>
    </row>
    <row r="910" spans="1:11" x14ac:dyDescent="0.2">
      <c r="A910" s="2">
        <v>41046</v>
      </c>
      <c r="B910" s="1">
        <v>1.373</v>
      </c>
      <c r="C910" s="1">
        <v>1.4748000000000001</v>
      </c>
      <c r="D910" s="16">
        <f t="shared" si="78"/>
        <v>0.72833211944646759</v>
      </c>
      <c r="E910" s="16">
        <f t="shared" si="78"/>
        <v>0.67805804176837536</v>
      </c>
      <c r="F910" s="17">
        <f t="shared" si="79"/>
        <v>-9.249817916970075E-3</v>
      </c>
      <c r="G910" s="17">
        <f t="shared" si="79"/>
        <v>-8.8825603471657383E-3</v>
      </c>
      <c r="H910" s="14">
        <f t="shared" si="80"/>
        <v>6.6577278680730913E-5</v>
      </c>
      <c r="I910" s="14">
        <f t="shared" si="81"/>
        <v>5.6692656273669393E-5</v>
      </c>
      <c r="J910" s="7">
        <f t="shared" si="76"/>
        <v>0.85153159451796023</v>
      </c>
      <c r="K910" s="12">
        <f t="shared" si="77"/>
        <v>-1.0060481473274131E-3</v>
      </c>
    </row>
    <row r="911" spans="1:11" x14ac:dyDescent="0.2">
      <c r="A911" s="2">
        <v>41047</v>
      </c>
      <c r="B911" s="1">
        <v>1.3866000000000001</v>
      </c>
      <c r="C911" s="1">
        <v>1.4822</v>
      </c>
      <c r="D911" s="16">
        <f t="shared" si="78"/>
        <v>0.72118851867878264</v>
      </c>
      <c r="E911" s="16">
        <f t="shared" si="78"/>
        <v>0.67467278369990558</v>
      </c>
      <c r="F911" s="17">
        <f t="shared" si="79"/>
        <v>-9.8081638540314271E-3</v>
      </c>
      <c r="G911" s="17">
        <f t="shared" si="79"/>
        <v>-4.9925785993792425E-3</v>
      </c>
      <c r="H911" s="14">
        <f t="shared" si="80"/>
        <v>6.6707004167813674E-5</v>
      </c>
      <c r="I911" s="14">
        <f t="shared" si="81"/>
        <v>5.686671892154024E-5</v>
      </c>
      <c r="J911" s="7">
        <f t="shared" si="76"/>
        <v>0.85248497711696969</v>
      </c>
      <c r="K911" s="12">
        <f t="shared" si="77"/>
        <v>3.3687337392842272E-3</v>
      </c>
    </row>
    <row r="912" spans="1:11" x14ac:dyDescent="0.2">
      <c r="A912" s="2">
        <v>41048</v>
      </c>
      <c r="B912" s="1">
        <v>1.3862000000000001</v>
      </c>
      <c r="C912" s="1">
        <v>1.4794</v>
      </c>
      <c r="D912" s="16">
        <f t="shared" si="78"/>
        <v>0.72139662386380021</v>
      </c>
      <c r="E912" s="16">
        <f t="shared" si="78"/>
        <v>0.67594970934162502</v>
      </c>
      <c r="F912" s="17">
        <f t="shared" si="79"/>
        <v>2.8855864954536369E-4</v>
      </c>
      <c r="G912" s="17">
        <f t="shared" si="79"/>
        <v>1.8926591861565534E-3</v>
      </c>
      <c r="H912" s="14">
        <f t="shared" si="80"/>
        <v>6.690856528146197E-5</v>
      </c>
      <c r="I912" s="14">
        <f t="shared" si="81"/>
        <v>5.681273781585479E-5</v>
      </c>
      <c r="J912" s="7">
        <f t="shared" si="76"/>
        <v>0.84911008892303386</v>
      </c>
      <c r="K912" s="12">
        <f t="shared" si="77"/>
        <v>1.647641125581579E-3</v>
      </c>
    </row>
    <row r="913" spans="1:11" x14ac:dyDescent="0.2">
      <c r="A913" s="2">
        <v>41052</v>
      </c>
      <c r="B913" s="1">
        <v>1.3920999999999999</v>
      </c>
      <c r="C913" s="1">
        <v>1.4843999999999999</v>
      </c>
      <c r="D913" s="16">
        <f t="shared" si="78"/>
        <v>0.7183391997701315</v>
      </c>
      <c r="E913" s="16">
        <f t="shared" si="78"/>
        <v>0.67367286445701968</v>
      </c>
      <c r="F913" s="17">
        <f t="shared" si="79"/>
        <v>-4.2382012786435731E-3</v>
      </c>
      <c r="G913" s="17">
        <f t="shared" si="79"/>
        <v>-3.3683643222851304E-3</v>
      </c>
      <c r="H913" s="14">
        <f t="shared" si="80"/>
        <v>6.6451868847748228E-5</v>
      </c>
      <c r="I913" s="14">
        <f t="shared" si="81"/>
        <v>5.642820151866653E-5</v>
      </c>
      <c r="J913" s="7">
        <f t="shared" si="76"/>
        <v>0.84915898524919575</v>
      </c>
      <c r="K913" s="12">
        <f t="shared" si="77"/>
        <v>2.3054237476968992E-4</v>
      </c>
    </row>
    <row r="914" spans="1:11" x14ac:dyDescent="0.2">
      <c r="A914" s="2">
        <v>41053</v>
      </c>
      <c r="B914" s="1">
        <v>1.3919999999999999</v>
      </c>
      <c r="C914" s="1">
        <v>1.4814000000000001</v>
      </c>
      <c r="D914" s="16">
        <f t="shared" si="78"/>
        <v>0.71839080459770122</v>
      </c>
      <c r="E914" s="16">
        <f t="shared" si="78"/>
        <v>0.67503712704198726</v>
      </c>
      <c r="F914" s="17">
        <f t="shared" si="79"/>
        <v>7.1839080459804212E-5</v>
      </c>
      <c r="G914" s="17">
        <f t="shared" si="79"/>
        <v>2.0251113811258748E-3</v>
      </c>
      <c r="H914" s="14">
        <f t="shared" si="80"/>
        <v>6.61204825230502E-5</v>
      </c>
      <c r="I914" s="14">
        <f t="shared" si="81"/>
        <v>5.6140124264240222E-5</v>
      </c>
      <c r="J914" s="7">
        <f t="shared" si="76"/>
        <v>0.84905799416495886</v>
      </c>
      <c r="K914" s="12">
        <f t="shared" si="77"/>
        <v>1.9641158355680182E-3</v>
      </c>
    </row>
    <row r="915" spans="1:11" x14ac:dyDescent="0.2">
      <c r="A915" s="2">
        <v>41054</v>
      </c>
      <c r="B915" s="1">
        <v>1.3838999999999999</v>
      </c>
      <c r="C915" s="1">
        <v>1.4810000000000001</v>
      </c>
      <c r="D915" s="16">
        <f t="shared" si="78"/>
        <v>0.72259556326324159</v>
      </c>
      <c r="E915" s="16">
        <f t="shared" si="78"/>
        <v>0.67521944632005393</v>
      </c>
      <c r="F915" s="17">
        <f t="shared" si="79"/>
        <v>5.8530240624322027E-3</v>
      </c>
      <c r="G915" s="17">
        <f t="shared" si="79"/>
        <v>2.700877785279607E-4</v>
      </c>
      <c r="H915" s="14">
        <f t="shared" si="80"/>
        <v>6.566863820678715E-5</v>
      </c>
      <c r="I915" s="14">
        <f t="shared" si="81"/>
        <v>5.5757446540735847E-5</v>
      </c>
      <c r="J915" s="7">
        <f t="shared" si="76"/>
        <v>0.84907267857692625</v>
      </c>
      <c r="K915" s="12">
        <f t="shared" si="77"/>
        <v>-4.6995550399365526E-3</v>
      </c>
    </row>
    <row r="916" spans="1:11" x14ac:dyDescent="0.2">
      <c r="A916" s="2">
        <v>41055</v>
      </c>
      <c r="B916" s="1">
        <v>1.3882000000000001</v>
      </c>
      <c r="C916" s="1">
        <v>1.4861</v>
      </c>
      <c r="D916" s="16">
        <f t="shared" si="78"/>
        <v>0.72035729721942077</v>
      </c>
      <c r="E916" s="16">
        <f t="shared" si="78"/>
        <v>0.67290222730637239</v>
      </c>
      <c r="F916" s="17">
        <f t="shared" si="79"/>
        <v>-3.0975363780436391E-3</v>
      </c>
      <c r="G916" s="17">
        <f t="shared" si="79"/>
        <v>-3.4318013592623572E-3</v>
      </c>
      <c r="H916" s="14">
        <f t="shared" si="80"/>
        <v>6.5453971358268151E-5</v>
      </c>
      <c r="I916" s="14">
        <f t="shared" si="81"/>
        <v>5.5387193541587884E-5</v>
      </c>
      <c r="J916" s="7">
        <f t="shared" si="76"/>
        <v>0.84620065661747457</v>
      </c>
      <c r="K916" s="12">
        <f t="shared" si="77"/>
        <v>-8.1066404226531582E-4</v>
      </c>
    </row>
    <row r="917" spans="1:11" x14ac:dyDescent="0.2">
      <c r="A917" s="2">
        <v>41058</v>
      </c>
      <c r="B917" s="1">
        <v>1.3920999999999999</v>
      </c>
      <c r="C917" s="1">
        <v>1.4930000000000001</v>
      </c>
      <c r="D917" s="16">
        <f t="shared" si="78"/>
        <v>0.7183391997701315</v>
      </c>
      <c r="E917" s="16">
        <f t="shared" si="78"/>
        <v>0.66979236436704614</v>
      </c>
      <c r="F917" s="17">
        <f t="shared" si="79"/>
        <v>-2.8015228791033633E-3</v>
      </c>
      <c r="G917" s="17">
        <f t="shared" si="79"/>
        <v>-4.6215673141327355E-3</v>
      </c>
      <c r="H917" s="14">
        <f t="shared" si="80"/>
        <v>6.5072218999629117E-5</v>
      </c>
      <c r="I917" s="14">
        <f t="shared" si="81"/>
        <v>5.5081315502044395E-5</v>
      </c>
      <c r="J917" s="7">
        <f t="shared" si="76"/>
        <v>0.84646437986628875</v>
      </c>
      <c r="K917" s="12">
        <f t="shared" si="77"/>
        <v>-2.2501779875912873E-3</v>
      </c>
    </row>
    <row r="918" spans="1:11" x14ac:dyDescent="0.2">
      <c r="A918" s="2">
        <v>41059</v>
      </c>
      <c r="B918" s="1">
        <v>1.381</v>
      </c>
      <c r="C918" s="1">
        <v>1.4774</v>
      </c>
      <c r="D918" s="16">
        <f t="shared" si="78"/>
        <v>0.724112961622013</v>
      </c>
      <c r="E918" s="16">
        <f t="shared" si="78"/>
        <v>0.67686476242046834</v>
      </c>
      <c r="F918" s="17">
        <f t="shared" si="79"/>
        <v>8.0376538740042323E-3</v>
      </c>
      <c r="G918" s="17">
        <f t="shared" si="79"/>
        <v>1.0559090293759331E-2</v>
      </c>
      <c r="H918" s="14">
        <f t="shared" si="80"/>
        <v>6.4681141745864367E-5</v>
      </c>
      <c r="I918" s="14">
        <f t="shared" si="81"/>
        <v>5.4793364725186381E-5</v>
      </c>
      <c r="J918" s="7">
        <f t="shared" si="76"/>
        <v>0.84713045017777233</v>
      </c>
      <c r="K918" s="12">
        <f t="shared" si="77"/>
        <v>3.7501489491010105E-3</v>
      </c>
    </row>
    <row r="919" spans="1:11" x14ac:dyDescent="0.2">
      <c r="A919" s="2">
        <v>41060</v>
      </c>
      <c r="B919" s="1">
        <v>1.381</v>
      </c>
      <c r="C919" s="1">
        <v>1.4696</v>
      </c>
      <c r="D919" s="16">
        <f t="shared" si="78"/>
        <v>0.724112961622013</v>
      </c>
      <c r="E919" s="16">
        <f t="shared" si="78"/>
        <v>0.68045726728361455</v>
      </c>
      <c r="F919" s="17">
        <f t="shared" si="79"/>
        <v>0</v>
      </c>
      <c r="G919" s="17">
        <f t="shared" si="79"/>
        <v>5.3075666848122222E-3</v>
      </c>
      <c r="H919" s="14">
        <f t="shared" si="80"/>
        <v>6.468061372344851E-5</v>
      </c>
      <c r="I919" s="14">
        <f t="shared" si="81"/>
        <v>5.4998916143342684E-5</v>
      </c>
      <c r="J919" s="7">
        <f t="shared" si="76"/>
        <v>0.85031531052717979</v>
      </c>
      <c r="K919" s="12">
        <f t="shared" si="77"/>
        <v>5.3075666848122222E-3</v>
      </c>
    </row>
    <row r="920" spans="1:11" x14ac:dyDescent="0.2">
      <c r="A920" s="2">
        <v>41061</v>
      </c>
      <c r="B920" s="1">
        <v>1.3841000000000001</v>
      </c>
      <c r="C920" s="1">
        <v>1.4675</v>
      </c>
      <c r="D920" s="16">
        <f t="shared" si="78"/>
        <v>0.72249114948341875</v>
      </c>
      <c r="E920" s="16">
        <f t="shared" si="78"/>
        <v>0.68143100511073251</v>
      </c>
      <c r="F920" s="17">
        <f t="shared" si="79"/>
        <v>-2.2397225633986558E-3</v>
      </c>
      <c r="G920" s="17">
        <f t="shared" si="79"/>
        <v>1.4310051107325537E-3</v>
      </c>
      <c r="H920" s="14">
        <f t="shared" si="80"/>
        <v>6.4238574466203276E-5</v>
      </c>
      <c r="I920" s="14">
        <f t="shared" si="81"/>
        <v>5.4623043395053002E-5</v>
      </c>
      <c r="J920" s="7">
        <f t="shared" si="76"/>
        <v>0.85031531052717979</v>
      </c>
      <c r="K920" s="12">
        <f t="shared" si="77"/>
        <v>3.3354754977236128E-3</v>
      </c>
    </row>
    <row r="921" spans="1:11" x14ac:dyDescent="0.2">
      <c r="A921" s="2">
        <v>41062</v>
      </c>
      <c r="B921" s="1">
        <v>1.3627</v>
      </c>
      <c r="C921" s="1">
        <v>1.4407000000000001</v>
      </c>
      <c r="D921" s="16">
        <f t="shared" si="78"/>
        <v>0.73383723490129893</v>
      </c>
      <c r="E921" s="16">
        <f t="shared" si="78"/>
        <v>0.69410703130422702</v>
      </c>
      <c r="F921" s="17">
        <f t="shared" si="79"/>
        <v>1.5704116826887961E-2</v>
      </c>
      <c r="G921" s="17">
        <f t="shared" si="79"/>
        <v>1.8602068438953186E-2</v>
      </c>
      <c r="H921" s="14">
        <f t="shared" si="80"/>
        <v>6.3833838897954965E-5</v>
      </c>
      <c r="I921" s="14">
        <f t="shared" si="81"/>
        <v>5.4227835496718449E-5</v>
      </c>
      <c r="J921" s="7">
        <f t="shared" si="76"/>
        <v>0.84951549887838151</v>
      </c>
      <c r="K921" s="12">
        <f t="shared" si="77"/>
        <v>5.2611777983150726E-3</v>
      </c>
    </row>
    <row r="922" spans="1:11" x14ac:dyDescent="0.2">
      <c r="A922" s="2">
        <v>41065</v>
      </c>
      <c r="B922" s="1">
        <v>1.3588</v>
      </c>
      <c r="C922" s="1">
        <v>1.4429000000000001</v>
      </c>
      <c r="D922" s="16">
        <f t="shared" si="78"/>
        <v>0.73594347954077122</v>
      </c>
      <c r="E922" s="16">
        <f t="shared" si="78"/>
        <v>0.69304872132510909</v>
      </c>
      <c r="F922" s="17">
        <f t="shared" si="79"/>
        <v>2.8701795702088862E-3</v>
      </c>
      <c r="G922" s="17">
        <f t="shared" si="79"/>
        <v>-1.5247071869152061E-3</v>
      </c>
      <c r="H922" s="14">
        <f t="shared" si="80"/>
        <v>6.5083028389474148E-5</v>
      </c>
      <c r="I922" s="14">
        <f t="shared" si="81"/>
        <v>5.5853696365214992E-5</v>
      </c>
      <c r="J922" s="7">
        <f t="shared" si="76"/>
        <v>0.85819141713829938</v>
      </c>
      <c r="K922" s="12">
        <f t="shared" si="77"/>
        <v>-3.9878706597141654E-3</v>
      </c>
    </row>
    <row r="923" spans="1:11" x14ac:dyDescent="0.2">
      <c r="A923" s="2">
        <v>41066</v>
      </c>
      <c r="B923" s="1">
        <v>1.3423</v>
      </c>
      <c r="C923" s="1">
        <v>1.4329000000000001</v>
      </c>
      <c r="D923" s="16">
        <f t="shared" si="78"/>
        <v>0.74498994263577434</v>
      </c>
      <c r="E923" s="16">
        <f t="shared" si="78"/>
        <v>0.69788540721613512</v>
      </c>
      <c r="F923" s="17">
        <f t="shared" si="79"/>
        <v>1.2292334053490242E-2</v>
      </c>
      <c r="G923" s="17">
        <f t="shared" si="79"/>
        <v>6.9788540721614709E-3</v>
      </c>
      <c r="H923" s="14">
        <f t="shared" si="80"/>
        <v>6.4694538496052844E-5</v>
      </c>
      <c r="I923" s="14">
        <f t="shared" si="81"/>
        <v>5.54420742455275E-5</v>
      </c>
      <c r="J923" s="7">
        <f t="shared" si="76"/>
        <v>0.85698229764650291</v>
      </c>
      <c r="K923" s="12">
        <f t="shared" si="77"/>
        <v>-3.5554586084369476E-3</v>
      </c>
    </row>
    <row r="924" spans="1:11" x14ac:dyDescent="0.2">
      <c r="A924" s="2">
        <v>41067</v>
      </c>
      <c r="B924" s="1">
        <v>1.3372999999999999</v>
      </c>
      <c r="C924" s="1">
        <v>1.4238</v>
      </c>
      <c r="D924" s="16">
        <f t="shared" si="78"/>
        <v>0.74777536827936897</v>
      </c>
      <c r="E924" s="16">
        <f t="shared" si="78"/>
        <v>0.7023458350891979</v>
      </c>
      <c r="F924" s="17">
        <f t="shared" si="79"/>
        <v>3.7388768413970722E-3</v>
      </c>
      <c r="G924" s="17">
        <f t="shared" si="79"/>
        <v>6.3913470993116539E-3</v>
      </c>
      <c r="H924" s="14">
        <f t="shared" si="80"/>
        <v>6.5285059465005222E-5</v>
      </c>
      <c r="I924" s="14">
        <f t="shared" si="81"/>
        <v>5.5649453008748042E-5</v>
      </c>
      <c r="J924" s="7">
        <f t="shared" si="76"/>
        <v>0.85240717347554595</v>
      </c>
      <c r="K924" s="12">
        <f t="shared" si="77"/>
        <v>3.2043016589631984E-3</v>
      </c>
    </row>
    <row r="925" spans="1:11" x14ac:dyDescent="0.2">
      <c r="A925" s="2">
        <v>41068</v>
      </c>
      <c r="B925" s="1">
        <v>1.3459000000000001</v>
      </c>
      <c r="C925" s="1">
        <v>1.4020999999999999</v>
      </c>
      <c r="D925" s="16">
        <f t="shared" si="78"/>
        <v>0.74299725091017155</v>
      </c>
      <c r="E925" s="16">
        <f t="shared" si="78"/>
        <v>0.7132158904500393</v>
      </c>
      <c r="F925" s="17">
        <f t="shared" si="79"/>
        <v>-6.38977635782771E-3</v>
      </c>
      <c r="G925" s="17">
        <f t="shared" si="79"/>
        <v>1.5476784822765988E-2</v>
      </c>
      <c r="H925" s="14">
        <f t="shared" si="80"/>
        <v>6.4934425748205989E-5</v>
      </c>
      <c r="I925" s="14">
        <f t="shared" si="81"/>
        <v>5.5432447189084049E-5</v>
      </c>
      <c r="J925" s="7">
        <f t="shared" si="76"/>
        <v>0.8536680897746376</v>
      </c>
      <c r="K925" s="12">
        <f t="shared" si="77"/>
        <v>2.0931533000239911E-2</v>
      </c>
    </row>
    <row r="926" spans="1:11" x14ac:dyDescent="0.2">
      <c r="A926" s="2">
        <v>41069</v>
      </c>
      <c r="B926" s="1">
        <v>1.3523000000000001</v>
      </c>
      <c r="C926" s="1">
        <v>1.4148000000000001</v>
      </c>
      <c r="D926" s="16">
        <f t="shared" si="78"/>
        <v>0.73948088441913773</v>
      </c>
      <c r="E926" s="16">
        <f t="shared" si="78"/>
        <v>0.70681368391292054</v>
      </c>
      <c r="F926" s="17">
        <f t="shared" si="79"/>
        <v>-4.7326776602824158E-3</v>
      </c>
      <c r="G926" s="17">
        <f t="shared" si="79"/>
        <v>-8.9765337856942129E-3</v>
      </c>
      <c r="H926" s="14">
        <f t="shared" si="80"/>
        <v>6.4769686470866577E-5</v>
      </c>
      <c r="I926" s="14">
        <f t="shared" si="81"/>
        <v>5.4377757263153522E-5</v>
      </c>
      <c r="J926" s="7">
        <f t="shared" si="76"/>
        <v>0.83955566602306542</v>
      </c>
      <c r="K926" s="12">
        <f t="shared" si="77"/>
        <v>-5.0031874405433267E-3</v>
      </c>
    </row>
    <row r="927" spans="1:11" x14ac:dyDescent="0.2">
      <c r="A927" s="2">
        <v>41072</v>
      </c>
      <c r="B927" s="1">
        <v>1.3528</v>
      </c>
      <c r="C927" s="1">
        <v>1.4157999999999999</v>
      </c>
      <c r="D927" s="16">
        <f t="shared" si="78"/>
        <v>0.73920756948551158</v>
      </c>
      <c r="E927" s="16">
        <f t="shared" si="78"/>
        <v>0.70631445119367142</v>
      </c>
      <c r="F927" s="17">
        <f t="shared" si="79"/>
        <v>-3.6960378474263636E-4</v>
      </c>
      <c r="G927" s="17">
        <f t="shared" si="79"/>
        <v>-7.0631445119365621E-4</v>
      </c>
      <c r="H927" s="14">
        <f t="shared" si="80"/>
        <v>6.4480112167150438E-5</v>
      </c>
      <c r="I927" s="14">
        <f t="shared" si="81"/>
        <v>5.4296466575306002E-5</v>
      </c>
      <c r="J927" s="7">
        <f t="shared" si="76"/>
        <v>0.84206532449190552</v>
      </c>
      <c r="K927" s="12">
        <f t="shared" si="77"/>
        <v>-3.950839202609117E-4</v>
      </c>
    </row>
    <row r="928" spans="1:11" x14ac:dyDescent="0.2">
      <c r="A928" s="2">
        <v>41073</v>
      </c>
      <c r="B928" s="1">
        <v>1.3589</v>
      </c>
      <c r="C928" s="1">
        <v>1.4279999999999999</v>
      </c>
      <c r="D928" s="16">
        <f t="shared" si="78"/>
        <v>0.73588932224593417</v>
      </c>
      <c r="E928" s="16">
        <f t="shared" si="78"/>
        <v>0.70028011204481799</v>
      </c>
      <c r="F928" s="17">
        <f t="shared" si="79"/>
        <v>-4.4889248657003196E-3</v>
      </c>
      <c r="G928" s="17">
        <f t="shared" si="79"/>
        <v>-8.5434173669466859E-3</v>
      </c>
      <c r="H928" s="14">
        <f t="shared" si="80"/>
        <v>6.4040376771735817E-5</v>
      </c>
      <c r="I928" s="14">
        <f t="shared" si="81"/>
        <v>5.3927178605355048E-5</v>
      </c>
      <c r="J928" s="7">
        <f t="shared" si="76"/>
        <v>0.8420809077618634</v>
      </c>
      <c r="K928" s="12">
        <f t="shared" si="77"/>
        <v>-4.7633794411629602E-3</v>
      </c>
    </row>
    <row r="929" spans="1:11" x14ac:dyDescent="0.2">
      <c r="A929" s="2">
        <v>41074</v>
      </c>
      <c r="B929" s="1">
        <v>1.3508</v>
      </c>
      <c r="C929" s="1">
        <v>1.4232</v>
      </c>
      <c r="D929" s="16">
        <f t="shared" si="78"/>
        <v>0.74030204323363935</v>
      </c>
      <c r="E929" s="16">
        <f t="shared" si="78"/>
        <v>0.70264193367060146</v>
      </c>
      <c r="F929" s="17">
        <f t="shared" si="79"/>
        <v>5.996446550192565E-3</v>
      </c>
      <c r="G929" s="17">
        <f t="shared" si="79"/>
        <v>3.3726812816187901E-3</v>
      </c>
      <c r="H929" s="14">
        <f t="shared" si="80"/>
        <v>6.3740424883787438E-5</v>
      </c>
      <c r="I929" s="14">
        <f t="shared" si="81"/>
        <v>5.3820726475290979E-5</v>
      </c>
      <c r="J929" s="7">
        <f t="shared" si="76"/>
        <v>0.84437351293810459</v>
      </c>
      <c r="K929" s="12">
        <f t="shared" si="77"/>
        <v>-1.6905593571128843E-3</v>
      </c>
    </row>
    <row r="930" spans="1:11" x14ac:dyDescent="0.2">
      <c r="A930" s="2">
        <v>41075</v>
      </c>
      <c r="B930" s="1">
        <v>1.3677999999999999</v>
      </c>
      <c r="C930" s="1">
        <v>1.4295</v>
      </c>
      <c r="D930" s="16">
        <f t="shared" si="78"/>
        <v>0.73110103816347427</v>
      </c>
      <c r="E930" s="16">
        <f t="shared" si="78"/>
        <v>0.69954529555788736</v>
      </c>
      <c r="F930" s="17">
        <f t="shared" si="79"/>
        <v>-1.2428717648778989E-2</v>
      </c>
      <c r="G930" s="17">
        <f t="shared" si="79"/>
        <v>-4.4071353620147085E-3</v>
      </c>
      <c r="H930" s="14">
        <f t="shared" si="80"/>
        <v>6.355055036506476E-5</v>
      </c>
      <c r="I930" s="14">
        <f t="shared" si="81"/>
        <v>5.3591120947203041E-5</v>
      </c>
      <c r="J930" s="7">
        <f t="shared" si="76"/>
        <v>0.84328334907172331</v>
      </c>
      <c r="K930" s="12">
        <f t="shared" si="77"/>
        <v>6.0737952815144722E-3</v>
      </c>
    </row>
    <row r="931" spans="1:11" x14ac:dyDescent="0.2">
      <c r="A931" s="2">
        <v>41076</v>
      </c>
      <c r="B931" s="1">
        <v>1.3543000000000001</v>
      </c>
      <c r="C931" s="1">
        <v>1.4177</v>
      </c>
      <c r="D931" s="16">
        <f t="shared" si="78"/>
        <v>0.73838883556080626</v>
      </c>
      <c r="E931" s="16">
        <f t="shared" si="78"/>
        <v>0.70536784933342744</v>
      </c>
      <c r="F931" s="17">
        <f t="shared" si="79"/>
        <v>9.9682492800706891E-3</v>
      </c>
      <c r="G931" s="17">
        <f t="shared" si="79"/>
        <v>8.3233406221345507E-3</v>
      </c>
      <c r="H931" s="14">
        <f t="shared" si="80"/>
        <v>6.4171931327434775E-5</v>
      </c>
      <c r="I931" s="14">
        <f t="shared" si="81"/>
        <v>5.3599212075822716E-5</v>
      </c>
      <c r="J931" s="7">
        <f t="shared" si="76"/>
        <v>0.83524386701616982</v>
      </c>
      <c r="K931" s="12">
        <f t="shared" si="77"/>
        <v>-2.5784539328423117E-6</v>
      </c>
    </row>
    <row r="932" spans="1:11" x14ac:dyDescent="0.2">
      <c r="A932" s="2">
        <v>41079</v>
      </c>
      <c r="B932" s="1">
        <v>1.341</v>
      </c>
      <c r="C932" s="1">
        <v>1.4069</v>
      </c>
      <c r="D932" s="16">
        <f t="shared" si="78"/>
        <v>0.74571215510812827</v>
      </c>
      <c r="E932" s="16">
        <f t="shared" si="78"/>
        <v>0.71078257161134406</v>
      </c>
      <c r="F932" s="17">
        <f t="shared" si="79"/>
        <v>9.9179716629382072E-3</v>
      </c>
      <c r="G932" s="17">
        <f t="shared" si="79"/>
        <v>7.6764517734023872E-3</v>
      </c>
      <c r="H932" s="14">
        <f t="shared" si="80"/>
        <v>6.4412454048220699E-5</v>
      </c>
      <c r="I932" s="14">
        <f t="shared" si="81"/>
        <v>5.3799931546433861E-5</v>
      </c>
      <c r="J932" s="7">
        <f t="shared" si="76"/>
        <v>0.83524113995343119</v>
      </c>
      <c r="K932" s="12">
        <f t="shared" si="77"/>
        <v>-6.0744618437594874E-4</v>
      </c>
    </row>
    <row r="933" spans="1:11" x14ac:dyDescent="0.2">
      <c r="A933" s="2">
        <v>41080</v>
      </c>
      <c r="B933" s="1">
        <v>1.3405</v>
      </c>
      <c r="C933" s="1">
        <v>1.4012</v>
      </c>
      <c r="D933" s="16">
        <f t="shared" si="78"/>
        <v>0.74599030212607231</v>
      </c>
      <c r="E933" s="16">
        <f t="shared" si="78"/>
        <v>0.71367399371966889</v>
      </c>
      <c r="F933" s="17">
        <f t="shared" si="79"/>
        <v>3.7299515106295966E-4</v>
      </c>
      <c r="G933" s="17">
        <f t="shared" si="79"/>
        <v>4.0679417642021974E-3</v>
      </c>
      <c r="H933" s="14">
        <f t="shared" si="80"/>
        <v>6.4644499957165226E-5</v>
      </c>
      <c r="I933" s="14">
        <f t="shared" si="81"/>
        <v>5.3952572374461081E-5</v>
      </c>
      <c r="J933" s="7">
        <f t="shared" si="76"/>
        <v>0.83460421861428524</v>
      </c>
      <c r="K933" s="12">
        <f t="shared" si="77"/>
        <v>3.7566384376023789E-3</v>
      </c>
    </row>
    <row r="934" spans="1:11" x14ac:dyDescent="0.2">
      <c r="A934" s="2">
        <v>41081</v>
      </c>
      <c r="B934" s="1">
        <v>1.3351</v>
      </c>
      <c r="C934" s="1">
        <v>1.3958999999999999</v>
      </c>
      <c r="D934" s="16">
        <f t="shared" si="78"/>
        <v>0.7490075649764063</v>
      </c>
      <c r="E934" s="16">
        <f t="shared" si="78"/>
        <v>0.71638369510709943</v>
      </c>
      <c r="F934" s="17">
        <f t="shared" si="79"/>
        <v>4.0446408508727147E-3</v>
      </c>
      <c r="G934" s="17">
        <f t="shared" si="79"/>
        <v>3.7968335840676739E-3</v>
      </c>
      <c r="H934" s="14">
        <f t="shared" si="80"/>
        <v>6.4203658316621575E-5</v>
      </c>
      <c r="I934" s="14">
        <f t="shared" si="81"/>
        <v>5.3594220195186563E-5</v>
      </c>
      <c r="J934" s="7">
        <f t="shared" si="76"/>
        <v>0.8347533707641025</v>
      </c>
      <c r="K934" s="12">
        <f t="shared" si="77"/>
        <v>4.2055600027148757E-4</v>
      </c>
    </row>
    <row r="935" spans="1:11" x14ac:dyDescent="0.2">
      <c r="A935" s="2">
        <v>41082</v>
      </c>
      <c r="B935" s="1">
        <v>1.3165</v>
      </c>
      <c r="C935" s="1">
        <v>1.3814</v>
      </c>
      <c r="D935" s="16">
        <f t="shared" si="78"/>
        <v>0.75958982149639198</v>
      </c>
      <c r="E935" s="16">
        <f t="shared" si="78"/>
        <v>0.72390328652092084</v>
      </c>
      <c r="F935" s="17">
        <f t="shared" si="79"/>
        <v>1.4128370679832877E-2</v>
      </c>
      <c r="G935" s="17">
        <f t="shared" si="79"/>
        <v>1.0496597654553311E-2</v>
      </c>
      <c r="H935" s="14">
        <f t="shared" si="80"/>
        <v>6.3876679904783756E-5</v>
      </c>
      <c r="I935" s="14">
        <f t="shared" si="81"/>
        <v>5.3332898798008408E-5</v>
      </c>
      <c r="J935" s="7">
        <f t="shared" si="76"/>
        <v>0.83493536103485366</v>
      </c>
      <c r="K935" s="12">
        <f t="shared" si="77"/>
        <v>-1.299678619847193E-3</v>
      </c>
    </row>
    <row r="936" spans="1:11" x14ac:dyDescent="0.2">
      <c r="A936" s="2">
        <v>41083</v>
      </c>
      <c r="B936" s="1">
        <v>1.3426</v>
      </c>
      <c r="C936" s="1">
        <v>1.4075</v>
      </c>
      <c r="D936" s="16">
        <f t="shared" si="78"/>
        <v>0.74482347683598982</v>
      </c>
      <c r="E936" s="16">
        <f t="shared" si="78"/>
        <v>0.71047957371225579</v>
      </c>
      <c r="F936" s="17">
        <f t="shared" si="79"/>
        <v>-1.9439892745419449E-2</v>
      </c>
      <c r="G936" s="17">
        <f t="shared" si="79"/>
        <v>-1.8543516873889908E-2</v>
      </c>
      <c r="H936" s="14">
        <f t="shared" si="80"/>
        <v>6.4804312341205131E-5</v>
      </c>
      <c r="I936" s="14">
        <f t="shared" si="81"/>
        <v>5.3981920290190357E-5</v>
      </c>
      <c r="J936" s="7">
        <f t="shared" si="76"/>
        <v>0.83299889065972743</v>
      </c>
      <c r="K936" s="12">
        <f t="shared" si="77"/>
        <v>-2.3501077824114244E-3</v>
      </c>
    </row>
    <row r="937" spans="1:11" x14ac:dyDescent="0.2">
      <c r="A937" s="2">
        <v>41086</v>
      </c>
      <c r="B937" s="1">
        <v>1.3594999999999999</v>
      </c>
      <c r="C937" s="1">
        <v>1.4249000000000001</v>
      </c>
      <c r="D937" s="16">
        <f t="shared" si="78"/>
        <v>0.73556454578889297</v>
      </c>
      <c r="E937" s="16">
        <f t="shared" si="78"/>
        <v>0.70180363534283108</v>
      </c>
      <c r="F937" s="17">
        <f t="shared" si="79"/>
        <v>-1.2431040823832234E-2</v>
      </c>
      <c r="G937" s="17">
        <f t="shared" si="79"/>
        <v>-1.2211383254965276E-2</v>
      </c>
      <c r="H937" s="14">
        <f t="shared" si="80"/>
        <v>6.6944130528780616E-5</v>
      </c>
      <c r="I937" s="14">
        <f t="shared" si="81"/>
        <v>5.6076611955028084E-5</v>
      </c>
      <c r="J937" s="7">
        <f t="shared" si="76"/>
        <v>0.83766286173392945</v>
      </c>
      <c r="K937" s="12">
        <f t="shared" si="77"/>
        <v>-1.7983620241426631E-3</v>
      </c>
    </row>
    <row r="938" spans="1:11" x14ac:dyDescent="0.2">
      <c r="A938" s="2">
        <v>41087</v>
      </c>
      <c r="B938" s="1">
        <v>1.3601000000000001</v>
      </c>
      <c r="C938" s="1">
        <v>1.4225000000000001</v>
      </c>
      <c r="D938" s="16">
        <f t="shared" si="78"/>
        <v>0.73524005587824415</v>
      </c>
      <c r="E938" s="16">
        <f t="shared" si="78"/>
        <v>0.70298769771528991</v>
      </c>
      <c r="F938" s="17">
        <f t="shared" si="79"/>
        <v>-4.4114403352706738E-4</v>
      </c>
      <c r="G938" s="17">
        <f t="shared" si="79"/>
        <v>1.6871704745165829E-3</v>
      </c>
      <c r="H938" s="14">
        <f t="shared" si="80"/>
        <v>6.7542713836264823E-5</v>
      </c>
      <c r="I938" s="14">
        <f t="shared" si="81"/>
        <v>5.67308046564505E-5</v>
      </c>
      <c r="J938" s="7">
        <f t="shared" si="76"/>
        <v>0.83992486286493828</v>
      </c>
      <c r="K938" s="12">
        <f t="shared" si="77"/>
        <v>2.0576983163804905E-3</v>
      </c>
    </row>
    <row r="939" spans="1:11" x14ac:dyDescent="0.2">
      <c r="A939" s="2">
        <v>41088</v>
      </c>
      <c r="B939" s="1">
        <v>1.3432999999999999</v>
      </c>
      <c r="C939" s="1">
        <v>1.4043000000000001</v>
      </c>
      <c r="D939" s="16">
        <f t="shared" si="78"/>
        <v>0.74443534579021819</v>
      </c>
      <c r="E939" s="16">
        <f t="shared" si="78"/>
        <v>0.71209855443993442</v>
      </c>
      <c r="F939" s="17">
        <f t="shared" si="79"/>
        <v>1.2506513809275904E-2</v>
      </c>
      <c r="G939" s="17">
        <f t="shared" si="79"/>
        <v>1.296019369080682E-2</v>
      </c>
      <c r="H939" s="14">
        <f t="shared" si="80"/>
        <v>6.7082444445775653E-5</v>
      </c>
      <c r="I939" s="14">
        <f t="shared" si="81"/>
        <v>5.6338009279867681E-5</v>
      </c>
      <c r="J939" s="7">
        <f t="shared" si="76"/>
        <v>0.83983238454297893</v>
      </c>
      <c r="K939" s="12">
        <f t="shared" si="77"/>
        <v>2.4568183760429428E-3</v>
      </c>
    </row>
    <row r="940" spans="1:11" x14ac:dyDescent="0.2">
      <c r="A940" s="2">
        <v>41089</v>
      </c>
      <c r="B940" s="1">
        <v>1.3452999999999999</v>
      </c>
      <c r="C940" s="1">
        <v>1.4047000000000001</v>
      </c>
      <c r="D940" s="16">
        <f t="shared" si="78"/>
        <v>0.74332862558537127</v>
      </c>
      <c r="E940" s="16">
        <f t="shared" si="78"/>
        <v>0.71189577845803376</v>
      </c>
      <c r="F940" s="17">
        <f t="shared" si="79"/>
        <v>-1.4866572511708712E-3</v>
      </c>
      <c r="G940" s="17">
        <f t="shared" si="79"/>
        <v>-2.8475831138309723E-4</v>
      </c>
      <c r="H940" s="14">
        <f t="shared" si="80"/>
        <v>6.7692945189280483E-5</v>
      </c>
      <c r="I940" s="14">
        <f t="shared" si="81"/>
        <v>5.7060716324505706E-5</v>
      </c>
      <c r="J940" s="7">
        <f t="shared" si="76"/>
        <v>0.84293446185499332</v>
      </c>
      <c r="K940" s="12">
        <f t="shared" si="77"/>
        <v>9.6839631859544479E-4</v>
      </c>
    </row>
    <row r="941" spans="1:11" x14ac:dyDescent="0.2">
      <c r="A941" s="2">
        <v>41093</v>
      </c>
      <c r="B941" s="1">
        <v>1.3266</v>
      </c>
      <c r="C941" s="1">
        <v>1.3821000000000001</v>
      </c>
      <c r="D941" s="16">
        <f t="shared" si="78"/>
        <v>0.7538067239559777</v>
      </c>
      <c r="E941" s="16">
        <f t="shared" si="78"/>
        <v>0.72353664713117716</v>
      </c>
      <c r="F941" s="17">
        <f t="shared" si="79"/>
        <v>1.4096185737976824E-2</v>
      </c>
      <c r="G941" s="17">
        <f t="shared" si="79"/>
        <v>1.6351928225164535E-2</v>
      </c>
      <c r="H941" s="14">
        <f t="shared" si="80"/>
        <v>6.7245423674290919E-5</v>
      </c>
      <c r="I941" s="14">
        <f t="shared" si="81"/>
        <v>5.6673646023191137E-5</v>
      </c>
      <c r="J941" s="7">
        <f t="shared" si="76"/>
        <v>0.84278814715622719</v>
      </c>
      <c r="K941" s="12">
        <f t="shared" si="77"/>
        <v>4.471829965085012E-3</v>
      </c>
    </row>
    <row r="942" spans="1:11" x14ac:dyDescent="0.2">
      <c r="A942" s="2">
        <v>41094</v>
      </c>
      <c r="B942" s="1">
        <v>1.3412999999999999</v>
      </c>
      <c r="C942" s="1">
        <v>1.3991</v>
      </c>
      <c r="D942" s="16">
        <f t="shared" si="78"/>
        <v>0.74554536643554759</v>
      </c>
      <c r="E942" s="16">
        <f t="shared" si="78"/>
        <v>0.71474519333857478</v>
      </c>
      <c r="F942" s="17">
        <f t="shared" si="79"/>
        <v>-1.0959516886602587E-2</v>
      </c>
      <c r="G942" s="17">
        <f t="shared" si="79"/>
        <v>-1.2150668286755746E-2</v>
      </c>
      <c r="H942" s="14">
        <f t="shared" si="80"/>
        <v>6.8143825281426979E-5</v>
      </c>
      <c r="I942" s="14">
        <f t="shared" si="81"/>
        <v>5.7861606175047847E-5</v>
      </c>
      <c r="J942" s="7">
        <f t="shared" si="76"/>
        <v>0.84911003948025188</v>
      </c>
      <c r="K942" s="12">
        <f t="shared" si="77"/>
        <v>-2.8448324704881366E-3</v>
      </c>
    </row>
    <row r="943" spans="1:11" x14ac:dyDescent="0.2">
      <c r="A943" s="2">
        <v>41095</v>
      </c>
      <c r="B943" s="1">
        <v>1.3317000000000001</v>
      </c>
      <c r="C943" s="1">
        <v>1.4028</v>
      </c>
      <c r="D943" s="16">
        <f t="shared" si="78"/>
        <v>0.75091987684914019</v>
      </c>
      <c r="E943" s="16">
        <f t="shared" si="78"/>
        <v>0.71285999429711999</v>
      </c>
      <c r="F943" s="17">
        <f t="shared" si="79"/>
        <v>7.2088308177517598E-3</v>
      </c>
      <c r="G943" s="17">
        <f t="shared" si="79"/>
        <v>-2.6375819788993942E-3</v>
      </c>
      <c r="H943" s="14">
        <f t="shared" si="80"/>
        <v>6.8498978620010502E-5</v>
      </c>
      <c r="I943" s="14">
        <f t="shared" si="81"/>
        <v>5.8376246577547739E-5</v>
      </c>
      <c r="J943" s="7">
        <f t="shared" si="76"/>
        <v>0.85222068640443016</v>
      </c>
      <c r="K943" s="12">
        <f t="shared" si="77"/>
        <v>-8.7810967265772085E-3</v>
      </c>
    </row>
    <row r="944" spans="1:11" x14ac:dyDescent="0.2">
      <c r="A944" s="2">
        <v>41096</v>
      </c>
      <c r="B944" s="1">
        <v>1.3354999999999999</v>
      </c>
      <c r="C944" s="1">
        <v>1.3864000000000001</v>
      </c>
      <c r="D944" s="16">
        <f t="shared" si="78"/>
        <v>0.74878322725570956</v>
      </c>
      <c r="E944" s="16">
        <f t="shared" si="78"/>
        <v>0.72129255626081934</v>
      </c>
      <c r="F944" s="17">
        <f t="shared" si="79"/>
        <v>-2.8453762635715679E-3</v>
      </c>
      <c r="G944" s="17">
        <f t="shared" si="79"/>
        <v>1.1829197922677446E-2</v>
      </c>
      <c r="H944" s="14">
        <f t="shared" si="80"/>
        <v>6.838599767777216E-5</v>
      </c>
      <c r="I944" s="14">
        <f t="shared" si="81"/>
        <v>5.7847348147285384E-5</v>
      </c>
      <c r="J944" s="7">
        <f t="shared" si="76"/>
        <v>0.84589462918792502</v>
      </c>
      <c r="K944" s="12">
        <f t="shared" si="77"/>
        <v>1.4236086422051441E-2</v>
      </c>
    </row>
    <row r="945" spans="1:11" x14ac:dyDescent="0.2">
      <c r="A945" s="2">
        <v>41097</v>
      </c>
      <c r="B945" s="1">
        <v>1.3231999999999999</v>
      </c>
      <c r="C945" s="1">
        <v>1.3717999999999999</v>
      </c>
      <c r="D945" s="16">
        <f t="shared" si="78"/>
        <v>0.75574365175332536</v>
      </c>
      <c r="E945" s="16">
        <f t="shared" si="78"/>
        <v>0.72896923749817766</v>
      </c>
      <c r="F945" s="17">
        <f t="shared" si="79"/>
        <v>9.2956469165659025E-3</v>
      </c>
      <c r="G945" s="17">
        <f t="shared" si="79"/>
        <v>1.0642950867473574E-2</v>
      </c>
      <c r="H945" s="14">
        <f t="shared" si="80"/>
        <v>6.797396583632591E-5</v>
      </c>
      <c r="I945" s="14">
        <f t="shared" si="81"/>
        <v>5.7221980155042036E-5</v>
      </c>
      <c r="J945" s="7">
        <f t="shared" si="76"/>
        <v>0.84182200421888709</v>
      </c>
      <c r="K945" s="12">
        <f t="shared" si="77"/>
        <v>2.8176707496589473E-3</v>
      </c>
    </row>
    <row r="946" spans="1:11" x14ac:dyDescent="0.2">
      <c r="A946" s="2">
        <v>41100</v>
      </c>
      <c r="B946" s="1">
        <v>1.3273999999999999</v>
      </c>
      <c r="C946" s="1">
        <v>1.3848</v>
      </c>
      <c r="D946" s="16">
        <f t="shared" si="78"/>
        <v>0.75335241826126265</v>
      </c>
      <c r="E946" s="16">
        <f t="shared" si="78"/>
        <v>0.72212593876372033</v>
      </c>
      <c r="F946" s="17">
        <f t="shared" si="79"/>
        <v>-3.1640801566973861E-3</v>
      </c>
      <c r="G946" s="17">
        <f t="shared" si="79"/>
        <v>-9.3876372039285588E-3</v>
      </c>
      <c r="H946" s="14">
        <f t="shared" si="80"/>
        <v>6.8099954616394491E-5</v>
      </c>
      <c r="I946" s="14">
        <f t="shared" si="81"/>
        <v>5.7507041741557812E-5</v>
      </c>
      <c r="J946" s="7">
        <f t="shared" si="76"/>
        <v>0.8444505149158128</v>
      </c>
      <c r="K946" s="12">
        <f t="shared" si="77"/>
        <v>-6.7157280863705451E-3</v>
      </c>
    </row>
    <row r="947" spans="1:11" x14ac:dyDescent="0.2">
      <c r="A947" s="2">
        <v>41101</v>
      </c>
      <c r="B947" s="1">
        <v>1.3106</v>
      </c>
      <c r="C947" s="1">
        <v>1.3692</v>
      </c>
      <c r="D947" s="16">
        <f t="shared" si="78"/>
        <v>0.76300930871356631</v>
      </c>
      <c r="E947" s="16">
        <f t="shared" si="78"/>
        <v>0.73035349108968739</v>
      </c>
      <c r="F947" s="17">
        <f t="shared" si="79"/>
        <v>1.2818556386387889E-2</v>
      </c>
      <c r="G947" s="17">
        <f t="shared" si="79"/>
        <v>1.1393514460999184E-2</v>
      </c>
      <c r="H947" s="14">
        <f t="shared" si="80"/>
        <v>6.7702966730417692E-5</v>
      </c>
      <c r="I947" s="14">
        <f t="shared" si="81"/>
        <v>5.7317025403308065E-5</v>
      </c>
      <c r="J947" s="7">
        <f t="shared" si="76"/>
        <v>0.84659547685015379</v>
      </c>
      <c r="K947" s="12">
        <f t="shared" si="77"/>
        <v>5.4138260453454393E-4</v>
      </c>
    </row>
    <row r="948" spans="1:11" x14ac:dyDescent="0.2">
      <c r="A948" s="2">
        <v>41102</v>
      </c>
      <c r="B948" s="1">
        <v>1.3117000000000001</v>
      </c>
      <c r="C948" s="1">
        <v>1.3691</v>
      </c>
      <c r="D948" s="16">
        <f t="shared" si="78"/>
        <v>0.76236944423267505</v>
      </c>
      <c r="E948" s="16">
        <f t="shared" si="78"/>
        <v>0.73040683660799066</v>
      </c>
      <c r="F948" s="17">
        <f t="shared" si="79"/>
        <v>-8.3860638865608701E-4</v>
      </c>
      <c r="G948" s="17">
        <f t="shared" si="79"/>
        <v>7.3040683660839493E-5</v>
      </c>
      <c r="H948" s="14">
        <f t="shared" si="80"/>
        <v>6.8363233855379813E-5</v>
      </c>
      <c r="I948" s="14">
        <f t="shared" si="81"/>
        <v>5.7923432052902631E-5</v>
      </c>
      <c r="J948" s="7">
        <f t="shared" si="76"/>
        <v>0.84728923408506041</v>
      </c>
      <c r="K948" s="12">
        <f t="shared" si="77"/>
        <v>7.8358284840409384E-4</v>
      </c>
    </row>
    <row r="949" spans="1:11" x14ac:dyDescent="0.2">
      <c r="A949" s="2">
        <v>41103</v>
      </c>
      <c r="B949" s="1">
        <v>1.3106</v>
      </c>
      <c r="C949" s="1">
        <v>1.3892</v>
      </c>
      <c r="D949" s="16">
        <f t="shared" si="78"/>
        <v>0.76300930871356631</v>
      </c>
      <c r="E949" s="16">
        <f t="shared" si="78"/>
        <v>0.71983875611862946</v>
      </c>
      <c r="F949" s="17">
        <f t="shared" si="79"/>
        <v>8.3931023958506751E-4</v>
      </c>
      <c r="G949" s="17">
        <f t="shared" si="79"/>
        <v>-1.4468758997984416E-2</v>
      </c>
      <c r="H949" s="14">
        <f t="shared" si="80"/>
        <v>6.7900833105477803E-5</v>
      </c>
      <c r="I949" s="14">
        <f t="shared" si="81"/>
        <v>5.7527154012782968E-5</v>
      </c>
      <c r="J949" s="7">
        <f t="shared" si="76"/>
        <v>0.84722309553138675</v>
      </c>
      <c r="K949" s="12">
        <f t="shared" si="77"/>
        <v>-1.5179842017276866E-2</v>
      </c>
    </row>
    <row r="950" spans="1:11" x14ac:dyDescent="0.2">
      <c r="A950" s="2">
        <v>41104</v>
      </c>
      <c r="B950" s="1">
        <v>1.3183</v>
      </c>
      <c r="C950" s="1">
        <v>1.4021999999999999</v>
      </c>
      <c r="D950" s="16">
        <f t="shared" si="78"/>
        <v>0.75855268148372901</v>
      </c>
      <c r="E950" s="16">
        <f t="shared" si="78"/>
        <v>0.71316502638710599</v>
      </c>
      <c r="F950" s="17">
        <f t="shared" si="79"/>
        <v>-5.8408556474247742E-3</v>
      </c>
      <c r="G950" s="17">
        <f t="shared" si="79"/>
        <v>-9.2711453430324043E-3</v>
      </c>
      <c r="H950" s="14">
        <f t="shared" si="80"/>
        <v>6.7441600558875152E-5</v>
      </c>
      <c r="I950" s="14">
        <f t="shared" si="81"/>
        <v>5.7051010001765691E-5</v>
      </c>
      <c r="J950" s="7">
        <f t="shared" si="76"/>
        <v>0.84593202902949072</v>
      </c>
      <c r="K950" s="12">
        <f t="shared" si="77"/>
        <v>-4.3301784739380057E-3</v>
      </c>
    </row>
    <row r="951" spans="1:11" x14ac:dyDescent="0.2">
      <c r="A951" s="2">
        <v>41107</v>
      </c>
      <c r="B951" s="1">
        <v>1.3166</v>
      </c>
      <c r="C951" s="1">
        <v>1.4047000000000001</v>
      </c>
      <c r="D951" s="16">
        <f t="shared" si="78"/>
        <v>0.75953212820902327</v>
      </c>
      <c r="E951" s="16">
        <f t="shared" si="78"/>
        <v>0.71189577845803376</v>
      </c>
      <c r="F951" s="17">
        <f t="shared" si="79"/>
        <v>1.2912046179554284E-3</v>
      </c>
      <c r="G951" s="17">
        <f t="shared" si="79"/>
        <v>-1.7797394461450905E-3</v>
      </c>
      <c r="H951" s="14">
        <f t="shared" si="80"/>
        <v>6.7213844481259344E-5</v>
      </c>
      <c r="I951" s="14">
        <f t="shared" si="81"/>
        <v>5.7031193679467548E-5</v>
      </c>
      <c r="J951" s="7">
        <f t="shared" si="76"/>
        <v>0.84850366943924871</v>
      </c>
      <c r="K951" s="12">
        <f t="shared" si="77"/>
        <v>-2.8753313024771745E-3</v>
      </c>
    </row>
    <row r="952" spans="1:11" x14ac:dyDescent="0.2">
      <c r="A952" s="2">
        <v>41108</v>
      </c>
      <c r="B952" s="1">
        <v>1.3341000000000001</v>
      </c>
      <c r="C952" s="1">
        <v>1.4188000000000001</v>
      </c>
      <c r="D952" s="16">
        <f t="shared" si="78"/>
        <v>0.74956899782624986</v>
      </c>
      <c r="E952" s="16">
        <f t="shared" si="78"/>
        <v>0.70482097547222999</v>
      </c>
      <c r="F952" s="17">
        <f t="shared" si="79"/>
        <v>-1.3117457461959471E-2</v>
      </c>
      <c r="G952" s="17">
        <f t="shared" si="79"/>
        <v>-9.9379757541585463E-3</v>
      </c>
      <c r="H952" s="14">
        <f t="shared" si="80"/>
        <v>6.6765886673910633E-5</v>
      </c>
      <c r="I952" s="14">
        <f t="shared" si="81"/>
        <v>5.6625726961675347E-5</v>
      </c>
      <c r="J952" s="7">
        <f t="shared" si="76"/>
        <v>0.84812364191670886</v>
      </c>
      <c r="K952" s="12">
        <f t="shared" si="77"/>
        <v>1.1872500411660297E-3</v>
      </c>
    </row>
    <row r="953" spans="1:11" x14ac:dyDescent="0.2">
      <c r="A953" s="2">
        <v>41109</v>
      </c>
      <c r="B953" s="1">
        <v>1.3362000000000001</v>
      </c>
      <c r="C953" s="1">
        <v>1.4222999999999999</v>
      </c>
      <c r="D953" s="16">
        <f t="shared" si="78"/>
        <v>0.74839095943721001</v>
      </c>
      <c r="E953" s="16">
        <f t="shared" si="78"/>
        <v>0.70308654995429942</v>
      </c>
      <c r="F953" s="17">
        <f t="shared" si="79"/>
        <v>-1.5716210148180618E-3</v>
      </c>
      <c r="G953" s="17">
        <f t="shared" si="79"/>
        <v>-2.4608029248398946E-3</v>
      </c>
      <c r="H953" s="14">
        <f t="shared" si="80"/>
        <v>6.7485538643287276E-5</v>
      </c>
      <c r="I953" s="14">
        <f t="shared" si="81"/>
        <v>5.7129647256358992E-5</v>
      </c>
      <c r="J953" s="7">
        <f t="shared" si="76"/>
        <v>0.8465465106284904</v>
      </c>
      <c r="K953" s="12">
        <f t="shared" si="77"/>
        <v>-1.1303526387152574E-3</v>
      </c>
    </row>
    <row r="954" spans="1:11" x14ac:dyDescent="0.2">
      <c r="A954" s="2">
        <v>41110</v>
      </c>
      <c r="B954" s="1">
        <v>1.3338000000000001</v>
      </c>
      <c r="C954" s="1">
        <v>1.4309000000000001</v>
      </c>
      <c r="D954" s="16">
        <f t="shared" si="78"/>
        <v>0.74973759184285493</v>
      </c>
      <c r="E954" s="16">
        <f t="shared" si="78"/>
        <v>0.69886085680341037</v>
      </c>
      <c r="F954" s="17">
        <f t="shared" si="79"/>
        <v>1.7993702204227432E-3</v>
      </c>
      <c r="G954" s="17">
        <f t="shared" si="79"/>
        <v>-6.0102033685095011E-3</v>
      </c>
      <c r="H954" s="14">
        <f t="shared" si="80"/>
        <v>6.7041210396821314E-5</v>
      </c>
      <c r="I954" s="14">
        <f t="shared" si="81"/>
        <v>5.6765643562820313E-5</v>
      </c>
      <c r="J954" s="7">
        <f t="shared" si="76"/>
        <v>0.84672760570432359</v>
      </c>
      <c r="K954" s="12">
        <f t="shared" si="77"/>
        <v>-7.5337798070237117E-3</v>
      </c>
    </row>
    <row r="955" spans="1:11" x14ac:dyDescent="0.2">
      <c r="A955" s="2">
        <v>41111</v>
      </c>
      <c r="B955" s="1">
        <v>1.3420000000000001</v>
      </c>
      <c r="C955" s="1">
        <v>1.431</v>
      </c>
      <c r="D955" s="16">
        <f t="shared" si="78"/>
        <v>0.7451564828614009</v>
      </c>
      <c r="E955" s="16">
        <f t="shared" si="78"/>
        <v>0.69881201956673655</v>
      </c>
      <c r="F955" s="17">
        <f t="shared" si="79"/>
        <v>-6.1102831594633854E-3</v>
      </c>
      <c r="G955" s="17">
        <f t="shared" si="79"/>
        <v>-6.9881201956562534E-5</v>
      </c>
      <c r="H955" s="14">
        <f t="shared" si="80"/>
        <v>6.6605165652492025E-5</v>
      </c>
      <c r="I955" s="14">
        <f t="shared" si="81"/>
        <v>5.6303787829968864E-5</v>
      </c>
      <c r="J955" s="7">
        <f t="shared" si="76"/>
        <v>0.84533665337205366</v>
      </c>
      <c r="K955" s="12">
        <f t="shared" si="77"/>
        <v>5.0953651152198338E-3</v>
      </c>
    </row>
    <row r="956" spans="1:11" x14ac:dyDescent="0.2">
      <c r="A956" s="2">
        <v>41114</v>
      </c>
      <c r="B956" s="1">
        <v>1.3409</v>
      </c>
      <c r="C956" s="1">
        <v>1.4327000000000001</v>
      </c>
      <c r="D956" s="16">
        <f t="shared" si="78"/>
        <v>0.74576776791707067</v>
      </c>
      <c r="E956" s="16">
        <f t="shared" si="78"/>
        <v>0.69798282962239122</v>
      </c>
      <c r="F956" s="17">
        <f t="shared" si="79"/>
        <v>8.2034454470882262E-4</v>
      </c>
      <c r="G956" s="17">
        <f t="shared" si="79"/>
        <v>-1.1865708103581702E-3</v>
      </c>
      <c r="H956" s="14">
        <f t="shared" si="80"/>
        <v>6.6405131764901885E-5</v>
      </c>
      <c r="I956" s="14">
        <f t="shared" si="81"/>
        <v>5.5921915503003311E-5</v>
      </c>
      <c r="J956" s="7">
        <f t="shared" si="76"/>
        <v>0.84213243791138104</v>
      </c>
      <c r="K956" s="12">
        <f t="shared" si="77"/>
        <v>-1.8774095617211128E-3</v>
      </c>
    </row>
    <row r="957" spans="1:11" x14ac:dyDescent="0.2">
      <c r="A957" s="2">
        <v>41115</v>
      </c>
      <c r="B957" s="1">
        <v>1.3306</v>
      </c>
      <c r="C957" s="1">
        <v>1.4212</v>
      </c>
      <c r="D957" s="16">
        <f t="shared" si="78"/>
        <v>0.7515406583496167</v>
      </c>
      <c r="E957" s="16">
        <f t="shared" si="78"/>
        <v>0.70363073459048686</v>
      </c>
      <c r="F957" s="17">
        <f t="shared" si="79"/>
        <v>7.7408687810009702E-3</v>
      </c>
      <c r="G957" s="17">
        <f t="shared" si="79"/>
        <v>8.0917534477906259E-3</v>
      </c>
      <c r="H957" s="14">
        <f t="shared" si="80"/>
        <v>6.5955906001181319E-5</v>
      </c>
      <c r="I957" s="14">
        <f t="shared" si="81"/>
        <v>5.5533082432572099E-5</v>
      </c>
      <c r="J957" s="7">
        <f t="shared" si="76"/>
        <v>0.84197285428203295</v>
      </c>
      <c r="K957" s="12">
        <f t="shared" si="77"/>
        <v>1.5741520656285578E-3</v>
      </c>
    </row>
    <row r="958" spans="1:11" x14ac:dyDescent="0.2">
      <c r="A958" s="2">
        <v>41116</v>
      </c>
      <c r="B958" s="1">
        <v>1.3406</v>
      </c>
      <c r="C958" s="1">
        <v>1.4202999999999999</v>
      </c>
      <c r="D958" s="16">
        <f t="shared" si="78"/>
        <v>0.74593465612412357</v>
      </c>
      <c r="E958" s="16">
        <f t="shared" si="78"/>
        <v>0.70407660353446455</v>
      </c>
      <c r="F958" s="17">
        <f t="shared" si="79"/>
        <v>-7.4593465612411494E-3</v>
      </c>
      <c r="G958" s="17">
        <f t="shared" si="79"/>
        <v>6.3366894318109268E-4</v>
      </c>
      <c r="H958" s="14">
        <f t="shared" si="80"/>
        <v>6.5914662677431436E-5</v>
      </c>
      <c r="I958" s="14">
        <f t="shared" si="81"/>
        <v>5.5581633295039201E-5</v>
      </c>
      <c r="J958" s="7">
        <f t="shared" si="76"/>
        <v>0.84323625483817932</v>
      </c>
      <c r="K958" s="12">
        <f t="shared" si="77"/>
        <v>6.9236604010221312E-3</v>
      </c>
    </row>
    <row r="959" spans="1:11" x14ac:dyDescent="0.2">
      <c r="A959" s="2">
        <v>41117</v>
      </c>
      <c r="B959" s="1">
        <v>1.3314999999999999</v>
      </c>
      <c r="C959" s="1">
        <v>1.4134</v>
      </c>
      <c r="D959" s="16">
        <f t="shared" si="78"/>
        <v>0.75103266992114159</v>
      </c>
      <c r="E959" s="16">
        <f t="shared" si="78"/>
        <v>0.70751379651903212</v>
      </c>
      <c r="F959" s="17">
        <f t="shared" si="79"/>
        <v>6.8343972962823562E-3</v>
      </c>
      <c r="G959" s="17">
        <f t="shared" si="79"/>
        <v>4.8818451959813224E-3</v>
      </c>
      <c r="H959" s="14">
        <f t="shared" si="80"/>
        <v>6.5844456386412415E-5</v>
      </c>
      <c r="I959" s="14">
        <f t="shared" si="81"/>
        <v>5.51694746251302E-5</v>
      </c>
      <c r="J959" s="7">
        <f t="shared" ref="J959:J1022" si="82">I959/H959</f>
        <v>0.83787577045764638</v>
      </c>
      <c r="K959" s="12">
        <f t="shared" ref="K959:K1022" si="83">G959-J959*F959</f>
        <v>-8.4453070425491179E-4</v>
      </c>
    </row>
    <row r="960" spans="1:11" x14ac:dyDescent="0.2">
      <c r="A960" s="2">
        <v>41118</v>
      </c>
      <c r="B960" s="1">
        <v>1.3162</v>
      </c>
      <c r="C960" s="1">
        <v>1.3859999999999999</v>
      </c>
      <c r="D960" s="16">
        <f t="shared" si="78"/>
        <v>0.75976295395836502</v>
      </c>
      <c r="E960" s="16">
        <f t="shared" si="78"/>
        <v>0.72150072150072153</v>
      </c>
      <c r="F960" s="17">
        <f t="shared" si="79"/>
        <v>1.1624373195562988E-2</v>
      </c>
      <c r="G960" s="17">
        <f t="shared" si="79"/>
        <v>1.9769119769119808E-2</v>
      </c>
      <c r="H960" s="14">
        <f t="shared" si="80"/>
        <v>6.5713681051248125E-5</v>
      </c>
      <c r="I960" s="14">
        <f t="shared" si="81"/>
        <v>5.502045519462376E-5</v>
      </c>
      <c r="J960" s="7">
        <f t="shared" si="82"/>
        <v>0.83727550054173594</v>
      </c>
      <c r="K960" s="12">
        <f t="shared" si="83"/>
        <v>1.0036316883320868E-2</v>
      </c>
    </row>
    <row r="961" spans="1:11" x14ac:dyDescent="0.2">
      <c r="A961" s="2">
        <v>41122</v>
      </c>
      <c r="B961" s="1">
        <v>1.3140000000000001</v>
      </c>
      <c r="C961" s="1">
        <v>1.3823000000000001</v>
      </c>
      <c r="D961" s="16">
        <f t="shared" si="78"/>
        <v>0.76103500761035003</v>
      </c>
      <c r="E961" s="16">
        <f t="shared" si="78"/>
        <v>0.72343196122404685</v>
      </c>
      <c r="F961" s="17">
        <f t="shared" si="79"/>
        <v>1.6742770167426789E-3</v>
      </c>
      <c r="G961" s="17">
        <f t="shared" si="79"/>
        <v>2.6766982565288901E-3</v>
      </c>
      <c r="H961" s="14">
        <f t="shared" si="80"/>
        <v>6.6188058012370837E-5</v>
      </c>
      <c r="I961" s="14">
        <f t="shared" si="81"/>
        <v>5.6214955656653612E-5</v>
      </c>
      <c r="J961" s="7">
        <f t="shared" si="82"/>
        <v>0.84932172577335308</v>
      </c>
      <c r="K961" s="12">
        <f t="shared" si="83"/>
        <v>1.254698411246337E-3</v>
      </c>
    </row>
    <row r="962" spans="1:11" x14ac:dyDescent="0.2">
      <c r="A962" s="2">
        <v>41123</v>
      </c>
      <c r="B962" s="1">
        <v>1.3173999999999999</v>
      </c>
      <c r="C962" s="1">
        <v>1.3964000000000001</v>
      </c>
      <c r="D962" s="16">
        <f t="shared" si="78"/>
        <v>0.75907089722180054</v>
      </c>
      <c r="E962" s="16">
        <f t="shared" si="78"/>
        <v>0.71612718418791177</v>
      </c>
      <c r="F962" s="17">
        <f t="shared" si="79"/>
        <v>-2.5808410505540292E-3</v>
      </c>
      <c r="G962" s="17">
        <f t="shared" si="79"/>
        <v>-1.009739329704952E-2</v>
      </c>
      <c r="H962" s="14">
        <f t="shared" si="80"/>
        <v>6.57548742130285E-5</v>
      </c>
      <c r="I962" s="14">
        <f t="shared" si="81"/>
        <v>5.5861399903188613E-5</v>
      </c>
      <c r="J962" s="7">
        <f t="shared" si="82"/>
        <v>0.84954006180914232</v>
      </c>
      <c r="K962" s="12">
        <f t="shared" si="83"/>
        <v>-7.9048654314422782E-3</v>
      </c>
    </row>
    <row r="963" spans="1:11" x14ac:dyDescent="0.2">
      <c r="A963" s="2">
        <v>41124</v>
      </c>
      <c r="B963" s="1">
        <v>1.3093999999999999</v>
      </c>
      <c r="C963" s="1">
        <v>1.3900999999999999</v>
      </c>
      <c r="D963" s="16">
        <f t="shared" si="78"/>
        <v>0.76370856881014215</v>
      </c>
      <c r="E963" s="16">
        <f t="shared" si="78"/>
        <v>0.71937270699949651</v>
      </c>
      <c r="F963" s="17">
        <f t="shared" si="79"/>
        <v>6.1096685504812339E-3</v>
      </c>
      <c r="G963" s="17">
        <f t="shared" si="79"/>
        <v>4.5320480540969373E-3</v>
      </c>
      <c r="H963" s="14">
        <f t="shared" si="80"/>
        <v>6.5351013991892245E-5</v>
      </c>
      <c r="I963" s="14">
        <f t="shared" si="81"/>
        <v>5.5657730042007938E-5</v>
      </c>
      <c r="J963" s="7">
        <f t="shared" si="82"/>
        <v>0.85167354937925066</v>
      </c>
      <c r="K963" s="12">
        <f t="shared" si="83"/>
        <v>-6.7139504582219671E-4</v>
      </c>
    </row>
    <row r="964" spans="1:11" x14ac:dyDescent="0.2">
      <c r="A964" s="2">
        <v>41125</v>
      </c>
      <c r="B964" s="1">
        <v>1.3132999999999999</v>
      </c>
      <c r="C964" s="1">
        <v>1.4009</v>
      </c>
      <c r="D964" s="16">
        <f t="shared" ref="D964:E1027" si="84">1/B964</f>
        <v>0.76144064570166758</v>
      </c>
      <c r="E964" s="16">
        <f t="shared" si="84"/>
        <v>0.71382682561210653</v>
      </c>
      <c r="F964" s="17">
        <f t="shared" si="79"/>
        <v>-2.9696185182365984E-3</v>
      </c>
      <c r="G964" s="17">
        <f t="shared" si="79"/>
        <v>-7.7093297166108158E-3</v>
      </c>
      <c r="H964" s="14">
        <f t="shared" si="80"/>
        <v>6.5159499880235869E-5</v>
      </c>
      <c r="I964" s="14">
        <f t="shared" si="81"/>
        <v>5.5466588705180267E-5</v>
      </c>
      <c r="J964" s="7">
        <f t="shared" si="82"/>
        <v>0.85124331535890674</v>
      </c>
      <c r="K964" s="12">
        <f t="shared" si="83"/>
        <v>-5.1814618037958893E-3</v>
      </c>
    </row>
    <row r="965" spans="1:11" x14ac:dyDescent="0.2">
      <c r="A965" s="2">
        <v>41128</v>
      </c>
      <c r="B965" s="1">
        <v>1.3045</v>
      </c>
      <c r="C965" s="1">
        <v>1.3991</v>
      </c>
      <c r="D965" s="16">
        <f t="shared" si="84"/>
        <v>0.76657723265619016</v>
      </c>
      <c r="E965" s="16">
        <f t="shared" si="84"/>
        <v>0.71474519333857478</v>
      </c>
      <c r="F965" s="17">
        <f t="shared" ref="F965:G1028" si="85">(D965-D964)/D964</f>
        <v>6.7458796473744915E-3</v>
      </c>
      <c r="G965" s="17">
        <f t="shared" si="85"/>
        <v>1.2865413480093713E-3</v>
      </c>
      <c r="H965" s="14">
        <f t="shared" si="80"/>
        <v>6.4774456000640839E-5</v>
      </c>
      <c r="I965" s="14">
        <f t="shared" si="81"/>
        <v>5.524398003599802E-5</v>
      </c>
      <c r="J965" s="7">
        <f t="shared" si="82"/>
        <v>0.85286675407125723</v>
      </c>
      <c r="K965" s="12">
        <f t="shared" si="83"/>
        <v>-4.4667951302022682E-3</v>
      </c>
    </row>
    <row r="966" spans="1:11" x14ac:dyDescent="0.2">
      <c r="A966" s="2">
        <v>41129</v>
      </c>
      <c r="B966" s="1">
        <v>1.3027</v>
      </c>
      <c r="C966" s="1">
        <v>1.3935</v>
      </c>
      <c r="D966" s="16">
        <f t="shared" si="84"/>
        <v>0.76763644737852155</v>
      </c>
      <c r="E966" s="16">
        <f t="shared" si="84"/>
        <v>0.71761750986724082</v>
      </c>
      <c r="F966" s="17">
        <f t="shared" si="85"/>
        <v>1.3817456052813008E-3</v>
      </c>
      <c r="G966" s="17">
        <f t="shared" si="85"/>
        <v>4.0186580552566582E-3</v>
      </c>
      <c r="H966" s="14">
        <f t="shared" ref="H966:H1029" si="86">H965*$N$1+F965^2*(1-$N$1)</f>
        <v>6.4642777912051231E-5</v>
      </c>
      <c r="I966" s="14">
        <f t="shared" ref="I966:I1029" si="87">I965*$N$1+F965*G965*(1-$N$1)</f>
        <v>5.4925745360388441E-5</v>
      </c>
      <c r="J966" s="7">
        <f t="shared" si="82"/>
        <v>0.84968108015278743</v>
      </c>
      <c r="K966" s="12">
        <f t="shared" si="83"/>
        <v>2.8446149568648756E-3</v>
      </c>
    </row>
    <row r="967" spans="1:11" x14ac:dyDescent="0.2">
      <c r="A967" s="2">
        <v>41130</v>
      </c>
      <c r="B967" s="1">
        <v>1.296</v>
      </c>
      <c r="C967" s="1">
        <v>1.3854</v>
      </c>
      <c r="D967" s="16">
        <f t="shared" si="84"/>
        <v>0.77160493827160492</v>
      </c>
      <c r="E967" s="16">
        <f t="shared" si="84"/>
        <v>0.7218131947452</v>
      </c>
      <c r="F967" s="17">
        <f t="shared" si="85"/>
        <v>5.1697530864197143E-3</v>
      </c>
      <c r="G967" s="17">
        <f t="shared" si="85"/>
        <v>5.8466868774361205E-3</v>
      </c>
      <c r="H967" s="14">
        <f t="shared" si="86"/>
        <v>6.4214045200010271E-5</v>
      </c>
      <c r="I967" s="14">
        <f t="shared" si="87"/>
        <v>5.458832128311246E-5</v>
      </c>
      <c r="J967" s="7">
        <f t="shared" si="82"/>
        <v>0.85009939979772098</v>
      </c>
      <c r="K967" s="12">
        <f t="shared" si="83"/>
        <v>1.451882881568306E-3</v>
      </c>
    </row>
    <row r="968" spans="1:11" x14ac:dyDescent="0.2">
      <c r="A968" s="2">
        <v>41131</v>
      </c>
      <c r="B968" s="1">
        <v>1.2970999999999999</v>
      </c>
      <c r="C968" s="1">
        <v>1.3809</v>
      </c>
      <c r="D968" s="16">
        <f t="shared" si="84"/>
        <v>0.77095058206768952</v>
      </c>
      <c r="E968" s="16">
        <f t="shared" si="84"/>
        <v>0.7241653993772178</v>
      </c>
      <c r="F968" s="17">
        <f t="shared" si="85"/>
        <v>-8.4804564027436767E-4</v>
      </c>
      <c r="G968" s="17">
        <f t="shared" si="85"/>
        <v>3.2587442971974542E-3</v>
      </c>
      <c r="H968" s="14">
        <f t="shared" si="86"/>
        <v>6.3957847348359242E-5</v>
      </c>
      <c r="I968" s="14">
        <f t="shared" si="87"/>
        <v>5.4421824185768786E-5</v>
      </c>
      <c r="J968" s="7">
        <f t="shared" si="82"/>
        <v>0.85090143652505079</v>
      </c>
      <c r="K968" s="12">
        <f t="shared" si="83"/>
        <v>3.9803475507457203E-3</v>
      </c>
    </row>
    <row r="969" spans="1:11" x14ac:dyDescent="0.2">
      <c r="A969" s="2">
        <v>41132</v>
      </c>
      <c r="B969" s="1">
        <v>1.3042</v>
      </c>
      <c r="C969" s="1">
        <v>1.3864000000000001</v>
      </c>
      <c r="D969" s="16">
        <f t="shared" si="84"/>
        <v>0.76675356540407913</v>
      </c>
      <c r="E969" s="16">
        <f t="shared" si="84"/>
        <v>0.72129255626081934</v>
      </c>
      <c r="F969" s="17">
        <f t="shared" si="85"/>
        <v>-5.443950314369032E-3</v>
      </c>
      <c r="G969" s="17">
        <f t="shared" si="85"/>
        <v>-3.9671090594346333E-3</v>
      </c>
      <c r="H969" s="14">
        <f t="shared" si="86"/>
        <v>6.3525662628514395E-5</v>
      </c>
      <c r="I969" s="14">
        <f t="shared" si="87"/>
        <v>5.4031008684540783E-5</v>
      </c>
      <c r="J969" s="7">
        <f t="shared" si="82"/>
        <v>0.85053829348469001</v>
      </c>
      <c r="K969" s="12">
        <f t="shared" si="83"/>
        <v>6.6317915076424469E-4</v>
      </c>
    </row>
    <row r="970" spans="1:11" x14ac:dyDescent="0.2">
      <c r="A970" s="2">
        <v>41135</v>
      </c>
      <c r="B970" s="1">
        <v>1.3008</v>
      </c>
      <c r="C970" s="1">
        <v>1.3853</v>
      </c>
      <c r="D970" s="16">
        <f t="shared" si="84"/>
        <v>0.76875768757687579</v>
      </c>
      <c r="E970" s="16">
        <f t="shared" si="84"/>
        <v>0.72186529993503212</v>
      </c>
      <c r="F970" s="17">
        <f t="shared" si="85"/>
        <v>2.6137761377614077E-3</v>
      </c>
      <c r="G970" s="17">
        <f t="shared" si="85"/>
        <v>7.9405182992860288E-4</v>
      </c>
      <c r="H970" s="14">
        <f t="shared" si="86"/>
        <v>6.3294058483011071E-5</v>
      </c>
      <c r="I970" s="14">
        <f t="shared" si="87"/>
        <v>5.3809346934985405E-5</v>
      </c>
      <c r="J970" s="7">
        <f t="shared" si="82"/>
        <v>0.85014846929792809</v>
      </c>
      <c r="K970" s="12">
        <f t="shared" si="83"/>
        <v>-1.4280459526767081E-3</v>
      </c>
    </row>
    <row r="971" spans="1:11" x14ac:dyDescent="0.2">
      <c r="A971" s="2">
        <v>41136</v>
      </c>
      <c r="B971" s="1">
        <v>1.2992999999999999</v>
      </c>
      <c r="C971" s="1">
        <v>1.3765000000000001</v>
      </c>
      <c r="D971" s="16">
        <f t="shared" si="84"/>
        <v>0.76964519356576622</v>
      </c>
      <c r="E971" s="16">
        <f t="shared" si="84"/>
        <v>0.72648020341445696</v>
      </c>
      <c r="F971" s="17">
        <f t="shared" si="85"/>
        <v>1.1544677903486643E-3</v>
      </c>
      <c r="G971" s="17">
        <f t="shared" si="85"/>
        <v>6.3930257900472265E-3</v>
      </c>
      <c r="H971" s="14">
        <f t="shared" si="86"/>
        <v>6.2908185158597955E-5</v>
      </c>
      <c r="I971" s="14">
        <f t="shared" si="87"/>
        <v>5.3455788092983013E-5</v>
      </c>
      <c r="J971" s="7">
        <f t="shared" si="82"/>
        <v>0.84974296998420018</v>
      </c>
      <c r="K971" s="12">
        <f t="shared" si="83"/>
        <v>5.4120249011252557E-3</v>
      </c>
    </row>
    <row r="972" spans="1:11" x14ac:dyDescent="0.2">
      <c r="A972" s="2">
        <v>41137</v>
      </c>
      <c r="B972" s="1">
        <v>1.3126</v>
      </c>
      <c r="C972" s="1">
        <v>1.3853</v>
      </c>
      <c r="D972" s="16">
        <f t="shared" si="84"/>
        <v>0.76184671644065216</v>
      </c>
      <c r="E972" s="16">
        <f t="shared" si="84"/>
        <v>0.72186529993503212</v>
      </c>
      <c r="F972" s="17">
        <f t="shared" si="85"/>
        <v>-1.0132561328660692E-2</v>
      </c>
      <c r="G972" s="17">
        <f t="shared" si="85"/>
        <v>-6.3524146394282879E-3</v>
      </c>
      <c r="H972" s="14">
        <f t="shared" si="86"/>
        <v>6.2487367578570988E-5</v>
      </c>
      <c r="I972" s="14">
        <f t="shared" si="87"/>
        <v>5.314090135598642E-5</v>
      </c>
      <c r="J972" s="7">
        <f t="shared" si="82"/>
        <v>0.85042630879221448</v>
      </c>
      <c r="K972" s="12">
        <f t="shared" si="83"/>
        <v>2.2645820899153618E-3</v>
      </c>
    </row>
    <row r="973" spans="1:11" x14ac:dyDescent="0.2">
      <c r="A973" s="2">
        <v>41138</v>
      </c>
      <c r="B973" s="1">
        <v>1.3016000000000001</v>
      </c>
      <c r="C973" s="1">
        <v>1.3715999999999999</v>
      </c>
      <c r="D973" s="16">
        <f t="shared" si="84"/>
        <v>0.76828518746158569</v>
      </c>
      <c r="E973" s="16">
        <f t="shared" si="84"/>
        <v>0.72907553222513855</v>
      </c>
      <c r="F973" s="17">
        <f t="shared" si="85"/>
        <v>8.4511370620773563E-3</v>
      </c>
      <c r="G973" s="17">
        <f t="shared" si="85"/>
        <v>9.9883347914844264E-3</v>
      </c>
      <c r="H973" s="14">
        <f t="shared" si="86"/>
        <v>6.2761974900812453E-5</v>
      </c>
      <c r="I973" s="14">
        <f t="shared" si="87"/>
        <v>5.3217617330940255E-5</v>
      </c>
      <c r="J973" s="7">
        <f t="shared" si="82"/>
        <v>0.84792770487296043</v>
      </c>
      <c r="K973" s="12">
        <f t="shared" si="83"/>
        <v>2.8223815388703595E-3</v>
      </c>
    </row>
    <row r="974" spans="1:11" x14ac:dyDescent="0.2">
      <c r="A974" s="2">
        <v>41139</v>
      </c>
      <c r="B974" s="1">
        <v>1.3123</v>
      </c>
      <c r="C974" s="1">
        <v>1.3758999999999999</v>
      </c>
      <c r="D974" s="16">
        <f t="shared" si="84"/>
        <v>0.76202087937209473</v>
      </c>
      <c r="E974" s="16">
        <f t="shared" si="84"/>
        <v>0.72679700559633698</v>
      </c>
      <c r="F974" s="17">
        <f t="shared" si="85"/>
        <v>-8.1536234092814425E-3</v>
      </c>
      <c r="G974" s="17">
        <f t="shared" si="85"/>
        <v>-3.1252271240642324E-3</v>
      </c>
      <c r="H974" s="14">
        <f t="shared" si="86"/>
        <v>6.2821157181698403E-5</v>
      </c>
      <c r="I974" s="14">
        <f t="shared" si="87"/>
        <v>5.3430810876064348E-5</v>
      </c>
      <c r="J974" s="7">
        <f t="shared" si="82"/>
        <v>0.85052255120875531</v>
      </c>
      <c r="K974" s="12">
        <f t="shared" si="83"/>
        <v>3.8096134595932496E-3</v>
      </c>
    </row>
    <row r="975" spans="1:11" x14ac:dyDescent="0.2">
      <c r="A975" s="2">
        <v>41142</v>
      </c>
      <c r="B975" s="1">
        <v>1.3109999999999999</v>
      </c>
      <c r="C975" s="1">
        <v>1.3743000000000001</v>
      </c>
      <c r="D975" s="16">
        <f t="shared" si="84"/>
        <v>0.76277650648360029</v>
      </c>
      <c r="E975" s="16">
        <f t="shared" si="84"/>
        <v>0.72764316379247618</v>
      </c>
      <c r="F975" s="17">
        <f t="shared" si="85"/>
        <v>9.9160945842875097E-4</v>
      </c>
      <c r="G975" s="17">
        <f t="shared" si="85"/>
        <v>1.1642290620679275E-3</v>
      </c>
      <c r="H975" s="14">
        <f t="shared" si="86"/>
        <v>6.2846173150904951E-5</v>
      </c>
      <c r="I975" s="14">
        <f t="shared" si="87"/>
        <v>5.3239803029579271E-5</v>
      </c>
      <c r="J975" s="7">
        <f t="shared" si="82"/>
        <v>0.84714470842545875</v>
      </c>
      <c r="K975" s="12">
        <f t="shared" si="83"/>
        <v>3.2419235653537626E-4</v>
      </c>
    </row>
    <row r="976" spans="1:11" x14ac:dyDescent="0.2">
      <c r="A976" s="2">
        <v>41143</v>
      </c>
      <c r="B976" s="1">
        <v>1.3104</v>
      </c>
      <c r="C976" s="1">
        <v>1.3686</v>
      </c>
      <c r="D976" s="16">
        <f t="shared" si="84"/>
        <v>0.76312576312576308</v>
      </c>
      <c r="E976" s="16">
        <f t="shared" si="84"/>
        <v>0.73067368113400555</v>
      </c>
      <c r="F976" s="17">
        <f t="shared" si="85"/>
        <v>4.5787545787541429E-4</v>
      </c>
      <c r="G976" s="17">
        <f t="shared" si="85"/>
        <v>4.1648399824638143E-3</v>
      </c>
      <c r="H976" s="14">
        <f t="shared" si="86"/>
        <v>6.2423390780016414E-5</v>
      </c>
      <c r="I976" s="14">
        <f t="shared" si="87"/>
        <v>5.2883842181687502E-5</v>
      </c>
      <c r="J976" s="7">
        <f t="shared" si="82"/>
        <v>0.84717990357257544</v>
      </c>
      <c r="K976" s="12">
        <f t="shared" si="83"/>
        <v>3.7769370962126721E-3</v>
      </c>
    </row>
    <row r="977" spans="1:11" x14ac:dyDescent="0.2">
      <c r="A977" s="2">
        <v>41144</v>
      </c>
      <c r="B977" s="1">
        <v>1.3149999999999999</v>
      </c>
      <c r="C977" s="1">
        <v>1.3689</v>
      </c>
      <c r="D977" s="16">
        <f t="shared" si="84"/>
        <v>0.76045627376425862</v>
      </c>
      <c r="E977" s="16">
        <f t="shared" si="84"/>
        <v>0.7305135510263715</v>
      </c>
      <c r="F977" s="17">
        <f t="shared" si="85"/>
        <v>-3.4980988593154476E-3</v>
      </c>
      <c r="G977" s="17">
        <f t="shared" si="85"/>
        <v>-2.1915406530795931E-4</v>
      </c>
      <c r="H977" s="14">
        <f t="shared" si="86"/>
        <v>6.1998210587521716E-5</v>
      </c>
      <c r="I977" s="14">
        <f t="shared" si="87"/>
        <v>5.2535456879257548E-5</v>
      </c>
      <c r="J977" s="7">
        <f t="shared" si="82"/>
        <v>0.84737053507527005</v>
      </c>
      <c r="K977" s="12">
        <f t="shared" si="83"/>
        <v>2.7450318368563635E-3</v>
      </c>
    </row>
    <row r="978" spans="1:11" x14ac:dyDescent="0.2">
      <c r="A978" s="2">
        <v>41145</v>
      </c>
      <c r="B978" s="1">
        <v>1.3139000000000001</v>
      </c>
      <c r="C978" s="1">
        <v>1.3706</v>
      </c>
      <c r="D978" s="16">
        <f t="shared" si="84"/>
        <v>0.76109292944668538</v>
      </c>
      <c r="E978" s="16">
        <f t="shared" si="84"/>
        <v>0.72960747118050484</v>
      </c>
      <c r="F978" s="17">
        <f t="shared" si="85"/>
        <v>8.3720222239119953E-4</v>
      </c>
      <c r="G978" s="17">
        <f t="shared" si="85"/>
        <v>-1.2403327010068689E-3</v>
      </c>
      <c r="H978" s="14">
        <f t="shared" si="86"/>
        <v>6.1658131206001438E-5</v>
      </c>
      <c r="I978" s="14">
        <f t="shared" si="87"/>
        <v>5.2181659106754263E-5</v>
      </c>
      <c r="J978" s="7">
        <f t="shared" si="82"/>
        <v>0.84630620627170761</v>
      </c>
      <c r="K978" s="12">
        <f t="shared" si="83"/>
        <v>-1.9488621377210073E-3</v>
      </c>
    </row>
    <row r="979" spans="1:11" x14ac:dyDescent="0.2">
      <c r="A979" s="2">
        <v>41146</v>
      </c>
      <c r="B979" s="1">
        <v>1.3131999999999999</v>
      </c>
      <c r="C979" s="1">
        <v>1.3695999999999999</v>
      </c>
      <c r="D979" s="16">
        <f t="shared" si="84"/>
        <v>0.76149862930246726</v>
      </c>
      <c r="E979" s="16">
        <f t="shared" si="84"/>
        <v>0.73014018691588789</v>
      </c>
      <c r="F979" s="17">
        <f t="shared" si="85"/>
        <v>5.330490405118009E-4</v>
      </c>
      <c r="G979" s="17">
        <f t="shared" si="85"/>
        <v>7.3014018691600719E-4</v>
      </c>
      <c r="H979" s="14">
        <f t="shared" si="86"/>
        <v>6.1241538284065059E-5</v>
      </c>
      <c r="I979" s="14">
        <f t="shared" si="87"/>
        <v>5.1817943332397177E-5</v>
      </c>
      <c r="J979" s="7">
        <f t="shared" si="82"/>
        <v>0.84612413052139346</v>
      </c>
      <c r="K979" s="12">
        <f t="shared" si="83"/>
        <v>2.7911453098769664E-4</v>
      </c>
    </row>
    <row r="980" spans="1:11" x14ac:dyDescent="0.2">
      <c r="A980" s="2">
        <v>41149</v>
      </c>
      <c r="B980" s="1">
        <v>1.3203</v>
      </c>
      <c r="C980" s="1">
        <v>1.379</v>
      </c>
      <c r="D980" s="16">
        <f t="shared" si="84"/>
        <v>0.75740362038930542</v>
      </c>
      <c r="E980" s="16">
        <f t="shared" si="84"/>
        <v>0.72516316171138506</v>
      </c>
      <c r="F980" s="17">
        <f t="shared" si="85"/>
        <v>-5.377565704764122E-3</v>
      </c>
      <c r="G980" s="17">
        <f t="shared" si="85"/>
        <v>-6.8165337200870721E-3</v>
      </c>
      <c r="H980" s="14">
        <f t="shared" si="86"/>
        <v>6.0824944177356829E-5</v>
      </c>
      <c r="I980" s="14">
        <f t="shared" si="87"/>
        <v>5.1466469807913267E-5</v>
      </c>
      <c r="J980" s="7">
        <f t="shared" si="82"/>
        <v>0.84614084737742479</v>
      </c>
      <c r="K980" s="12">
        <f t="shared" si="83"/>
        <v>-2.2663557178301793E-3</v>
      </c>
    </row>
    <row r="981" spans="1:11" x14ac:dyDescent="0.2">
      <c r="A981" s="2">
        <v>41150</v>
      </c>
      <c r="B981" s="1">
        <v>1.3306</v>
      </c>
      <c r="C981" s="1">
        <v>1.385</v>
      </c>
      <c r="D981" s="16">
        <f t="shared" si="84"/>
        <v>0.7515406583496167</v>
      </c>
      <c r="E981" s="16">
        <f t="shared" si="84"/>
        <v>0.72202166064981954</v>
      </c>
      <c r="F981" s="17">
        <f t="shared" si="85"/>
        <v>-7.7408687810010222E-3</v>
      </c>
      <c r="G981" s="17">
        <f t="shared" si="85"/>
        <v>-4.3321299638988545E-3</v>
      </c>
      <c r="H981" s="14">
        <f t="shared" si="86"/>
        <v>6.0606887684397948E-5</v>
      </c>
      <c r="I981" s="14">
        <f t="shared" si="87"/>
        <v>5.1365254768896775E-5</v>
      </c>
      <c r="J981" s="7">
        <f t="shared" si="82"/>
        <v>0.84751513782351429</v>
      </c>
      <c r="K981" s="12">
        <f t="shared" si="83"/>
        <v>2.228373507904966E-3</v>
      </c>
    </row>
    <row r="982" spans="1:11" x14ac:dyDescent="0.2">
      <c r="A982" s="2">
        <v>41151</v>
      </c>
      <c r="B982" s="1">
        <v>1.3298000000000001</v>
      </c>
      <c r="C982" s="1">
        <v>1.3781000000000001</v>
      </c>
      <c r="D982" s="16">
        <f t="shared" si="84"/>
        <v>0.75199278086930366</v>
      </c>
      <c r="E982" s="16">
        <f t="shared" si="84"/>
        <v>0.72563674624482977</v>
      </c>
      <c r="F982" s="17">
        <f t="shared" si="85"/>
        <v>6.0159422469546818E-4</v>
      </c>
      <c r="G982" s="17">
        <f t="shared" si="85"/>
        <v>5.0068935490891623E-3</v>
      </c>
      <c r="H982" s="14">
        <f t="shared" si="86"/>
        <v>6.0602200539503318E-5</v>
      </c>
      <c r="I982" s="14">
        <f t="shared" si="87"/>
        <v>5.124339575392463E-5</v>
      </c>
      <c r="J982" s="7">
        <f t="shared" si="82"/>
        <v>0.84556988521434651</v>
      </c>
      <c r="K982" s="12">
        <f t="shared" si="83"/>
        <v>4.4982035895678018E-3</v>
      </c>
    </row>
    <row r="983" spans="1:11" x14ac:dyDescent="0.2">
      <c r="A983" s="2">
        <v>41152</v>
      </c>
      <c r="B983" s="1">
        <v>1.3262</v>
      </c>
      <c r="C983" s="1">
        <v>1.3734999999999999</v>
      </c>
      <c r="D983" s="16">
        <f t="shared" si="84"/>
        <v>0.75403408234052172</v>
      </c>
      <c r="E983" s="16">
        <f t="shared" si="84"/>
        <v>0.72806698216235899</v>
      </c>
      <c r="F983" s="17">
        <f t="shared" si="85"/>
        <v>2.714522696425776E-3</v>
      </c>
      <c r="G983" s="17">
        <f t="shared" si="85"/>
        <v>3.3491081179470215E-3</v>
      </c>
      <c r="H983" s="14">
        <f t="shared" si="86"/>
        <v>6.0190507309135894E-5</v>
      </c>
      <c r="I983" s="14">
        <f t="shared" si="87"/>
        <v>5.0913774297669369E-5</v>
      </c>
      <c r="J983" s="7">
        <f t="shared" si="82"/>
        <v>0.84587714199148356</v>
      </c>
      <c r="K983" s="12">
        <f t="shared" si="83"/>
        <v>1.0529554176233703E-3</v>
      </c>
    </row>
    <row r="984" spans="1:11" x14ac:dyDescent="0.2">
      <c r="A984" s="2">
        <v>41153</v>
      </c>
      <c r="B984" s="1">
        <v>1.3232999999999999</v>
      </c>
      <c r="C984" s="1">
        <v>1.3729</v>
      </c>
      <c r="D984" s="16">
        <f t="shared" si="84"/>
        <v>0.75568654122270085</v>
      </c>
      <c r="E984" s="16">
        <f t="shared" si="84"/>
        <v>0.72838517007793724</v>
      </c>
      <c r="F984" s="17">
        <f t="shared" si="85"/>
        <v>2.1914909695459634E-3</v>
      </c>
      <c r="G984" s="17">
        <f t="shared" si="85"/>
        <v>4.3703110204672588E-4</v>
      </c>
      <c r="H984" s="14">
        <f t="shared" si="86"/>
        <v>5.982951286993272E-5</v>
      </c>
      <c r="I984" s="14">
        <f t="shared" si="87"/>
        <v>5.0627951307538882E-5</v>
      </c>
      <c r="J984" s="7">
        <f t="shared" si="82"/>
        <v>0.84620363561378631</v>
      </c>
      <c r="K984" s="12">
        <f t="shared" si="83"/>
        <v>-1.4174165237978498E-3</v>
      </c>
    </row>
    <row r="985" spans="1:11" x14ac:dyDescent="0.2">
      <c r="A985" s="2">
        <v>41157</v>
      </c>
      <c r="B985" s="1">
        <v>1.3031999999999999</v>
      </c>
      <c r="C985" s="1">
        <v>1.3502000000000001</v>
      </c>
      <c r="D985" s="16">
        <f t="shared" si="84"/>
        <v>0.76734192756292208</v>
      </c>
      <c r="E985" s="16">
        <f t="shared" si="84"/>
        <v>0.74063101762701822</v>
      </c>
      <c r="F985" s="17">
        <f t="shared" si="85"/>
        <v>1.5423572744014753E-2</v>
      </c>
      <c r="G985" s="17">
        <f t="shared" si="85"/>
        <v>1.6812324100133277E-2</v>
      </c>
      <c r="H985" s="14">
        <f t="shared" si="86"/>
        <v>5.9453449010114105E-5</v>
      </c>
      <c r="I985" s="14">
        <f t="shared" si="87"/>
        <v>5.0288495978408792E-5</v>
      </c>
      <c r="J985" s="7">
        <f t="shared" si="82"/>
        <v>0.84584657098453297</v>
      </c>
      <c r="K985" s="12">
        <f t="shared" si="83"/>
        <v>3.7663479822778942E-3</v>
      </c>
    </row>
    <row r="986" spans="1:11" x14ac:dyDescent="0.2">
      <c r="A986" s="2">
        <v>41158</v>
      </c>
      <c r="B986" s="1">
        <v>1.3030999999999999</v>
      </c>
      <c r="C986" s="1">
        <v>1.3420000000000001</v>
      </c>
      <c r="D986" s="16">
        <f t="shared" si="84"/>
        <v>0.76740081344486233</v>
      </c>
      <c r="E986" s="16">
        <f t="shared" si="84"/>
        <v>0.7451564828614009</v>
      </c>
      <c r="F986" s="17">
        <f t="shared" si="85"/>
        <v>7.6740081344535844E-5</v>
      </c>
      <c r="G986" s="17">
        <f t="shared" si="85"/>
        <v>6.1102831594635034E-3</v>
      </c>
      <c r="H986" s="14">
        <f t="shared" si="86"/>
        <v>6.0672894085025218E-5</v>
      </c>
      <c r="I986" s="14">
        <f t="shared" si="87"/>
        <v>5.1716960904352429E-5</v>
      </c>
      <c r="J986" s="7">
        <f t="shared" si="82"/>
        <v>0.85238987993349702</v>
      </c>
      <c r="K986" s="12">
        <f t="shared" si="83"/>
        <v>6.0448706907401473E-3</v>
      </c>
    </row>
    <row r="987" spans="1:11" x14ac:dyDescent="0.2">
      <c r="A987" s="2">
        <v>41159</v>
      </c>
      <c r="B987" s="1">
        <v>1.3047</v>
      </c>
      <c r="C987" s="1">
        <v>1.3504</v>
      </c>
      <c r="D987" s="16">
        <f t="shared" si="84"/>
        <v>0.76645972254158046</v>
      </c>
      <c r="E987" s="16">
        <f t="shared" si="84"/>
        <v>0.74052132701421802</v>
      </c>
      <c r="F987" s="17">
        <f t="shared" si="85"/>
        <v>-1.2263355560666067E-3</v>
      </c>
      <c r="G987" s="17">
        <f t="shared" si="85"/>
        <v>-6.220379146919427E-3</v>
      </c>
      <c r="H987" s="14">
        <f t="shared" si="86"/>
        <v>6.0258284570588344E-5</v>
      </c>
      <c r="I987" s="14">
        <f t="shared" si="87"/>
        <v>5.13667222181344E-5</v>
      </c>
      <c r="J987" s="7">
        <f t="shared" si="82"/>
        <v>0.85244249125548699</v>
      </c>
      <c r="K987" s="12">
        <f t="shared" si="83"/>
        <v>-5.1749986103908257E-3</v>
      </c>
    </row>
    <row r="988" spans="1:11" x14ac:dyDescent="0.2">
      <c r="A988" s="2">
        <v>41160</v>
      </c>
      <c r="B988" s="1">
        <v>1.3246</v>
      </c>
      <c r="C988" s="1">
        <v>1.363</v>
      </c>
      <c r="D988" s="16">
        <f t="shared" si="84"/>
        <v>0.75494488902310131</v>
      </c>
      <c r="E988" s="16">
        <f t="shared" si="84"/>
        <v>0.73367571533382248</v>
      </c>
      <c r="F988" s="17">
        <f t="shared" si="85"/>
        <v>-1.5023403291559748E-2</v>
      </c>
      <c r="G988" s="17">
        <f t="shared" si="85"/>
        <v>-9.2443140132061462E-3</v>
      </c>
      <c r="H988" s="14">
        <f t="shared" si="86"/>
        <v>5.9856746250087736E-5</v>
      </c>
      <c r="I988" s="14">
        <f t="shared" si="87"/>
        <v>5.1067805574005666E-5</v>
      </c>
      <c r="J988" s="7">
        <f t="shared" si="82"/>
        <v>0.85316708263157237</v>
      </c>
      <c r="K988" s="12">
        <f t="shared" si="83"/>
        <v>3.5731591442514452E-3</v>
      </c>
    </row>
    <row r="989" spans="1:11" x14ac:dyDescent="0.2">
      <c r="A989" s="2">
        <v>41163</v>
      </c>
      <c r="B989" s="1">
        <v>1.329</v>
      </c>
      <c r="C989" s="1">
        <v>1.3662000000000001</v>
      </c>
      <c r="D989" s="16">
        <f t="shared" si="84"/>
        <v>0.7524454477050414</v>
      </c>
      <c r="E989" s="16">
        <f t="shared" si="84"/>
        <v>0.73195725369638409</v>
      </c>
      <c r="F989" s="17">
        <f t="shared" si="85"/>
        <v>-3.3107599699021472E-3</v>
      </c>
      <c r="G989" s="17">
        <f t="shared" si="85"/>
        <v>-2.3422632118285176E-3</v>
      </c>
      <c r="H989" s="14">
        <f t="shared" si="86"/>
        <v>6.0990167755019346E-5</v>
      </c>
      <c r="I989" s="14">
        <f t="shared" si="87"/>
        <v>5.1667937552598618E-5</v>
      </c>
      <c r="J989" s="7">
        <f t="shared" si="82"/>
        <v>0.8471519173407499</v>
      </c>
      <c r="K989" s="12">
        <f t="shared" si="83"/>
        <v>4.6245344452909001E-4</v>
      </c>
    </row>
    <row r="990" spans="1:11" x14ac:dyDescent="0.2">
      <c r="A990" s="2">
        <v>41164</v>
      </c>
      <c r="B990" s="1">
        <v>1.3389</v>
      </c>
      <c r="C990" s="1">
        <v>1.3774</v>
      </c>
      <c r="D990" s="16">
        <f t="shared" si="84"/>
        <v>0.74688176861602806</v>
      </c>
      <c r="E990" s="16">
        <f t="shared" si="84"/>
        <v>0.72600551764193411</v>
      </c>
      <c r="F990" s="17">
        <f t="shared" si="85"/>
        <v>-7.3941295092987292E-3</v>
      </c>
      <c r="G990" s="17">
        <f t="shared" si="85"/>
        <v>-8.1312617975895698E-3</v>
      </c>
      <c r="H990" s="14">
        <f t="shared" si="86"/>
        <v>6.064826008409334E-5</v>
      </c>
      <c r="I990" s="14">
        <f t="shared" si="87"/>
        <v>5.1367826182458565E-5</v>
      </c>
      <c r="J990" s="7">
        <f t="shared" si="82"/>
        <v>0.84697938755758595</v>
      </c>
      <c r="K990" s="12">
        <f t="shared" si="83"/>
        <v>-1.8685865142822585E-3</v>
      </c>
    </row>
    <row r="991" spans="1:11" x14ac:dyDescent="0.2">
      <c r="A991" s="2">
        <v>41165</v>
      </c>
      <c r="B991" s="1">
        <v>1.3361000000000001</v>
      </c>
      <c r="C991" s="1">
        <v>1.3694</v>
      </c>
      <c r="D991" s="16">
        <f t="shared" si="84"/>
        <v>0.7484469725319961</v>
      </c>
      <c r="E991" s="16">
        <f t="shared" si="84"/>
        <v>0.73024682342631808</v>
      </c>
      <c r="F991" s="17">
        <f t="shared" si="85"/>
        <v>2.0956515230896068E-3</v>
      </c>
      <c r="G991" s="17">
        <f t="shared" si="85"/>
        <v>5.8419745874104872E-3</v>
      </c>
      <c r="H991" s="14">
        <f t="shared" si="86"/>
        <v>6.0607425086697488E-5</v>
      </c>
      <c r="I991" s="14">
        <f t="shared" si="87"/>
        <v>5.1427664776624577E-5</v>
      </c>
      <c r="J991" s="7">
        <f t="shared" si="82"/>
        <v>0.84853736490303822</v>
      </c>
      <c r="K991" s="12">
        <f t="shared" si="83"/>
        <v>4.063735966252994E-3</v>
      </c>
    </row>
    <row r="992" spans="1:11" x14ac:dyDescent="0.2">
      <c r="A992" s="2">
        <v>41166</v>
      </c>
      <c r="B992" s="1">
        <v>1.3314999999999999</v>
      </c>
      <c r="C992" s="1">
        <v>1.3687</v>
      </c>
      <c r="D992" s="16">
        <f t="shared" si="84"/>
        <v>0.75103266992114159</v>
      </c>
      <c r="E992" s="16">
        <f t="shared" si="84"/>
        <v>0.73062029663184047</v>
      </c>
      <c r="F992" s="17">
        <f t="shared" si="85"/>
        <v>3.4547502816372911E-3</v>
      </c>
      <c r="G992" s="17">
        <f t="shared" si="85"/>
        <v>5.1143420764236083E-4</v>
      </c>
      <c r="H992" s="14">
        <f t="shared" si="86"/>
        <v>6.0223236819382188E-5</v>
      </c>
      <c r="I992" s="14">
        <f t="shared" si="87"/>
        <v>5.1159867785441591E-5</v>
      </c>
      <c r="J992" s="7">
        <f t="shared" si="82"/>
        <v>0.84950378769704971</v>
      </c>
      <c r="K992" s="12">
        <f t="shared" si="83"/>
        <v>-2.4233892421559669E-3</v>
      </c>
    </row>
    <row r="993" spans="1:11" x14ac:dyDescent="0.2">
      <c r="A993" s="2">
        <v>41167</v>
      </c>
      <c r="B993" s="1">
        <v>1.3354999999999999</v>
      </c>
      <c r="C993" s="1">
        <v>1.3755999999999999</v>
      </c>
      <c r="D993" s="16">
        <f t="shared" si="84"/>
        <v>0.74878322725570956</v>
      </c>
      <c r="E993" s="16">
        <f t="shared" si="84"/>
        <v>0.72695551032276828</v>
      </c>
      <c r="F993" s="17">
        <f t="shared" si="85"/>
        <v>-2.9951329090227522E-3</v>
      </c>
      <c r="G993" s="17">
        <f t="shared" si="85"/>
        <v>-5.0159930212271032E-3</v>
      </c>
      <c r="H993" s="14">
        <f t="shared" si="86"/>
        <v>5.9893228139593172E-5</v>
      </c>
      <c r="I993" s="14">
        <f t="shared" si="87"/>
        <v>5.0822306969395021E-5</v>
      </c>
      <c r="J993" s="7">
        <f t="shared" si="82"/>
        <v>0.84854846779912163</v>
      </c>
      <c r="K993" s="12">
        <f t="shared" si="83"/>
        <v>-2.474477580421121E-3</v>
      </c>
    </row>
    <row r="994" spans="1:11" x14ac:dyDescent="0.2">
      <c r="A994" s="2">
        <v>41170</v>
      </c>
      <c r="B994" s="1">
        <v>1.3229</v>
      </c>
      <c r="C994" s="1">
        <v>1.3669</v>
      </c>
      <c r="D994" s="16">
        <f t="shared" si="84"/>
        <v>0.75591503515004921</v>
      </c>
      <c r="E994" s="16">
        <f t="shared" si="84"/>
        <v>0.73158241275879732</v>
      </c>
      <c r="F994" s="17">
        <f t="shared" si="85"/>
        <v>9.5245294428905978E-3</v>
      </c>
      <c r="G994" s="17">
        <f t="shared" si="85"/>
        <v>6.3647669910015395E-3</v>
      </c>
      <c r="H994" s="14">
        <f t="shared" si="86"/>
        <v>5.9545215007524195E-5</v>
      </c>
      <c r="I994" s="14">
        <f t="shared" si="87"/>
        <v>5.0577651761915678E-5</v>
      </c>
      <c r="J994" s="7">
        <f t="shared" si="82"/>
        <v>0.8493990953853241</v>
      </c>
      <c r="K994" s="12">
        <f t="shared" si="83"/>
        <v>-1.7253597017606185E-3</v>
      </c>
    </row>
    <row r="995" spans="1:11" x14ac:dyDescent="0.2">
      <c r="A995" s="2">
        <v>41171</v>
      </c>
      <c r="B995" s="1">
        <v>1.3243</v>
      </c>
      <c r="C995" s="1">
        <v>1.3656999999999999</v>
      </c>
      <c r="D995" s="16">
        <f t="shared" si="84"/>
        <v>0.7551159102922298</v>
      </c>
      <c r="E995" s="16">
        <f t="shared" si="84"/>
        <v>0.73222523248151139</v>
      </c>
      <c r="F995" s="17">
        <f t="shared" si="85"/>
        <v>-1.0571622744092986E-3</v>
      </c>
      <c r="G995" s="17">
        <f t="shared" si="85"/>
        <v>8.7867027897786491E-4</v>
      </c>
      <c r="H995" s="14">
        <f t="shared" si="86"/>
        <v>5.9758246425881551E-5</v>
      </c>
      <c r="I995" s="14">
        <f t="shared" si="87"/>
        <v>5.0646292664381691E-5</v>
      </c>
      <c r="J995" s="7">
        <f t="shared" si="82"/>
        <v>0.84751972645647389</v>
      </c>
      <c r="K995" s="12">
        <f t="shared" si="83"/>
        <v>1.7746361606053374E-3</v>
      </c>
    </row>
    <row r="996" spans="1:11" x14ac:dyDescent="0.2">
      <c r="A996" s="2">
        <v>41172</v>
      </c>
      <c r="B996" s="1">
        <v>1.3178000000000001</v>
      </c>
      <c r="C996" s="1">
        <v>1.3649</v>
      </c>
      <c r="D996" s="16">
        <f t="shared" si="84"/>
        <v>0.75884049172863854</v>
      </c>
      <c r="E996" s="16">
        <f t="shared" si="84"/>
        <v>0.73265440691625761</v>
      </c>
      <c r="F996" s="17">
        <f t="shared" si="85"/>
        <v>4.9324631962361044E-3</v>
      </c>
      <c r="G996" s="17">
        <f t="shared" si="85"/>
        <v>5.8612352553290661E-4</v>
      </c>
      <c r="H996" s="14">
        <f t="shared" si="86"/>
        <v>5.9357485366242892E-5</v>
      </c>
      <c r="I996" s="14">
        <f t="shared" si="87"/>
        <v>5.0293818294546524E-5</v>
      </c>
      <c r="J996" s="7">
        <f t="shared" si="82"/>
        <v>0.84730372225554296</v>
      </c>
      <c r="K996" s="12">
        <f t="shared" si="83"/>
        <v>-3.5931709005264175E-3</v>
      </c>
    </row>
    <row r="997" spans="1:11" x14ac:dyDescent="0.2">
      <c r="A997" s="2">
        <v>41173</v>
      </c>
      <c r="B997" s="1">
        <v>1.3083</v>
      </c>
      <c r="C997" s="1">
        <v>1.3672</v>
      </c>
      <c r="D997" s="16">
        <f t="shared" si="84"/>
        <v>0.7643506840938622</v>
      </c>
      <c r="E997" s="16">
        <f t="shared" si="84"/>
        <v>0.73142188414277354</v>
      </c>
      <c r="F997" s="17">
        <f t="shared" si="85"/>
        <v>7.261331498891732E-3</v>
      </c>
      <c r="G997" s="17">
        <f t="shared" si="85"/>
        <v>-1.6822703335284048E-3</v>
      </c>
      <c r="H997" s="14">
        <f t="shared" si="86"/>
        <v>5.9118095549600206E-5</v>
      </c>
      <c r="I997" s="14">
        <f t="shared" si="87"/>
        <v>4.9969858905151404E-5</v>
      </c>
      <c r="J997" s="7">
        <f t="shared" si="82"/>
        <v>0.8452548824619458</v>
      </c>
      <c r="K997" s="12">
        <f t="shared" si="83"/>
        <v>-7.8199462361413594E-3</v>
      </c>
    </row>
    <row r="998" spans="1:11" x14ac:dyDescent="0.2">
      <c r="A998" s="2">
        <v>41174</v>
      </c>
      <c r="B998" s="1">
        <v>1.3123</v>
      </c>
      <c r="C998" s="1">
        <v>1.3823000000000001</v>
      </c>
      <c r="D998" s="16">
        <f t="shared" si="84"/>
        <v>0.76202087937209473</v>
      </c>
      <c r="E998" s="16">
        <f t="shared" si="84"/>
        <v>0.72343196122404685</v>
      </c>
      <c r="F998" s="17">
        <f t="shared" si="85"/>
        <v>-3.0480835174883812E-3</v>
      </c>
      <c r="G998" s="17">
        <f t="shared" si="85"/>
        <v>-1.0923822614483129E-2</v>
      </c>
      <c r="H998" s="14">
        <f t="shared" si="86"/>
        <v>5.9074417179232698E-5</v>
      </c>
      <c r="I998" s="14">
        <f t="shared" si="87"/>
        <v>4.954487252587858E-5</v>
      </c>
      <c r="J998" s="7">
        <f t="shared" si="82"/>
        <v>0.83868576097092362</v>
      </c>
      <c r="K998" s="12">
        <f t="shared" si="83"/>
        <v>-8.367438370115457E-3</v>
      </c>
    </row>
    <row r="999" spans="1:11" x14ac:dyDescent="0.2">
      <c r="A999" s="2">
        <v>41177</v>
      </c>
      <c r="B999" s="1">
        <v>1.3087</v>
      </c>
      <c r="C999" s="1">
        <v>1.3734999999999999</v>
      </c>
      <c r="D999" s="16">
        <f t="shared" si="84"/>
        <v>0.76411706273401081</v>
      </c>
      <c r="E999" s="16">
        <f t="shared" si="84"/>
        <v>0.72806698216235899</v>
      </c>
      <c r="F999" s="17">
        <f t="shared" si="85"/>
        <v>2.7508214258424746E-3</v>
      </c>
      <c r="G999" s="17">
        <f t="shared" si="85"/>
        <v>6.4069894430288715E-3</v>
      </c>
      <c r="H999" s="14">
        <f t="shared" si="86"/>
        <v>5.873418683678128E-5</v>
      </c>
      <c r="I999" s="14">
        <f t="shared" si="87"/>
        <v>4.9433829676357123E-5</v>
      </c>
      <c r="J999" s="7">
        <f t="shared" si="82"/>
        <v>0.84165342773418683</v>
      </c>
      <c r="K999" s="12">
        <f t="shared" si="83"/>
        <v>4.0917511608839097E-3</v>
      </c>
    </row>
    <row r="1000" spans="1:11" x14ac:dyDescent="0.2">
      <c r="A1000" s="2">
        <v>41178</v>
      </c>
      <c r="B1000" s="1">
        <v>1.3059000000000001</v>
      </c>
      <c r="C1000" s="1">
        <v>1.3713</v>
      </c>
      <c r="D1000" s="16">
        <f t="shared" si="84"/>
        <v>0.76575541771958033</v>
      </c>
      <c r="E1000" s="16">
        <f t="shared" si="84"/>
        <v>0.729235032450959</v>
      </c>
      <c r="F1000" s="17">
        <f t="shared" si="85"/>
        <v>2.1441151696148355E-3</v>
      </c>
      <c r="G1000" s="17">
        <f t="shared" si="85"/>
        <v>1.6043170713921119E-3</v>
      </c>
      <c r="H1000" s="14">
        <f t="shared" si="86"/>
        <v>5.8384500960636393E-5</v>
      </c>
      <c r="I1000" s="14">
        <f t="shared" si="87"/>
        <v>4.9216438733388084E-5</v>
      </c>
      <c r="J1000" s="7">
        <f t="shared" si="82"/>
        <v>0.84297095844958003</v>
      </c>
      <c r="K1000" s="12">
        <f t="shared" si="83"/>
        <v>-2.0310974816438974E-4</v>
      </c>
    </row>
    <row r="1001" spans="1:11" x14ac:dyDescent="0.2">
      <c r="A1001" s="2">
        <v>41179</v>
      </c>
      <c r="B1001" s="1">
        <v>1.3058000000000001</v>
      </c>
      <c r="C1001" s="1">
        <v>1.3788</v>
      </c>
      <c r="D1001" s="16">
        <f t="shared" si="84"/>
        <v>0.76581406034614796</v>
      </c>
      <c r="E1001" s="16">
        <f t="shared" si="84"/>
        <v>0.725268349289237</v>
      </c>
      <c r="F1001" s="17">
        <f t="shared" si="85"/>
        <v>7.6581406034666397E-5</v>
      </c>
      <c r="G1001" s="17">
        <f t="shared" si="85"/>
        <v>-5.4395126196693719E-3</v>
      </c>
      <c r="H1001" s="14">
        <f t="shared" si="86"/>
        <v>5.8016908818298688E-5</v>
      </c>
      <c r="I1001" s="14">
        <f t="shared" si="87"/>
        <v>4.890359300904118E-5</v>
      </c>
      <c r="J1001" s="7">
        <f t="shared" si="82"/>
        <v>0.84291965920143708</v>
      </c>
      <c r="K1001" s="12">
        <f t="shared" si="83"/>
        <v>-5.5040645923452799E-3</v>
      </c>
    </row>
    <row r="1002" spans="1:11" x14ac:dyDescent="0.2">
      <c r="A1002" s="2">
        <v>41180</v>
      </c>
      <c r="B1002" s="1">
        <v>1.3027</v>
      </c>
      <c r="C1002" s="1">
        <v>1.3728</v>
      </c>
      <c r="D1002" s="16">
        <f t="shared" si="84"/>
        <v>0.76763644737852155</v>
      </c>
      <c r="E1002" s="16">
        <f t="shared" si="84"/>
        <v>0.72843822843822847</v>
      </c>
      <c r="F1002" s="17">
        <f t="shared" si="85"/>
        <v>2.3796729868734269E-3</v>
      </c>
      <c r="G1002" s="17">
        <f t="shared" si="85"/>
        <v>4.3706293706294421E-3</v>
      </c>
      <c r="H1002" s="14">
        <f t="shared" si="86"/>
        <v>5.7620450631329094E-5</v>
      </c>
      <c r="I1002" s="14">
        <f t="shared" si="87"/>
        <v>4.856652993882011E-5</v>
      </c>
      <c r="J1002" s="7">
        <f t="shared" si="82"/>
        <v>0.84286966531313046</v>
      </c>
      <c r="K1002" s="12">
        <f t="shared" si="83"/>
        <v>2.3648751966287391E-3</v>
      </c>
    </row>
    <row r="1003" spans="1:11" x14ac:dyDescent="0.2">
      <c r="A1003" s="2">
        <v>41181</v>
      </c>
      <c r="B1003" s="1">
        <v>1.3047</v>
      </c>
      <c r="C1003" s="1">
        <v>1.3714999999999999</v>
      </c>
      <c r="D1003" s="16">
        <f t="shared" si="84"/>
        <v>0.76645972254158046</v>
      </c>
      <c r="E1003" s="16">
        <f t="shared" si="84"/>
        <v>0.72912869121399926</v>
      </c>
      <c r="F1003" s="17">
        <f t="shared" si="85"/>
        <v>-1.5329194450831578E-3</v>
      </c>
      <c r="G1003" s="17">
        <f t="shared" si="85"/>
        <v>9.4786729857813186E-4</v>
      </c>
      <c r="H1003" s="14">
        <f t="shared" si="86"/>
        <v>5.7265362750562195E-5</v>
      </c>
      <c r="I1003" s="14">
        <f t="shared" si="87"/>
        <v>4.8305697395566202E-5</v>
      </c>
      <c r="J1003" s="7">
        <f t="shared" si="82"/>
        <v>0.84354128002257289</v>
      </c>
      <c r="K1003" s="12">
        <f t="shared" si="83"/>
        <v>2.2409481294550712E-3</v>
      </c>
    </row>
    <row r="1004" spans="1:11" x14ac:dyDescent="0.2">
      <c r="A1004" s="2">
        <v>41184</v>
      </c>
      <c r="B1004" s="1">
        <v>1.3048</v>
      </c>
      <c r="C1004" s="1">
        <v>1.377</v>
      </c>
      <c r="D1004" s="16">
        <f t="shared" si="84"/>
        <v>0.76640098099325571</v>
      </c>
      <c r="E1004" s="16">
        <f t="shared" si="84"/>
        <v>0.72621641249092228</v>
      </c>
      <c r="F1004" s="17">
        <f t="shared" si="85"/>
        <v>-7.6640098099298404E-5</v>
      </c>
      <c r="G1004" s="17">
        <f t="shared" si="85"/>
        <v>-3.9941902687000751E-3</v>
      </c>
      <c r="H1004" s="14">
        <f t="shared" si="86"/>
        <v>5.6890059941957091E-5</v>
      </c>
      <c r="I1004" s="14">
        <f t="shared" si="87"/>
        <v>4.7965637240992903E-5</v>
      </c>
      <c r="J1004" s="7">
        <f t="shared" si="82"/>
        <v>0.84312861139416162</v>
      </c>
      <c r="K1004" s="12">
        <f t="shared" si="83"/>
        <v>-3.9295728092125009E-3</v>
      </c>
    </row>
    <row r="1005" spans="1:11" x14ac:dyDescent="0.2">
      <c r="A1005" s="2">
        <v>41185</v>
      </c>
      <c r="B1005" s="1">
        <v>1.3085</v>
      </c>
      <c r="C1005" s="1">
        <v>1.3802000000000001</v>
      </c>
      <c r="D1005" s="16">
        <f t="shared" si="84"/>
        <v>0.76423385555980128</v>
      </c>
      <c r="E1005" s="16">
        <f t="shared" si="84"/>
        <v>0.72453267642370667</v>
      </c>
      <c r="F1005" s="17">
        <f t="shared" si="85"/>
        <v>-2.8276652655713414E-3</v>
      </c>
      <c r="G1005" s="17">
        <f t="shared" si="85"/>
        <v>-2.3185045645558993E-3</v>
      </c>
      <c r="H1005" s="14">
        <f t="shared" si="86"/>
        <v>5.6501302909736343E-5</v>
      </c>
      <c r="I1005" s="14">
        <f t="shared" si="87"/>
        <v>4.7639923266742358E-5</v>
      </c>
      <c r="J1005" s="7">
        <f t="shared" si="82"/>
        <v>0.84316503891688155</v>
      </c>
      <c r="K1005" s="12">
        <f t="shared" si="83"/>
        <v>6.5683929133474993E-5</v>
      </c>
    </row>
    <row r="1006" spans="1:11" x14ac:dyDescent="0.2">
      <c r="A1006" s="2">
        <v>41186</v>
      </c>
      <c r="B1006" s="1">
        <v>1.3126</v>
      </c>
      <c r="C1006" s="1">
        <v>1.3944000000000001</v>
      </c>
      <c r="D1006" s="16">
        <f t="shared" si="84"/>
        <v>0.76184671644065216</v>
      </c>
      <c r="E1006" s="16">
        <f t="shared" si="84"/>
        <v>0.71715433161216291</v>
      </c>
      <c r="F1006" s="17">
        <f t="shared" si="85"/>
        <v>-3.1235715374066204E-3</v>
      </c>
      <c r="G1006" s="17">
        <f t="shared" si="85"/>
        <v>-1.0183591508892696E-2</v>
      </c>
      <c r="H1006" s="14">
        <f t="shared" si="86"/>
        <v>5.6169806600549079E-5</v>
      </c>
      <c r="I1006" s="14">
        <f t="shared" si="87"/>
        <v>4.7359147840395808E-5</v>
      </c>
      <c r="J1006" s="7">
        <f t="shared" si="82"/>
        <v>0.84314244087023182</v>
      </c>
      <c r="K1006" s="12">
        <f t="shared" si="83"/>
        <v>-7.5499757786108949E-3</v>
      </c>
    </row>
    <row r="1007" spans="1:11" x14ac:dyDescent="0.2">
      <c r="A1007" s="2">
        <v>41187</v>
      </c>
      <c r="B1007" s="1">
        <v>1.3192999999999999</v>
      </c>
      <c r="C1007" s="1">
        <v>1.3965000000000001</v>
      </c>
      <c r="D1007" s="16">
        <f t="shared" si="84"/>
        <v>0.75797771545516568</v>
      </c>
      <c r="E1007" s="16">
        <f t="shared" si="84"/>
        <v>0.71607590404582877</v>
      </c>
      <c r="F1007" s="17">
        <f t="shared" si="85"/>
        <v>-5.0784506935495554E-3</v>
      </c>
      <c r="G1007" s="17">
        <f t="shared" si="85"/>
        <v>-1.5037593984963237E-3</v>
      </c>
      <c r="H1007" s="14">
        <f t="shared" si="86"/>
        <v>5.5852610854202026E-5</v>
      </c>
      <c r="I1007" s="14">
        <f t="shared" si="87"/>
        <v>4.7252876465591348E-5</v>
      </c>
      <c r="J1007" s="7">
        <f t="shared" si="82"/>
        <v>0.84602806821225474</v>
      </c>
      <c r="K1007" s="12">
        <f t="shared" si="83"/>
        <v>2.7927524312785917E-3</v>
      </c>
    </row>
    <row r="1008" spans="1:11" x14ac:dyDescent="0.2">
      <c r="A1008" s="2">
        <v>41188</v>
      </c>
      <c r="B1008" s="1">
        <v>1.3238000000000001</v>
      </c>
      <c r="C1008" s="1">
        <v>1.4049</v>
      </c>
      <c r="D1008" s="16">
        <f t="shared" si="84"/>
        <v>0.75540111799365461</v>
      </c>
      <c r="E1008" s="16">
        <f t="shared" si="84"/>
        <v>0.71179443376752793</v>
      </c>
      <c r="F1008" s="17">
        <f t="shared" si="85"/>
        <v>-3.3993050309715483E-3</v>
      </c>
      <c r="G1008" s="17">
        <f t="shared" si="85"/>
        <v>-5.9790732436471187E-3</v>
      </c>
      <c r="H1008" s="14">
        <f t="shared" si="86"/>
        <v>5.5647161941113437E-5</v>
      </c>
      <c r="I1008" s="14">
        <f t="shared" si="87"/>
        <v>4.6982132665083622E-5</v>
      </c>
      <c r="J1008" s="7">
        <f t="shared" si="82"/>
        <v>0.84428623179023465</v>
      </c>
      <c r="K1008" s="12">
        <f t="shared" si="83"/>
        <v>-3.1090868083425631E-3</v>
      </c>
    </row>
    <row r="1009" spans="1:11" x14ac:dyDescent="0.2">
      <c r="A1009" s="2">
        <v>41192</v>
      </c>
      <c r="B1009" s="1">
        <v>1.3254999999999999</v>
      </c>
      <c r="C1009" s="1">
        <v>1.4152</v>
      </c>
      <c r="D1009" s="16">
        <f t="shared" si="84"/>
        <v>0.75443228970199927</v>
      </c>
      <c r="E1009" s="16">
        <f t="shared" si="84"/>
        <v>0.7066139061616733</v>
      </c>
      <c r="F1009" s="17">
        <f t="shared" si="85"/>
        <v>-1.2825348924933441E-3</v>
      </c>
      <c r="G1009" s="17">
        <f t="shared" si="85"/>
        <v>-7.2781232334651761E-3</v>
      </c>
      <c r="H1009" s="14">
        <f t="shared" si="86"/>
        <v>5.5345829842244217E-5</v>
      </c>
      <c r="I1009" s="14">
        <f t="shared" si="87"/>
        <v>4.6799950805383391E-5</v>
      </c>
      <c r="J1009" s="7">
        <f t="shared" si="82"/>
        <v>0.84559127469549744</v>
      </c>
      <c r="K1009" s="12">
        <f t="shared" si="83"/>
        <v>-6.1936229188802767E-3</v>
      </c>
    </row>
    <row r="1010" spans="1:11" x14ac:dyDescent="0.2">
      <c r="A1010" s="2">
        <v>41193</v>
      </c>
      <c r="B1010" s="1">
        <v>1.3241000000000001</v>
      </c>
      <c r="C1010" s="1">
        <v>1.4191</v>
      </c>
      <c r="D1010" s="16">
        <f t="shared" si="84"/>
        <v>0.7552299675251114</v>
      </c>
      <c r="E1010" s="16">
        <f t="shared" si="84"/>
        <v>0.70467197519554647</v>
      </c>
      <c r="F1010" s="17">
        <f t="shared" si="85"/>
        <v>1.0573219545351291E-3</v>
      </c>
      <c r="G1010" s="17">
        <f t="shared" si="85"/>
        <v>-2.7482207032626838E-3</v>
      </c>
      <c r="H1010" s="14">
        <f t="shared" si="86"/>
        <v>5.4978827742962952E-5</v>
      </c>
      <c r="I1010" s="14">
        <f t="shared" si="87"/>
        <v>4.6543904634489021E-5</v>
      </c>
      <c r="J1010" s="7">
        <f t="shared" si="82"/>
        <v>0.84657870211586017</v>
      </c>
      <c r="K1010" s="12">
        <f t="shared" si="83"/>
        <v>-3.6433269512516379E-3</v>
      </c>
    </row>
    <row r="1011" spans="1:11" x14ac:dyDescent="0.2">
      <c r="A1011" s="2">
        <v>41194</v>
      </c>
      <c r="B1011" s="1">
        <v>1.3231999999999999</v>
      </c>
      <c r="C1011" s="1">
        <v>1.4126000000000001</v>
      </c>
      <c r="D1011" s="16">
        <f t="shared" si="84"/>
        <v>0.75574365175332536</v>
      </c>
      <c r="E1011" s="16">
        <f t="shared" si="84"/>
        <v>0.70791448393034118</v>
      </c>
      <c r="F1011" s="17">
        <f t="shared" si="85"/>
        <v>6.8016928657810706E-4</v>
      </c>
      <c r="G1011" s="17">
        <f t="shared" si="85"/>
        <v>4.6014441455471625E-3</v>
      </c>
      <c r="H1011" s="14">
        <f t="shared" si="86"/>
        <v>5.4610732420608728E-5</v>
      </c>
      <c r="I1011" s="14">
        <f t="shared" si="87"/>
        <v>4.6205956536082603E-5</v>
      </c>
      <c r="J1011" s="7">
        <f t="shared" si="82"/>
        <v>0.84609662767763261</v>
      </c>
      <c r="K1011" s="12">
        <f t="shared" si="83"/>
        <v>4.0259552059235251E-3</v>
      </c>
    </row>
    <row r="1012" spans="1:11" x14ac:dyDescent="0.2">
      <c r="A1012" s="2">
        <v>41195</v>
      </c>
      <c r="B1012" s="1">
        <v>1.3142</v>
      </c>
      <c r="C1012" s="1">
        <v>1.4112</v>
      </c>
      <c r="D1012" s="16">
        <f t="shared" si="84"/>
        <v>0.76091919038198141</v>
      </c>
      <c r="E1012" s="16">
        <f t="shared" si="84"/>
        <v>0.70861678004535145</v>
      </c>
      <c r="F1012" s="17">
        <f t="shared" si="85"/>
        <v>6.8482727134376864E-3</v>
      </c>
      <c r="G1012" s="17">
        <f t="shared" si="85"/>
        <v>9.9206349206350784E-4</v>
      </c>
      <c r="H1012" s="14">
        <f t="shared" si="86"/>
        <v>5.4240674292166105E-5</v>
      </c>
      <c r="I1012" s="14">
        <f t="shared" si="87"/>
        <v>4.5911565861788431E-5</v>
      </c>
      <c r="J1012" s="7">
        <f t="shared" si="82"/>
        <v>0.84644165031000296</v>
      </c>
      <c r="K1012" s="12">
        <f t="shared" si="83"/>
        <v>-4.8045997652716495E-3</v>
      </c>
    </row>
    <row r="1013" spans="1:11" x14ac:dyDescent="0.2">
      <c r="A1013" s="2">
        <v>41198</v>
      </c>
      <c r="B1013" s="1">
        <v>1.3113999999999999</v>
      </c>
      <c r="C1013" s="1">
        <v>1.4019999999999999</v>
      </c>
      <c r="D1013" s="16">
        <f t="shared" si="84"/>
        <v>0.76254384627116067</v>
      </c>
      <c r="E1013" s="16">
        <f t="shared" si="84"/>
        <v>0.71326676176890158</v>
      </c>
      <c r="F1013" s="17">
        <f t="shared" si="85"/>
        <v>2.1351227695593842E-3</v>
      </c>
      <c r="G1013" s="17">
        <f t="shared" si="85"/>
        <v>6.5620542082739496E-3</v>
      </c>
      <c r="H1013" s="14">
        <f t="shared" si="86"/>
        <v>5.4190498835211264E-5</v>
      </c>
      <c r="I1013" s="14">
        <f t="shared" si="87"/>
        <v>4.5644228656202613E-5</v>
      </c>
      <c r="J1013" s="7">
        <f t="shared" si="82"/>
        <v>0.84229209247552528</v>
      </c>
      <c r="K1013" s="12">
        <f t="shared" si="83"/>
        <v>4.7636571830096371E-3</v>
      </c>
    </row>
    <row r="1014" spans="1:11" x14ac:dyDescent="0.2">
      <c r="A1014" s="2">
        <v>41199</v>
      </c>
      <c r="B1014" s="1">
        <v>1.3025</v>
      </c>
      <c r="C1014" s="1">
        <v>1.3855</v>
      </c>
      <c r="D1014" s="16">
        <f t="shared" si="84"/>
        <v>0.76775431861804222</v>
      </c>
      <c r="E1014" s="16">
        <f t="shared" si="84"/>
        <v>0.72176109707686753</v>
      </c>
      <c r="F1014" s="17">
        <f t="shared" si="85"/>
        <v>6.8330134357004572E-3</v>
      </c>
      <c r="G1014" s="17">
        <f t="shared" si="85"/>
        <v>1.1909058101768262E-2</v>
      </c>
      <c r="H1014" s="14">
        <f t="shared" si="86"/>
        <v>5.3851306294148339E-5</v>
      </c>
      <c r="I1014" s="14">
        <f t="shared" si="87"/>
        <v>4.5428039904678865E-5</v>
      </c>
      <c r="J1014" s="7">
        <f t="shared" si="82"/>
        <v>0.84358287720153646</v>
      </c>
      <c r="K1014" s="12">
        <f t="shared" si="83"/>
        <v>6.1448449677233147E-3</v>
      </c>
    </row>
    <row r="1015" spans="1:11" x14ac:dyDescent="0.2">
      <c r="A1015" s="2">
        <v>41200</v>
      </c>
      <c r="B1015" s="1">
        <v>1.2963</v>
      </c>
      <c r="C1015" s="1">
        <v>1.3841000000000001</v>
      </c>
      <c r="D1015" s="16">
        <f t="shared" si="84"/>
        <v>0.77142636735323611</v>
      </c>
      <c r="E1015" s="16">
        <f t="shared" si="84"/>
        <v>0.72249114948341875</v>
      </c>
      <c r="F1015" s="17">
        <f t="shared" si="85"/>
        <v>4.7828434775900406E-3</v>
      </c>
      <c r="G1015" s="17">
        <f t="shared" si="85"/>
        <v>1.0114876092767128E-3</v>
      </c>
      <c r="H1015" s="14">
        <f t="shared" si="86"/>
        <v>5.3802365100869836E-5</v>
      </c>
      <c r="I1015" s="14">
        <f t="shared" si="87"/>
        <v>4.5673706386355721E-5</v>
      </c>
      <c r="J1015" s="7">
        <f t="shared" si="82"/>
        <v>0.84891633110785503</v>
      </c>
      <c r="K1015" s="12">
        <f t="shared" si="83"/>
        <v>-3.0487463279821594E-3</v>
      </c>
    </row>
    <row r="1016" spans="1:11" x14ac:dyDescent="0.2">
      <c r="A1016" s="2">
        <v>41201</v>
      </c>
      <c r="B1016" s="1">
        <v>1.3091999999999999</v>
      </c>
      <c r="C1016" s="1">
        <v>1.3887</v>
      </c>
      <c r="D1016" s="16">
        <f t="shared" si="84"/>
        <v>0.76382523678582348</v>
      </c>
      <c r="E1016" s="16">
        <f t="shared" si="84"/>
        <v>0.72009793331893135</v>
      </c>
      <c r="F1016" s="17">
        <f t="shared" si="85"/>
        <v>-9.8533455545369904E-3</v>
      </c>
      <c r="G1016" s="17">
        <f t="shared" si="85"/>
        <v>-3.3124504932670099E-3</v>
      </c>
      <c r="H1016" s="14">
        <f t="shared" si="86"/>
        <v>5.3591005821135649E-5</v>
      </c>
      <c r="I1016" s="14">
        <f t="shared" si="87"/>
        <v>4.5394626172470306E-5</v>
      </c>
      <c r="J1016" s="7">
        <f t="shared" si="82"/>
        <v>0.84705680509111125</v>
      </c>
      <c r="K1016" s="12">
        <f t="shared" si="83"/>
        <v>5.0338929116177968E-3</v>
      </c>
    </row>
    <row r="1017" spans="1:11" x14ac:dyDescent="0.2">
      <c r="A1017" s="2">
        <v>41202</v>
      </c>
      <c r="B1017" s="1">
        <v>1.3163</v>
      </c>
      <c r="C1017" s="1">
        <v>1.3979999999999999</v>
      </c>
      <c r="D1017" s="16">
        <f t="shared" si="84"/>
        <v>0.75970523436906479</v>
      </c>
      <c r="E1017" s="16">
        <f t="shared" si="84"/>
        <v>0.71530758226037205</v>
      </c>
      <c r="F1017" s="17">
        <f t="shared" si="85"/>
        <v>-5.3939071640204828E-3</v>
      </c>
      <c r="G1017" s="17">
        <f t="shared" si="85"/>
        <v>-6.6523605150212925E-3</v>
      </c>
      <c r="H1017" s="14">
        <f t="shared" si="86"/>
        <v>5.3888275171835279E-5</v>
      </c>
      <c r="I1017" s="14">
        <f t="shared" si="87"/>
        <v>4.5307449949858417E-5</v>
      </c>
      <c r="J1017" s="7">
        <f t="shared" si="82"/>
        <v>0.84076637831485779</v>
      </c>
      <c r="K1017" s="12">
        <f t="shared" si="83"/>
        <v>-2.1173447237612256E-3</v>
      </c>
    </row>
    <row r="1018" spans="1:11" x14ac:dyDescent="0.2">
      <c r="A1018" s="2">
        <v>41205</v>
      </c>
      <c r="B1018" s="1">
        <v>1.3154999999999999</v>
      </c>
      <c r="C1018" s="1">
        <v>1.4021999999999999</v>
      </c>
      <c r="D1018" s="16">
        <f t="shared" si="84"/>
        <v>0.7601672367920943</v>
      </c>
      <c r="E1018" s="16">
        <f t="shared" si="84"/>
        <v>0.71316502638710599</v>
      </c>
      <c r="F1018" s="17">
        <f t="shared" si="85"/>
        <v>6.0813378943375357E-4</v>
      </c>
      <c r="G1018" s="17">
        <f t="shared" si="85"/>
        <v>-2.995293110825953E-3</v>
      </c>
      <c r="H1018" s="14">
        <f t="shared" si="86"/>
        <v>5.3718828119706682E-5</v>
      </c>
      <c r="I1018" s="14">
        <f t="shared" si="87"/>
        <v>4.5243036154143719E-5</v>
      </c>
      <c r="J1018" s="7">
        <f t="shared" si="82"/>
        <v>0.84221934352931971</v>
      </c>
      <c r="K1018" s="12">
        <f t="shared" si="83"/>
        <v>-3.5074751517408464E-3</v>
      </c>
    </row>
    <row r="1019" spans="1:11" x14ac:dyDescent="0.2">
      <c r="A1019" s="2">
        <v>41206</v>
      </c>
      <c r="B1019" s="1">
        <v>1.3069999999999999</v>
      </c>
      <c r="C1019" s="1">
        <v>1.3953</v>
      </c>
      <c r="D1019" s="16">
        <f t="shared" si="84"/>
        <v>0.76511094108645761</v>
      </c>
      <c r="E1019" s="16">
        <f t="shared" si="84"/>
        <v>0.71669175087794745</v>
      </c>
      <c r="F1019" s="17">
        <f t="shared" si="85"/>
        <v>6.5034429992349273E-3</v>
      </c>
      <c r="G1019" s="17">
        <f t="shared" si="85"/>
        <v>4.9451730810578945E-3</v>
      </c>
      <c r="H1019" s="14">
        <f t="shared" si="86"/>
        <v>5.3354231193329561E-5</v>
      </c>
      <c r="I1019" s="14">
        <f t="shared" si="87"/>
        <v>4.4921388157565815E-5</v>
      </c>
      <c r="J1019" s="7">
        <f t="shared" si="82"/>
        <v>0.84194612410012504</v>
      </c>
      <c r="K1019" s="12">
        <f t="shared" si="83"/>
        <v>-5.3037554545404524E-4</v>
      </c>
    </row>
    <row r="1020" spans="1:11" x14ac:dyDescent="0.2">
      <c r="A1020" s="2">
        <v>41207</v>
      </c>
      <c r="B1020" s="1">
        <v>1.306</v>
      </c>
      <c r="C1020" s="1">
        <v>1.3975</v>
      </c>
      <c r="D1020" s="16">
        <f t="shared" si="84"/>
        <v>0.76569678407350683</v>
      </c>
      <c r="E1020" s="16">
        <f t="shared" si="84"/>
        <v>0.7155635062611807</v>
      </c>
      <c r="F1020" s="17">
        <f t="shared" si="85"/>
        <v>7.6569678407333464E-4</v>
      </c>
      <c r="G1020" s="17">
        <f t="shared" si="85"/>
        <v>-1.5742397137746451E-3</v>
      </c>
      <c r="H1020" s="14">
        <f t="shared" si="86"/>
        <v>5.3278648799211879E-5</v>
      </c>
      <c r="I1020" s="14">
        <f t="shared" si="87"/>
        <v>4.4834178925339495E-5</v>
      </c>
      <c r="J1020" s="7">
        <f t="shared" si="82"/>
        <v>0.84150367803627002</v>
      </c>
      <c r="K1020" s="12">
        <f t="shared" si="83"/>
        <v>-2.2185763738328998E-3</v>
      </c>
    </row>
    <row r="1021" spans="1:11" x14ac:dyDescent="0.2">
      <c r="A1021" s="2">
        <v>41208</v>
      </c>
      <c r="B1021" s="1">
        <v>1.3148</v>
      </c>
      <c r="C1021" s="1">
        <v>1.4039999999999999</v>
      </c>
      <c r="D1021" s="16">
        <f t="shared" si="84"/>
        <v>0.76057195010648004</v>
      </c>
      <c r="E1021" s="16">
        <f t="shared" si="84"/>
        <v>0.71225071225071235</v>
      </c>
      <c r="F1021" s="17">
        <f t="shared" si="85"/>
        <v>-6.6930331609369844E-3</v>
      </c>
      <c r="G1021" s="17">
        <f t="shared" si="85"/>
        <v>-4.6296296296295279E-3</v>
      </c>
      <c r="H1021" s="14">
        <f t="shared" si="86"/>
        <v>5.2918539500406552E-5</v>
      </c>
      <c r="I1021" s="14">
        <f t="shared" si="87"/>
        <v>4.4519536008295249E-5</v>
      </c>
      <c r="J1021" s="7">
        <f t="shared" si="82"/>
        <v>0.8412842914523978</v>
      </c>
      <c r="K1021" s="12">
        <f t="shared" si="83"/>
        <v>1.0011140308367455E-3</v>
      </c>
    </row>
    <row r="1022" spans="1:11" x14ac:dyDescent="0.2">
      <c r="A1022" s="2">
        <v>41209</v>
      </c>
      <c r="B1022" s="1">
        <v>1.3196000000000001</v>
      </c>
      <c r="C1022" s="1">
        <v>1.4000999999999999</v>
      </c>
      <c r="D1022" s="16">
        <f t="shared" si="84"/>
        <v>0.7578053955744164</v>
      </c>
      <c r="E1022" s="16">
        <f t="shared" si="84"/>
        <v>0.71423469752160562</v>
      </c>
      <c r="F1022" s="17">
        <f t="shared" si="85"/>
        <v>-3.6374658987572838E-3</v>
      </c>
      <c r="G1022" s="17">
        <f t="shared" si="85"/>
        <v>2.785515320334156E-3</v>
      </c>
      <c r="H1022" s="14">
        <f t="shared" si="86"/>
        <v>5.2863033301022447E-5</v>
      </c>
      <c r="I1022" s="14">
        <f t="shared" si="87"/>
        <v>4.4427047132849754E-5</v>
      </c>
      <c r="J1022" s="7">
        <f t="shared" si="82"/>
        <v>0.84041804562869216</v>
      </c>
      <c r="K1022" s="12">
        <f t="shared" si="83"/>
        <v>5.8425073020087672E-3</v>
      </c>
    </row>
    <row r="1023" spans="1:11" x14ac:dyDescent="0.2">
      <c r="A1023" s="2">
        <v>41212</v>
      </c>
      <c r="B1023" s="1">
        <v>1.3134999999999999</v>
      </c>
      <c r="C1023" s="1">
        <v>1.3974</v>
      </c>
      <c r="D1023" s="16">
        <f t="shared" si="84"/>
        <v>0.76132470498667693</v>
      </c>
      <c r="E1023" s="16">
        <f t="shared" si="84"/>
        <v>0.71561471303850011</v>
      </c>
      <c r="F1023" s="17">
        <f t="shared" si="85"/>
        <v>4.6440807004189955E-3</v>
      </c>
      <c r="G1023" s="17">
        <f t="shared" si="85"/>
        <v>1.9321597252039669E-3</v>
      </c>
      <c r="H1023" s="14">
        <f t="shared" si="86"/>
        <v>5.2592181748446981E-5</v>
      </c>
      <c r="I1023" s="14">
        <f t="shared" si="87"/>
        <v>4.4054179047660828E-5</v>
      </c>
      <c r="J1023" s="7">
        <f t="shared" ref="J1023:J1086" si="88">I1023/H1023</f>
        <v>0.83765642692626507</v>
      </c>
      <c r="K1023" s="12">
        <f t="shared" ref="K1023:K1086" si="89">G1023-J1023*F1023</f>
        <v>-1.9579843206662352E-3</v>
      </c>
    </row>
    <row r="1024" spans="1:11" x14ac:dyDescent="0.2">
      <c r="A1024" s="2">
        <v>41213</v>
      </c>
      <c r="B1024" s="1">
        <v>1.3058000000000001</v>
      </c>
      <c r="C1024" s="1">
        <v>1.3937999999999999</v>
      </c>
      <c r="D1024" s="16">
        <f t="shared" si="84"/>
        <v>0.76581406034614796</v>
      </c>
      <c r="E1024" s="16">
        <f t="shared" si="84"/>
        <v>0.7174630506528914</v>
      </c>
      <c r="F1024" s="17">
        <f t="shared" si="85"/>
        <v>5.8967682646652057E-3</v>
      </c>
      <c r="G1024" s="17">
        <f t="shared" si="85"/>
        <v>2.5828669823503929E-3</v>
      </c>
      <c r="H1024" s="14">
        <f t="shared" si="86"/>
        <v>5.238015324603401E-5</v>
      </c>
      <c r="I1024" s="14">
        <f t="shared" si="87"/>
        <v>4.3814428514731244E-5</v>
      </c>
      <c r="J1024" s="7">
        <f t="shared" si="88"/>
        <v>0.83647003300908973</v>
      </c>
      <c r="K1024" s="12">
        <f t="shared" si="89"/>
        <v>-2.3496029626410646E-3</v>
      </c>
    </row>
    <row r="1025" spans="1:11" x14ac:dyDescent="0.2">
      <c r="A1025" s="2">
        <v>41214</v>
      </c>
      <c r="B1025" s="1">
        <v>1.3044</v>
      </c>
      <c r="C1025" s="1">
        <v>1.3708</v>
      </c>
      <c r="D1025" s="16">
        <f t="shared" si="84"/>
        <v>0.76663600122661757</v>
      </c>
      <c r="E1025" s="16">
        <f t="shared" si="84"/>
        <v>0.7295010213014298</v>
      </c>
      <c r="F1025" s="17">
        <f t="shared" si="85"/>
        <v>1.0732904017172131E-3</v>
      </c>
      <c r="G1025" s="17">
        <f t="shared" si="85"/>
        <v>1.677852348993282E-2</v>
      </c>
      <c r="H1025" s="14">
        <f t="shared" si="86"/>
        <v>5.2259815027800643E-5</v>
      </c>
      <c r="I1025" s="14">
        <f t="shared" si="87"/>
        <v>4.3619081134424019E-5</v>
      </c>
      <c r="J1025" s="7">
        <f t="shared" si="88"/>
        <v>0.83465816155721151</v>
      </c>
      <c r="K1025" s="12">
        <f t="shared" si="89"/>
        <v>1.588269289641853E-2</v>
      </c>
    </row>
    <row r="1026" spans="1:11" x14ac:dyDescent="0.2">
      <c r="A1026" s="2">
        <v>41215</v>
      </c>
      <c r="B1026" s="1">
        <v>1.3019000000000001</v>
      </c>
      <c r="C1026" s="1">
        <v>1.3661000000000001</v>
      </c>
      <c r="D1026" s="16">
        <f t="shared" si="84"/>
        <v>0.76810814962746754</v>
      </c>
      <c r="E1026" s="16">
        <f t="shared" si="84"/>
        <v>0.7320108337603396</v>
      </c>
      <c r="F1026" s="17">
        <f t="shared" si="85"/>
        <v>1.920270374068702E-3</v>
      </c>
      <c r="G1026" s="17">
        <f t="shared" si="85"/>
        <v>3.4404509186735529E-3</v>
      </c>
      <c r="H1026" s="14">
        <f t="shared" si="86"/>
        <v>5.1910534456929969E-5</v>
      </c>
      <c r="I1026" s="14">
        <f t="shared" si="87"/>
        <v>4.3444051836626103E-5</v>
      </c>
      <c r="J1026" s="7">
        <f t="shared" si="88"/>
        <v>0.8369024185769367</v>
      </c>
      <c r="K1026" s="12">
        <f t="shared" si="89"/>
        <v>1.8333719982938173E-3</v>
      </c>
    </row>
    <row r="1027" spans="1:11" x14ac:dyDescent="0.2">
      <c r="A1027" s="2">
        <v>41216</v>
      </c>
      <c r="B1027" s="1">
        <v>1.3039000000000001</v>
      </c>
      <c r="C1027" s="1">
        <v>1.3680000000000001</v>
      </c>
      <c r="D1027" s="16">
        <f t="shared" si="84"/>
        <v>0.76692997929289053</v>
      </c>
      <c r="E1027" s="16">
        <f t="shared" si="84"/>
        <v>0.73099415204678353</v>
      </c>
      <c r="F1027" s="17">
        <f t="shared" si="85"/>
        <v>-1.5338599585858108E-3</v>
      </c>
      <c r="G1027" s="17">
        <f t="shared" si="85"/>
        <v>-1.3888888888889429E-3</v>
      </c>
      <c r="H1027" s="14">
        <f t="shared" si="86"/>
        <v>5.1580968913625057E-5</v>
      </c>
      <c r="I1027" s="14">
        <f t="shared" si="87"/>
        <v>4.3192297861337987E-5</v>
      </c>
      <c r="J1027" s="7">
        <f t="shared" si="88"/>
        <v>0.83736887404472138</v>
      </c>
      <c r="K1027" s="12">
        <f t="shared" si="89"/>
        <v>-1.0448230242565953E-4</v>
      </c>
    </row>
    <row r="1028" spans="1:11" x14ac:dyDescent="0.2">
      <c r="A1028" s="2">
        <v>41219</v>
      </c>
      <c r="B1028" s="1">
        <v>1.2988999999999999</v>
      </c>
      <c r="C1028" s="1">
        <v>1.3655999999999999</v>
      </c>
      <c r="D1028" s="16">
        <f t="shared" ref="D1028:E1091" si="90">1/B1028</f>
        <v>0.76988220802217266</v>
      </c>
      <c r="E1028" s="16">
        <f t="shared" si="90"/>
        <v>0.73227885178676044</v>
      </c>
      <c r="F1028" s="17">
        <f t="shared" si="85"/>
        <v>3.8494110401109771E-3</v>
      </c>
      <c r="G1028" s="17">
        <f t="shared" si="85"/>
        <v>1.7574692442884176E-3</v>
      </c>
      <c r="H1028" s="14">
        <f t="shared" si="86"/>
        <v>5.1244534014268887E-5</v>
      </c>
      <c r="I1028" s="14">
        <f t="shared" si="87"/>
        <v>4.2911673003244432E-5</v>
      </c>
      <c r="J1028" s="7">
        <f t="shared" si="88"/>
        <v>0.83739024714900923</v>
      </c>
      <c r="K1028" s="12">
        <f t="shared" si="89"/>
        <v>-1.4659900179682381E-3</v>
      </c>
    </row>
    <row r="1029" spans="1:11" x14ac:dyDescent="0.2">
      <c r="A1029" s="2">
        <v>41220</v>
      </c>
      <c r="B1029" s="1">
        <v>1.2932999999999999</v>
      </c>
      <c r="C1029" s="1">
        <v>1.3596999999999999</v>
      </c>
      <c r="D1029" s="16">
        <f t="shared" si="90"/>
        <v>0.77321580453104466</v>
      </c>
      <c r="E1029" s="16">
        <f t="shared" si="90"/>
        <v>0.73545635066558801</v>
      </c>
      <c r="F1029" s="17">
        <f t="shared" ref="F1029:G1092" si="91">(D1029-D1028)/D1028</f>
        <v>4.3300085053738328E-3</v>
      </c>
      <c r="G1029" s="17">
        <f t="shared" si="91"/>
        <v>4.3391924689269255E-3</v>
      </c>
      <c r="H1029" s="14">
        <f t="shared" si="86"/>
        <v>5.0995588118012246E-5</v>
      </c>
      <c r="I1029" s="14">
        <f t="shared" si="87"/>
        <v>4.266464147942919E-5</v>
      </c>
      <c r="J1029" s="7">
        <f t="shared" si="88"/>
        <v>0.83663397274086015</v>
      </c>
      <c r="K1029" s="12">
        <f t="shared" si="89"/>
        <v>7.1656025107430174E-4</v>
      </c>
    </row>
    <row r="1030" spans="1:11" x14ac:dyDescent="0.2">
      <c r="A1030" s="2">
        <v>41221</v>
      </c>
      <c r="B1030" s="1">
        <v>1.3032999999999999</v>
      </c>
      <c r="C1030" s="1">
        <v>1.3696999999999999</v>
      </c>
      <c r="D1030" s="16">
        <f t="shared" si="90"/>
        <v>0.76728305071740976</v>
      </c>
      <c r="E1030" s="16">
        <f t="shared" si="90"/>
        <v>0.73008688033876035</v>
      </c>
      <c r="F1030" s="17">
        <f t="shared" si="91"/>
        <v>-7.6728305071740088E-3</v>
      </c>
      <c r="G1030" s="17">
        <f t="shared" si="91"/>
        <v>-7.3008688033875738E-3</v>
      </c>
      <c r="H1030" s="14">
        <f t="shared" ref="H1030:H1093" si="92">H1029*$N$1+F1029^2*(1-$N$1)</f>
        <v>5.077520880055342E-5</v>
      </c>
      <c r="I1030" s="14">
        <f t="shared" ref="I1030:I1093" si="93">I1029*$N$1+F1029*G1029*(1-$N$1)</f>
        <v>4.250146916214247E-5</v>
      </c>
      <c r="J1030" s="7">
        <f t="shared" si="88"/>
        <v>0.8370515880907462</v>
      </c>
      <c r="K1030" s="12">
        <f t="shared" si="89"/>
        <v>-8.7831384220644383E-4</v>
      </c>
    </row>
    <row r="1031" spans="1:11" x14ac:dyDescent="0.2">
      <c r="A1031" s="2">
        <v>41222</v>
      </c>
      <c r="B1031" s="1">
        <v>1.3177000000000001</v>
      </c>
      <c r="C1031" s="1">
        <v>1.3889</v>
      </c>
      <c r="D1031" s="16">
        <f t="shared" si="90"/>
        <v>0.75889807998785763</v>
      </c>
      <c r="E1031" s="16">
        <f t="shared" si="90"/>
        <v>0.71999424004607959</v>
      </c>
      <c r="F1031" s="17">
        <f t="shared" si="91"/>
        <v>-1.0928132351825293E-2</v>
      </c>
      <c r="G1031" s="17">
        <f t="shared" si="91"/>
        <v>-1.3823889408884829E-2</v>
      </c>
      <c r="H1031" s="14">
        <f t="shared" si="92"/>
        <v>5.083054600821254E-5</v>
      </c>
      <c r="I1031" s="14">
        <f t="shared" si="93"/>
        <v>4.2593845877321255E-5</v>
      </c>
      <c r="J1031" s="7">
        <f t="shared" si="88"/>
        <v>0.83795766959574847</v>
      </c>
      <c r="K1031" s="12">
        <f t="shared" si="89"/>
        <v>-4.6665770903154009E-3</v>
      </c>
    </row>
    <row r="1032" spans="1:11" x14ac:dyDescent="0.2">
      <c r="A1032" s="2">
        <v>41226</v>
      </c>
      <c r="B1032" s="1">
        <v>1.3266</v>
      </c>
      <c r="C1032" s="1">
        <v>1.4117</v>
      </c>
      <c r="D1032" s="16">
        <f t="shared" si="90"/>
        <v>0.7538067239559777</v>
      </c>
      <c r="E1032" s="16">
        <f t="shared" si="90"/>
        <v>0.70836580009917127</v>
      </c>
      <c r="F1032" s="17">
        <f t="shared" si="91"/>
        <v>-6.70887984320819E-3</v>
      </c>
      <c r="G1032" s="17">
        <f t="shared" si="91"/>
        <v>-1.6150740242260965E-2</v>
      </c>
      <c r="H1032" s="14">
        <f t="shared" si="92"/>
        <v>5.1299326862519681E-5</v>
      </c>
      <c r="I1032" s="14">
        <f t="shared" si="93"/>
        <v>4.3335187113114666E-5</v>
      </c>
      <c r="J1032" s="7">
        <f t="shared" si="88"/>
        <v>0.8447515740167777</v>
      </c>
      <c r="K1032" s="12">
        <f t="shared" si="89"/>
        <v>-1.0483403434821414E-2</v>
      </c>
    </row>
    <row r="1033" spans="1:11" x14ac:dyDescent="0.2">
      <c r="A1033" s="2">
        <v>41227</v>
      </c>
      <c r="B1033" s="1">
        <v>1.3264</v>
      </c>
      <c r="C1033" s="1">
        <v>1.4114</v>
      </c>
      <c r="D1033" s="16">
        <f t="shared" si="90"/>
        <v>0.75392038600723765</v>
      </c>
      <c r="E1033" s="16">
        <f t="shared" si="90"/>
        <v>0.70851636672807139</v>
      </c>
      <c r="F1033" s="17">
        <f t="shared" si="91"/>
        <v>1.5078407720145643E-4</v>
      </c>
      <c r="G1033" s="17">
        <f t="shared" si="91"/>
        <v>2.1255491001829555E-4</v>
      </c>
      <c r="H1033" s="14">
        <f t="shared" si="92"/>
        <v>5.1256338077107716E-5</v>
      </c>
      <c r="I1033" s="14">
        <f t="shared" si="93"/>
        <v>4.3779533419064001E-5</v>
      </c>
      <c r="J1033" s="7">
        <f t="shared" si="88"/>
        <v>0.85412916843969722</v>
      </c>
      <c r="K1033" s="12">
        <f t="shared" si="89"/>
        <v>8.3765831544268469E-5</v>
      </c>
    </row>
    <row r="1034" spans="1:11" x14ac:dyDescent="0.2">
      <c r="A1034" s="2">
        <v>41228</v>
      </c>
      <c r="B1034" s="1">
        <v>1.3348</v>
      </c>
      <c r="C1034" s="1">
        <v>1.413</v>
      </c>
      <c r="D1034" s="16">
        <f t="shared" si="90"/>
        <v>0.74917590650284682</v>
      </c>
      <c r="E1034" s="16">
        <f t="shared" si="90"/>
        <v>0.70771408351026188</v>
      </c>
      <c r="F1034" s="17">
        <f t="shared" si="91"/>
        <v>-6.2930776146239977E-3</v>
      </c>
      <c r="G1034" s="17">
        <f t="shared" si="91"/>
        <v>-1.1323425336163388E-3</v>
      </c>
      <c r="H1034" s="14">
        <f t="shared" si="92"/>
        <v>5.0906198179291781E-5</v>
      </c>
      <c r="I1034" s="14">
        <f t="shared" si="93"/>
        <v>4.3480555038840481E-5</v>
      </c>
      <c r="J1034" s="7">
        <f t="shared" si="88"/>
        <v>0.85413086409835282</v>
      </c>
      <c r="K1034" s="12">
        <f t="shared" si="89"/>
        <v>4.2427692872004565E-3</v>
      </c>
    </row>
    <row r="1035" spans="1:11" x14ac:dyDescent="0.2">
      <c r="A1035" s="2">
        <v>41229</v>
      </c>
      <c r="B1035" s="1">
        <v>1.3413999999999999</v>
      </c>
      <c r="C1035" s="1">
        <v>1.4166000000000001</v>
      </c>
      <c r="D1035" s="16">
        <f t="shared" si="90"/>
        <v>0.74548978678992106</v>
      </c>
      <c r="E1035" s="16">
        <f t="shared" si="90"/>
        <v>0.70591557249752923</v>
      </c>
      <c r="F1035" s="17">
        <f t="shared" si="91"/>
        <v>-4.9202325928133072E-3</v>
      </c>
      <c r="G1035" s="17">
        <f t="shared" si="91"/>
        <v>-2.5412960609912357E-3</v>
      </c>
      <c r="H1035" s="14">
        <f t="shared" si="92"/>
        <v>5.0828948845756979E-5</v>
      </c>
      <c r="I1035" s="14">
        <f t="shared" si="93"/>
        <v>4.3232100746467018E-5</v>
      </c>
      <c r="J1035" s="7">
        <f t="shared" si="88"/>
        <v>0.85054091670589171</v>
      </c>
      <c r="K1035" s="12">
        <f t="shared" si="89"/>
        <v>1.6435630789064012E-3</v>
      </c>
    </row>
    <row r="1036" spans="1:11" x14ac:dyDescent="0.2">
      <c r="A1036" s="2">
        <v>41230</v>
      </c>
      <c r="B1036" s="1">
        <v>1.3616999999999999</v>
      </c>
      <c r="C1036" s="1">
        <v>1.423</v>
      </c>
      <c r="D1036" s="16">
        <f t="shared" si="90"/>
        <v>0.7343761474627305</v>
      </c>
      <c r="E1036" s="16">
        <f t="shared" si="90"/>
        <v>0.70274068868587491</v>
      </c>
      <c r="F1036" s="17">
        <f t="shared" si="91"/>
        <v>-1.4907835793493416E-2</v>
      </c>
      <c r="G1036" s="17">
        <f t="shared" si="91"/>
        <v>-4.4975404075895051E-3</v>
      </c>
      <c r="H1036" s="14">
        <f t="shared" si="92"/>
        <v>5.0647021073039301E-5</v>
      </c>
      <c r="I1036" s="14">
        <f t="shared" si="93"/>
        <v>4.3022097644593185E-5</v>
      </c>
      <c r="J1036" s="7">
        <f t="shared" si="88"/>
        <v>0.84944971556273707</v>
      </c>
      <c r="K1036" s="12">
        <f t="shared" si="89"/>
        <v>8.1659164668494676E-3</v>
      </c>
    </row>
    <row r="1037" spans="1:11" x14ac:dyDescent="0.2">
      <c r="A1037" s="2">
        <v>41233</v>
      </c>
      <c r="B1037" s="1">
        <v>1.3595999999999999</v>
      </c>
      <c r="C1037" s="1">
        <v>1.4175</v>
      </c>
      <c r="D1037" s="16">
        <f t="shared" si="90"/>
        <v>0.73551044424830836</v>
      </c>
      <c r="E1037" s="16">
        <f t="shared" si="90"/>
        <v>0.70546737213403876</v>
      </c>
      <c r="F1037" s="17">
        <f t="shared" si="91"/>
        <v>1.5445719329213712E-3</v>
      </c>
      <c r="G1037" s="17">
        <f t="shared" si="91"/>
        <v>3.880070546737154E-3</v>
      </c>
      <c r="H1037" s="14">
        <f t="shared" si="92"/>
        <v>5.1819743559779876E-5</v>
      </c>
      <c r="I1037" s="14">
        <f t="shared" si="93"/>
        <v>4.3186299156216315E-5</v>
      </c>
      <c r="J1037" s="7">
        <f t="shared" si="88"/>
        <v>0.83339469070116268</v>
      </c>
      <c r="K1037" s="12">
        <f t="shared" si="89"/>
        <v>2.5928324984344506E-3</v>
      </c>
    </row>
    <row r="1038" spans="1:11" x14ac:dyDescent="0.2">
      <c r="A1038" s="2">
        <v>41234</v>
      </c>
      <c r="B1038" s="1">
        <v>1.3535999999999999</v>
      </c>
      <c r="C1038" s="1">
        <v>1.419</v>
      </c>
      <c r="D1038" s="16">
        <f t="shared" si="90"/>
        <v>0.73877068557919623</v>
      </c>
      <c r="E1038" s="16">
        <f t="shared" si="90"/>
        <v>0.70472163495419304</v>
      </c>
      <c r="F1038" s="17">
        <f t="shared" si="91"/>
        <v>4.4326241134751473E-3</v>
      </c>
      <c r="G1038" s="17">
        <f t="shared" si="91"/>
        <v>-1.0570824524313053E-3</v>
      </c>
      <c r="H1038" s="14">
        <f t="shared" si="92"/>
        <v>5.1481902195045936E-5</v>
      </c>
      <c r="I1038" s="14">
        <f t="shared" si="93"/>
        <v>4.2932113610644257E-5</v>
      </c>
      <c r="J1038" s="7">
        <f t="shared" si="88"/>
        <v>0.83392632711958303</v>
      </c>
      <c r="K1038" s="12">
        <f t="shared" si="89"/>
        <v>-4.7535643988833327E-3</v>
      </c>
    </row>
    <row r="1039" spans="1:11" x14ac:dyDescent="0.2">
      <c r="A1039" s="2">
        <v>41235</v>
      </c>
      <c r="B1039" s="1">
        <v>1.3532</v>
      </c>
      <c r="C1039" s="1">
        <v>1.4268000000000001</v>
      </c>
      <c r="D1039" s="16">
        <f t="shared" si="90"/>
        <v>0.73898906296186817</v>
      </c>
      <c r="E1039" s="16">
        <f t="shared" si="90"/>
        <v>0.7008690776562938</v>
      </c>
      <c r="F1039" s="17">
        <f t="shared" si="91"/>
        <v>2.9559562518474003E-4</v>
      </c>
      <c r="G1039" s="17">
        <f t="shared" si="91"/>
        <v>-5.4667788057190213E-3</v>
      </c>
      <c r="H1039" s="14">
        <f t="shared" si="92"/>
        <v>5.1264344499185556E-5</v>
      </c>
      <c r="I1039" s="14">
        <f t="shared" si="93"/>
        <v>4.2606685027350273E-5</v>
      </c>
      <c r="J1039" s="7">
        <f t="shared" si="88"/>
        <v>0.83111732810759287</v>
      </c>
      <c r="K1039" s="12">
        <f t="shared" si="89"/>
        <v>-5.7124534519228561E-3</v>
      </c>
    </row>
    <row r="1040" spans="1:11" x14ac:dyDescent="0.2">
      <c r="A1040" s="2">
        <v>41236</v>
      </c>
      <c r="B1040" s="1">
        <v>1.3493999999999999</v>
      </c>
      <c r="C1040" s="1">
        <v>1.4275</v>
      </c>
      <c r="D1040" s="16">
        <f t="shared" si="90"/>
        <v>0.74107010523195493</v>
      </c>
      <c r="E1040" s="16">
        <f t="shared" si="90"/>
        <v>0.70052539404553416</v>
      </c>
      <c r="F1040" s="17">
        <f t="shared" si="91"/>
        <v>2.8160663998814087E-3</v>
      </c>
      <c r="G1040" s="17">
        <f t="shared" si="91"/>
        <v>-4.9036777583186665E-4</v>
      </c>
      <c r="H1040" s="14">
        <f t="shared" si="92"/>
        <v>5.0914591652093021E-5</v>
      </c>
      <c r="I1040" s="14">
        <f t="shared" si="93"/>
        <v>4.2304459333697936E-5</v>
      </c>
      <c r="J1040" s="7">
        <f t="shared" si="88"/>
        <v>0.83089067320367804</v>
      </c>
      <c r="K1040" s="12">
        <f t="shared" si="89"/>
        <v>-2.830211082615588E-3</v>
      </c>
    </row>
    <row r="1041" spans="1:11" x14ac:dyDescent="0.2">
      <c r="A1041" s="2">
        <v>41237</v>
      </c>
      <c r="B1041" s="1">
        <v>1.3467</v>
      </c>
      <c r="C1041" s="1">
        <v>1.4197</v>
      </c>
      <c r="D1041" s="16">
        <f t="shared" si="90"/>
        <v>0.74255587732976902</v>
      </c>
      <c r="E1041" s="16">
        <f t="shared" si="90"/>
        <v>0.70437416355568083</v>
      </c>
      <c r="F1041" s="17">
        <f t="shared" si="91"/>
        <v>2.0049008687903283E-3</v>
      </c>
      <c r="G1041" s="17">
        <f t="shared" si="91"/>
        <v>5.4941184757343808E-3</v>
      </c>
      <c r="H1041" s="14">
        <f t="shared" si="92"/>
        <v>5.062082858742888E-5</v>
      </c>
      <c r="I1041" s="14">
        <f t="shared" si="93"/>
        <v>4.2005905465498616E-5</v>
      </c>
      <c r="J1041" s="7">
        <f t="shared" si="88"/>
        <v>0.82981465609455307</v>
      </c>
      <c r="K1041" s="12">
        <f t="shared" si="89"/>
        <v>3.8304223507954639E-3</v>
      </c>
    </row>
    <row r="1042" spans="1:11" x14ac:dyDescent="0.2">
      <c r="A1042" s="2">
        <v>41240</v>
      </c>
      <c r="B1042" s="1">
        <v>1.3375999999999999</v>
      </c>
      <c r="C1042" s="1">
        <v>1.4159999999999999</v>
      </c>
      <c r="D1042" s="16">
        <f t="shared" si="90"/>
        <v>0.74760765550239239</v>
      </c>
      <c r="E1042" s="16">
        <f t="shared" si="90"/>
        <v>0.70621468926553677</v>
      </c>
      <c r="F1042" s="17">
        <f t="shared" si="91"/>
        <v>6.8032296650718882E-3</v>
      </c>
      <c r="G1042" s="17">
        <f t="shared" si="91"/>
        <v>2.6129943502824688E-3</v>
      </c>
      <c r="H1042" s="14">
        <f t="shared" si="92"/>
        <v>5.030234737439812E-5</v>
      </c>
      <c r="I1042" s="14">
        <f t="shared" si="93"/>
        <v>4.1794109008504731E-5</v>
      </c>
      <c r="J1042" s="7">
        <f t="shared" si="88"/>
        <v>0.83085802532102626</v>
      </c>
      <c r="K1042" s="12">
        <f t="shared" si="89"/>
        <v>-3.0395236150445874E-3</v>
      </c>
    </row>
    <row r="1043" spans="1:11" x14ac:dyDescent="0.2">
      <c r="A1043" s="2">
        <v>41241</v>
      </c>
      <c r="B1043" s="1">
        <v>1.3391999999999999</v>
      </c>
      <c r="C1043" s="1">
        <v>1.405</v>
      </c>
      <c r="D1043" s="16">
        <f t="shared" si="90"/>
        <v>0.74671445639187572</v>
      </c>
      <c r="E1043" s="16">
        <f t="shared" si="90"/>
        <v>0.71174377224199292</v>
      </c>
      <c r="F1043" s="17">
        <f t="shared" si="91"/>
        <v>-1.1947431302270879E-3</v>
      </c>
      <c r="G1043" s="17">
        <f t="shared" si="91"/>
        <v>7.8291814946619166E-3</v>
      </c>
      <c r="H1043" s="14">
        <f t="shared" si="92"/>
        <v>5.0274884794561491E-5</v>
      </c>
      <c r="I1043" s="14">
        <f t="shared" si="93"/>
        <v>4.1629970288661799E-5</v>
      </c>
      <c r="J1043" s="7">
        <f t="shared" si="88"/>
        <v>0.82804705488186703</v>
      </c>
      <c r="K1043" s="12">
        <f t="shared" si="89"/>
        <v>8.8184850249868E-3</v>
      </c>
    </row>
    <row r="1044" spans="1:11" x14ac:dyDescent="0.2">
      <c r="A1044" s="2">
        <v>41242</v>
      </c>
      <c r="B1044" s="1">
        <v>1.3540000000000001</v>
      </c>
      <c r="C1044" s="1">
        <v>1.4125000000000001</v>
      </c>
      <c r="D1044" s="16">
        <f t="shared" si="90"/>
        <v>0.73855243722304276</v>
      </c>
      <c r="E1044" s="16">
        <f t="shared" si="90"/>
        <v>0.70796460176991149</v>
      </c>
      <c r="F1044" s="17">
        <f t="shared" si="91"/>
        <v>-1.0930576070901111E-2</v>
      </c>
      <c r="G1044" s="17">
        <f t="shared" si="91"/>
        <v>-5.3097345132744056E-3</v>
      </c>
      <c r="H1044" s="14">
        <f t="shared" si="92"/>
        <v>4.9941052140132816E-5</v>
      </c>
      <c r="I1044" s="14">
        <f t="shared" si="93"/>
        <v>4.1281537372966512E-5</v>
      </c>
      <c r="J1044" s="7">
        <f t="shared" si="88"/>
        <v>0.82660527970319864</v>
      </c>
      <c r="K1044" s="12">
        <f t="shared" si="89"/>
        <v>3.725537377129896E-3</v>
      </c>
    </row>
    <row r="1045" spans="1:11" x14ac:dyDescent="0.2">
      <c r="A1045" s="2">
        <v>41243</v>
      </c>
      <c r="B1045" s="1">
        <v>1.3492999999999999</v>
      </c>
      <c r="C1045" s="1">
        <v>1.4140999999999999</v>
      </c>
      <c r="D1045" s="16">
        <f t="shared" si="90"/>
        <v>0.74112502779218858</v>
      </c>
      <c r="E1045" s="16">
        <f t="shared" si="90"/>
        <v>0.70716356693303162</v>
      </c>
      <c r="F1045" s="17">
        <f t="shared" si="91"/>
        <v>3.4832876306234504E-3</v>
      </c>
      <c r="G1045" s="17">
        <f t="shared" si="91"/>
        <v>-1.1314617070928262E-3</v>
      </c>
      <c r="H1045" s="14">
        <f t="shared" si="92"/>
        <v>5.0416277018292792E-5</v>
      </c>
      <c r="I1045" s="14">
        <f t="shared" si="93"/>
        <v>4.1396057255900055E-5</v>
      </c>
      <c r="J1045" s="7">
        <f t="shared" si="88"/>
        <v>0.8210851674128995</v>
      </c>
      <c r="K1045" s="12">
        <f t="shared" si="89"/>
        <v>-3.991537514430564E-3</v>
      </c>
    </row>
    <row r="1046" spans="1:11" x14ac:dyDescent="0.2">
      <c r="A1046" s="2">
        <v>41244</v>
      </c>
      <c r="B1046" s="1">
        <v>1.3434999999999999</v>
      </c>
      <c r="C1046" s="1">
        <v>1.401</v>
      </c>
      <c r="D1046" s="16">
        <f t="shared" si="90"/>
        <v>0.74432452549311501</v>
      </c>
      <c r="E1046" s="16">
        <f t="shared" si="90"/>
        <v>0.7137758743754461</v>
      </c>
      <c r="F1046" s="17">
        <f t="shared" si="91"/>
        <v>4.3170822478600232E-3</v>
      </c>
      <c r="G1046" s="17">
        <f t="shared" si="91"/>
        <v>9.3504639543183134E-3</v>
      </c>
      <c r="H1046" s="14">
        <f t="shared" si="92"/>
        <v>5.0154644034757105E-5</v>
      </c>
      <c r="I1046" s="14">
        <f t="shared" si="93"/>
        <v>4.1086214023547514E-5</v>
      </c>
      <c r="J1046" s="7">
        <f t="shared" si="88"/>
        <v>0.81919062161172596</v>
      </c>
      <c r="K1046" s="12">
        <f t="shared" si="89"/>
        <v>5.8139506641449144E-3</v>
      </c>
    </row>
    <row r="1047" spans="1:11" x14ac:dyDescent="0.2">
      <c r="A1047" s="2">
        <v>41247</v>
      </c>
      <c r="B1047" s="1">
        <v>1.3378000000000001</v>
      </c>
      <c r="C1047" s="1">
        <v>1.4020999999999999</v>
      </c>
      <c r="D1047" s="16">
        <f t="shared" si="90"/>
        <v>0.74749588877261175</v>
      </c>
      <c r="E1047" s="16">
        <f t="shared" si="90"/>
        <v>0.7132158904500393</v>
      </c>
      <c r="F1047" s="17">
        <f t="shared" si="91"/>
        <v>4.2607265660038725E-3</v>
      </c>
      <c r="G1047" s="17">
        <f t="shared" si="91"/>
        <v>-7.8453747949491684E-4</v>
      </c>
      <c r="H1047" s="14">
        <f t="shared" si="92"/>
        <v>4.9939247996719837E-5</v>
      </c>
      <c r="I1047" s="14">
        <f t="shared" si="93"/>
        <v>4.1081296881840768E-5</v>
      </c>
      <c r="J1047" s="7">
        <f t="shared" si="88"/>
        <v>0.82262546053034502</v>
      </c>
      <c r="K1047" s="12">
        <f t="shared" si="89"/>
        <v>-4.2895196330477274E-3</v>
      </c>
    </row>
    <row r="1048" spans="1:11" x14ac:dyDescent="0.2">
      <c r="A1048" s="2">
        <v>41248</v>
      </c>
      <c r="B1048" s="1">
        <v>1.3418000000000001</v>
      </c>
      <c r="C1048" s="1">
        <v>1.4060999999999999</v>
      </c>
      <c r="D1048" s="16">
        <f t="shared" si="90"/>
        <v>0.7452675510508272</v>
      </c>
      <c r="E1048" s="16">
        <f t="shared" si="90"/>
        <v>0.71118697105469031</v>
      </c>
      <c r="F1048" s="17">
        <f t="shared" si="91"/>
        <v>-2.9810702042033653E-3</v>
      </c>
      <c r="G1048" s="17">
        <f t="shared" si="91"/>
        <v>-2.8447478842188239E-3</v>
      </c>
      <c r="H1048" s="14">
        <f t="shared" si="92"/>
        <v>4.9722020313639106E-5</v>
      </c>
      <c r="I1048" s="14">
        <f t="shared" si="93"/>
        <v>4.0777695086588418E-5</v>
      </c>
      <c r="J1048" s="7">
        <f t="shared" si="88"/>
        <v>0.82011339904068226</v>
      </c>
      <c r="K1048" s="12">
        <f t="shared" si="89"/>
        <v>-3.9993226627070121E-4</v>
      </c>
    </row>
    <row r="1049" spans="1:11" x14ac:dyDescent="0.2">
      <c r="A1049" s="2">
        <v>41249</v>
      </c>
      <c r="B1049" s="1">
        <v>1.3371</v>
      </c>
      <c r="C1049" s="1">
        <v>1.3969</v>
      </c>
      <c r="D1049" s="16">
        <f t="shared" si="90"/>
        <v>0.74788721860743401</v>
      </c>
      <c r="E1049" s="16">
        <f t="shared" si="90"/>
        <v>0.7158708568974157</v>
      </c>
      <c r="F1049" s="17">
        <f t="shared" si="91"/>
        <v>3.5150699274550156E-3</v>
      </c>
      <c r="G1049" s="17">
        <f t="shared" si="91"/>
        <v>6.5860118834561677E-3</v>
      </c>
      <c r="H1049" s="14">
        <f t="shared" si="92"/>
        <v>4.9442944738254321E-5</v>
      </c>
      <c r="I1049" s="14">
        <f t="shared" si="93"/>
        <v>4.0556969361606693E-5</v>
      </c>
      <c r="J1049" s="7">
        <f t="shared" si="88"/>
        <v>0.82027819290115034</v>
      </c>
      <c r="K1049" s="12">
        <f t="shared" si="89"/>
        <v>3.7026766754421898E-3</v>
      </c>
    </row>
    <row r="1050" spans="1:11" x14ac:dyDescent="0.2">
      <c r="A1050" s="2">
        <v>41250</v>
      </c>
      <c r="B1050" s="1">
        <v>1.3426</v>
      </c>
      <c r="C1050" s="1">
        <v>1.3952</v>
      </c>
      <c r="D1050" s="16">
        <f t="shared" si="90"/>
        <v>0.74482347683598982</v>
      </c>
      <c r="E1050" s="16">
        <f t="shared" si="90"/>
        <v>0.71674311926605505</v>
      </c>
      <c r="F1050" s="17">
        <f t="shared" si="91"/>
        <v>-4.0965291225980331E-3</v>
      </c>
      <c r="G1050" s="17">
        <f t="shared" si="91"/>
        <v>1.2184633027523134E-3</v>
      </c>
      <c r="H1050" s="14">
        <f t="shared" si="92"/>
        <v>4.9189483773089886E-5</v>
      </c>
      <c r="I1050" s="14">
        <f t="shared" si="93"/>
        <v>4.0438008916574484E-5</v>
      </c>
      <c r="J1050" s="7">
        <f t="shared" si="88"/>
        <v>0.82208646675606967</v>
      </c>
      <c r="K1050" s="12">
        <f t="shared" si="89"/>
        <v>4.5861644551122727E-3</v>
      </c>
    </row>
    <row r="1051" spans="1:11" x14ac:dyDescent="0.2">
      <c r="A1051" s="2">
        <v>41251</v>
      </c>
      <c r="B1051" s="1">
        <v>1.3440000000000001</v>
      </c>
      <c r="C1051" s="1">
        <v>1.4009</v>
      </c>
      <c r="D1051" s="16">
        <f t="shared" si="90"/>
        <v>0.74404761904761896</v>
      </c>
      <c r="E1051" s="16">
        <f t="shared" si="90"/>
        <v>0.71382682561210653</v>
      </c>
      <c r="F1051" s="17">
        <f t="shared" si="91"/>
        <v>-1.0416666666667161E-3</v>
      </c>
      <c r="G1051" s="17">
        <f t="shared" si="91"/>
        <v>-4.0688129059889763E-3</v>
      </c>
      <c r="H1051" s="14">
        <f t="shared" si="92"/>
        <v>4.8968001975492648E-5</v>
      </c>
      <c r="I1051" s="14">
        <f t="shared" si="93"/>
        <v>4.0127535466492432E-5</v>
      </c>
      <c r="J1051" s="7">
        <f t="shared" si="88"/>
        <v>0.81946442263613972</v>
      </c>
      <c r="K1051" s="12">
        <f t="shared" si="89"/>
        <v>-3.2152041324096233E-3</v>
      </c>
    </row>
    <row r="1052" spans="1:11" x14ac:dyDescent="0.2">
      <c r="A1052" s="2">
        <v>41254</v>
      </c>
      <c r="B1052" s="1">
        <v>1.3358000000000001</v>
      </c>
      <c r="C1052" s="1">
        <v>1.3909</v>
      </c>
      <c r="D1052" s="16">
        <f t="shared" si="90"/>
        <v>0.74861506213505014</v>
      </c>
      <c r="E1052" s="16">
        <f t="shared" si="90"/>
        <v>0.71895894744410094</v>
      </c>
      <c r="F1052" s="17">
        <f t="shared" si="91"/>
        <v>6.1386435095075039E-3</v>
      </c>
      <c r="G1052" s="17">
        <f t="shared" si="91"/>
        <v>7.1895894744409645E-3</v>
      </c>
      <c r="H1052" s="14">
        <f t="shared" si="92"/>
        <v>4.8640761173151983E-5</v>
      </c>
      <c r="I1052" s="14">
        <f t="shared" si="93"/>
        <v>3.9882262124170177E-5</v>
      </c>
      <c r="J1052" s="7">
        <f t="shared" si="88"/>
        <v>0.81993499201619824</v>
      </c>
      <c r="K1052" s="12">
        <f t="shared" si="89"/>
        <v>2.1563008574826421E-3</v>
      </c>
    </row>
    <row r="1053" spans="1:11" x14ac:dyDescent="0.2">
      <c r="A1053" s="2">
        <v>41255</v>
      </c>
      <c r="B1053" s="1">
        <v>1.3346</v>
      </c>
      <c r="C1053" s="1">
        <v>1.3882000000000001</v>
      </c>
      <c r="D1053" s="16">
        <f t="shared" si="90"/>
        <v>0.74928817623257904</v>
      </c>
      <c r="E1053" s="16">
        <f t="shared" si="90"/>
        <v>0.72035729721942077</v>
      </c>
      <c r="F1053" s="17">
        <f t="shared" si="91"/>
        <v>8.991458114791101E-4</v>
      </c>
      <c r="G1053" s="17">
        <f t="shared" si="91"/>
        <v>1.9449647024923505E-3</v>
      </c>
      <c r="H1053" s="14">
        <f t="shared" si="92"/>
        <v>4.856587342820138E-5</v>
      </c>
      <c r="I1053" s="14">
        <f t="shared" si="93"/>
        <v>3.9911321519043524E-5</v>
      </c>
      <c r="J1053" s="7">
        <f t="shared" si="88"/>
        <v>0.82179766782218922</v>
      </c>
      <c r="K1053" s="12">
        <f t="shared" si="89"/>
        <v>1.206048771586728E-3</v>
      </c>
    </row>
    <row r="1054" spans="1:11" x14ac:dyDescent="0.2">
      <c r="A1054" s="2">
        <v>41256</v>
      </c>
      <c r="B1054" s="1">
        <v>1.3312999999999999</v>
      </c>
      <c r="C1054" s="1">
        <v>1.3836999999999999</v>
      </c>
      <c r="D1054" s="16">
        <f t="shared" si="90"/>
        <v>0.75114549688274623</v>
      </c>
      <c r="E1054" s="16">
        <f t="shared" si="90"/>
        <v>0.72270000722700012</v>
      </c>
      <c r="F1054" s="17">
        <f t="shared" si="91"/>
        <v>2.4787801397131363E-3</v>
      </c>
      <c r="G1054" s="17">
        <f t="shared" si="91"/>
        <v>3.2521500325216565E-3</v>
      </c>
      <c r="H1054" s="14">
        <f t="shared" si="92"/>
        <v>4.8239490468389356E-5</v>
      </c>
      <c r="I1054" s="14">
        <f t="shared" si="93"/>
        <v>3.9650511847321914E-5</v>
      </c>
      <c r="J1054" s="7">
        <f t="shared" si="88"/>
        <v>0.82195129887004759</v>
      </c>
      <c r="K1054" s="12">
        <f t="shared" si="89"/>
        <v>1.2147134770711661E-3</v>
      </c>
    </row>
    <row r="1055" spans="1:11" x14ac:dyDescent="0.2">
      <c r="A1055" s="2">
        <v>41257</v>
      </c>
      <c r="B1055" s="1">
        <v>1.3619000000000001</v>
      </c>
      <c r="C1055" s="1">
        <v>1.4257</v>
      </c>
      <c r="D1055" s="16">
        <f t="shared" si="90"/>
        <v>0.7342683016374183</v>
      </c>
      <c r="E1055" s="16">
        <f t="shared" si="90"/>
        <v>0.70140983376586941</v>
      </c>
      <c r="F1055" s="17">
        <f t="shared" si="91"/>
        <v>-2.2468610030105082E-2</v>
      </c>
      <c r="G1055" s="17">
        <f t="shared" si="91"/>
        <v>-2.9459213018166563E-2</v>
      </c>
      <c r="H1055" s="14">
        <f t="shared" si="92"/>
        <v>4.7951804512405949E-5</v>
      </c>
      <c r="I1055" s="14">
        <f t="shared" si="93"/>
        <v>3.9434625784335377E-5</v>
      </c>
      <c r="J1055" s="7">
        <f t="shared" si="88"/>
        <v>0.8223804335482926</v>
      </c>
      <c r="K1055" s="12">
        <f t="shared" si="89"/>
        <v>-1.0981467760381232E-2</v>
      </c>
    </row>
    <row r="1056" spans="1:11" x14ac:dyDescent="0.2">
      <c r="A1056" s="2">
        <v>41258</v>
      </c>
      <c r="B1056" s="1">
        <v>1.3705000000000001</v>
      </c>
      <c r="C1056" s="1">
        <v>1.4330000000000001</v>
      </c>
      <c r="D1056" s="16">
        <f t="shared" si="90"/>
        <v>0.72966070777088654</v>
      </c>
      <c r="E1056" s="16">
        <f t="shared" si="90"/>
        <v>0.69783670621074667</v>
      </c>
      <c r="F1056" s="17">
        <f t="shared" si="91"/>
        <v>-6.2750820868295986E-3</v>
      </c>
      <c r="G1056" s="17">
        <f t="shared" si="91"/>
        <v>-5.0942079553384827E-3</v>
      </c>
      <c r="H1056" s="14">
        <f t="shared" si="92"/>
        <v>5.1074252119262891E-5</v>
      </c>
      <c r="I1056" s="14">
        <f t="shared" si="93"/>
        <v>4.3688720816496524E-5</v>
      </c>
      <c r="J1056" s="7">
        <f t="shared" si="88"/>
        <v>0.85539619286993185</v>
      </c>
      <c r="K1056" s="12">
        <f t="shared" si="89"/>
        <v>2.7347337168186301E-4</v>
      </c>
    </row>
    <row r="1057" spans="1:11" x14ac:dyDescent="0.2">
      <c r="A1057" s="2">
        <v>41261</v>
      </c>
      <c r="B1057" s="1">
        <v>1.3767</v>
      </c>
      <c r="C1057" s="1">
        <v>1.4384999999999999</v>
      </c>
      <c r="D1057" s="16">
        <f t="shared" si="90"/>
        <v>0.72637466405171791</v>
      </c>
      <c r="E1057" s="16">
        <f t="shared" si="90"/>
        <v>0.69516857838025725</v>
      </c>
      <c r="F1057" s="17">
        <f t="shared" si="91"/>
        <v>-4.5035229171206071E-3</v>
      </c>
      <c r="G1057" s="17">
        <f t="shared" si="91"/>
        <v>-3.8234271810913384E-3</v>
      </c>
      <c r="H1057" s="14">
        <f t="shared" si="92"/>
        <v>5.0994308581970205E-5</v>
      </c>
      <c r="I1057" s="14">
        <f t="shared" si="93"/>
        <v>4.3608609494458626E-5</v>
      </c>
      <c r="J1057" s="7">
        <f t="shared" si="88"/>
        <v>0.85516620789868103</v>
      </c>
      <c r="K1057" s="12">
        <f t="shared" si="89"/>
        <v>2.7833434127497083E-5</v>
      </c>
    </row>
    <row r="1058" spans="1:11" x14ac:dyDescent="0.2">
      <c r="A1058" s="2">
        <v>41262</v>
      </c>
      <c r="B1058" s="1">
        <v>1.3792</v>
      </c>
      <c r="C1058" s="1">
        <v>1.4449000000000001</v>
      </c>
      <c r="D1058" s="16">
        <f t="shared" si="90"/>
        <v>0.72505800464037129</v>
      </c>
      <c r="E1058" s="16">
        <f t="shared" si="90"/>
        <v>0.69208941795279943</v>
      </c>
      <c r="F1058" s="17">
        <f t="shared" si="91"/>
        <v>-1.8126450116008933E-3</v>
      </c>
      <c r="G1058" s="17">
        <f t="shared" si="91"/>
        <v>-4.4293722748980687E-3</v>
      </c>
      <c r="H1058" s="14">
        <f t="shared" si="92"/>
        <v>5.0784413071500745E-5</v>
      </c>
      <c r="I1058" s="14">
        <f t="shared" si="93"/>
        <v>4.3428257291863533E-5</v>
      </c>
      <c r="J1058" s="7">
        <f t="shared" si="88"/>
        <v>0.85514933943845561</v>
      </c>
      <c r="K1058" s="12">
        <f t="shared" si="89"/>
        <v>-2.8792900905911531E-3</v>
      </c>
    </row>
    <row r="1059" spans="1:11" x14ac:dyDescent="0.2">
      <c r="A1059" s="2">
        <v>41263</v>
      </c>
      <c r="B1059" s="1">
        <v>1.3807</v>
      </c>
      <c r="C1059" s="1">
        <v>1.4492</v>
      </c>
      <c r="D1059" s="16">
        <f t="shared" si="90"/>
        <v>0.72427029767509232</v>
      </c>
      <c r="E1059" s="16">
        <f t="shared" si="90"/>
        <v>0.69003588186585696</v>
      </c>
      <c r="F1059" s="17">
        <f t="shared" si="91"/>
        <v>-1.0864054465127512E-3</v>
      </c>
      <c r="G1059" s="17">
        <f t="shared" si="91"/>
        <v>-2.9671542920231835E-3</v>
      </c>
      <c r="H1059" s="14">
        <f t="shared" si="92"/>
        <v>5.0459797972452986E-5</v>
      </c>
      <c r="I1059" s="14">
        <f t="shared" si="93"/>
        <v>4.3186331408057724E-5</v>
      </c>
      <c r="J1059" s="7">
        <f t="shared" si="88"/>
        <v>0.85585620916742489</v>
      </c>
      <c r="K1059" s="12">
        <f t="shared" si="89"/>
        <v>-2.0373474449519365E-3</v>
      </c>
    </row>
    <row r="1060" spans="1:11" x14ac:dyDescent="0.2">
      <c r="A1060" s="2">
        <v>41264</v>
      </c>
      <c r="B1060" s="1">
        <v>1.3859999999999999</v>
      </c>
      <c r="C1060" s="1">
        <v>1.4474</v>
      </c>
      <c r="D1060" s="16">
        <f t="shared" si="90"/>
        <v>0.72150072150072153</v>
      </c>
      <c r="E1060" s="16">
        <f t="shared" si="90"/>
        <v>0.69089401685781404</v>
      </c>
      <c r="F1060" s="17">
        <f t="shared" si="91"/>
        <v>-3.8239538239537517E-3</v>
      </c>
      <c r="G1060" s="17">
        <f t="shared" si="91"/>
        <v>1.2436092303442039E-3</v>
      </c>
      <c r="H1060" s="14">
        <f t="shared" si="92"/>
        <v>5.0123012625421976E-5</v>
      </c>
      <c r="I1060" s="14">
        <f t="shared" si="93"/>
        <v>4.2913218261893423E-5</v>
      </c>
      <c r="J1060" s="7">
        <f t="shared" si="88"/>
        <v>0.85615800036983802</v>
      </c>
      <c r="K1060" s="12">
        <f t="shared" si="89"/>
        <v>4.5175178897670434E-3</v>
      </c>
    </row>
    <row r="1061" spans="1:11" x14ac:dyDescent="0.2">
      <c r="A1061" s="2">
        <v>41265</v>
      </c>
      <c r="B1061" s="1">
        <v>1.3943000000000001</v>
      </c>
      <c r="C1061" s="1">
        <v>1.456</v>
      </c>
      <c r="D1061" s="16">
        <f t="shared" si="90"/>
        <v>0.71720576633436128</v>
      </c>
      <c r="E1061" s="16">
        <f t="shared" si="90"/>
        <v>0.68681318681318682</v>
      </c>
      <c r="F1061" s="17">
        <f t="shared" si="91"/>
        <v>-5.9528078605753038E-3</v>
      </c>
      <c r="G1061" s="17">
        <f t="shared" si="91"/>
        <v>-5.9065934065934472E-3</v>
      </c>
      <c r="H1061" s="14">
        <f t="shared" si="92"/>
        <v>4.9880396406652895E-5</v>
      </c>
      <c r="I1061" s="14">
        <f t="shared" si="93"/>
        <v>4.2587441410227296E-5</v>
      </c>
      <c r="J1061" s="7">
        <f t="shared" si="88"/>
        <v>0.85379115801387484</v>
      </c>
      <c r="K1061" s="12">
        <f t="shared" si="89"/>
        <v>-8.2413868987876206E-4</v>
      </c>
    </row>
    <row r="1062" spans="1:11" x14ac:dyDescent="0.2">
      <c r="A1062" s="2">
        <v>41270</v>
      </c>
      <c r="B1062" s="1">
        <v>1.3918999999999999</v>
      </c>
      <c r="C1062" s="1">
        <v>1.4472</v>
      </c>
      <c r="D1062" s="16">
        <f t="shared" si="90"/>
        <v>0.71844241684029031</v>
      </c>
      <c r="E1062" s="16">
        <f t="shared" si="90"/>
        <v>0.69098949695964618</v>
      </c>
      <c r="F1062" s="17">
        <f t="shared" si="91"/>
        <v>1.7242618004168421E-3</v>
      </c>
      <c r="G1062" s="17">
        <f t="shared" si="91"/>
        <v>6.0807075732448295E-3</v>
      </c>
      <c r="H1062" s="14">
        <f t="shared" si="92"/>
        <v>4.9781680197503746E-5</v>
      </c>
      <c r="I1062" s="14">
        <f t="shared" si="93"/>
        <v>4.2536686478548561E-5</v>
      </c>
      <c r="J1062" s="7">
        <f t="shared" si="88"/>
        <v>0.85446466069020954</v>
      </c>
      <c r="K1062" s="12">
        <f t="shared" si="89"/>
        <v>4.6073867990105623E-3</v>
      </c>
    </row>
    <row r="1063" spans="1:11" x14ac:dyDescent="0.2">
      <c r="A1063" s="2">
        <v>41271</v>
      </c>
      <c r="B1063" s="1">
        <v>1.3854</v>
      </c>
      <c r="C1063" s="1">
        <v>1.4376</v>
      </c>
      <c r="D1063" s="16">
        <f t="shared" si="90"/>
        <v>0.7218131947452</v>
      </c>
      <c r="E1063" s="16">
        <f t="shared" si="90"/>
        <v>0.69560378408458545</v>
      </c>
      <c r="F1063" s="17">
        <f t="shared" si="91"/>
        <v>4.6917857658438028E-3</v>
      </c>
      <c r="G1063" s="17">
        <f t="shared" si="91"/>
        <v>6.67779632721212E-3</v>
      </c>
      <c r="H1063" s="14">
        <f t="shared" si="92"/>
        <v>4.9461781572203244E-5</v>
      </c>
      <c r="I1063" s="14">
        <f t="shared" si="93"/>
        <v>4.2317637501907371E-5</v>
      </c>
      <c r="J1063" s="7">
        <f t="shared" si="88"/>
        <v>0.85556233837094997</v>
      </c>
      <c r="K1063" s="12">
        <f t="shared" si="89"/>
        <v>2.6636811262512579E-3</v>
      </c>
    </row>
    <row r="1064" spans="1:11" x14ac:dyDescent="0.2">
      <c r="A1064" s="2">
        <v>41272</v>
      </c>
      <c r="B1064" s="1">
        <v>1.3832</v>
      </c>
      <c r="C1064" s="1">
        <v>1.4376</v>
      </c>
      <c r="D1064" s="16">
        <f t="shared" si="90"/>
        <v>0.72296124927703875</v>
      </c>
      <c r="E1064" s="16">
        <f t="shared" si="90"/>
        <v>0.69560378408458545</v>
      </c>
      <c r="F1064" s="17">
        <f t="shared" si="91"/>
        <v>1.5905147484094029E-3</v>
      </c>
      <c r="G1064" s="17">
        <f t="shared" si="91"/>
        <v>0</v>
      </c>
      <c r="H1064" s="14">
        <f t="shared" si="92"/>
        <v>4.9274190530584375E-5</v>
      </c>
      <c r="I1064" s="14">
        <f t="shared" si="93"/>
        <v>4.2242551355721773E-5</v>
      </c>
      <c r="J1064" s="7">
        <f t="shared" si="88"/>
        <v>0.85729569376694115</v>
      </c>
      <c r="K1064" s="12">
        <f t="shared" si="89"/>
        <v>-1.363541444684191E-3</v>
      </c>
    </row>
    <row r="1065" spans="1:11" x14ac:dyDescent="0.2">
      <c r="A1065" s="2">
        <v>41276</v>
      </c>
      <c r="B1065" s="1">
        <v>1.3831</v>
      </c>
      <c r="C1065" s="1">
        <v>1.4436</v>
      </c>
      <c r="D1065" s="16">
        <f t="shared" si="90"/>
        <v>0.72301352035283062</v>
      </c>
      <c r="E1065" s="16">
        <f t="shared" si="90"/>
        <v>0.69271266278747579</v>
      </c>
      <c r="F1065" s="17">
        <f t="shared" si="91"/>
        <v>7.2301352035308237E-5</v>
      </c>
      <c r="G1065" s="17">
        <f t="shared" si="91"/>
        <v>-4.1562759767248564E-3</v>
      </c>
      <c r="H1065" s="14">
        <f t="shared" si="92"/>
        <v>4.8954730305076232E-5</v>
      </c>
      <c r="I1065" s="14">
        <f t="shared" si="93"/>
        <v>4.1953857959810824E-5</v>
      </c>
      <c r="J1065" s="7">
        <f t="shared" si="88"/>
        <v>0.85699293405075772</v>
      </c>
      <c r="K1065" s="12">
        <f t="shared" si="89"/>
        <v>-4.2182377245414317E-3</v>
      </c>
    </row>
    <row r="1066" spans="1:11" x14ac:dyDescent="0.2">
      <c r="A1066" s="2">
        <v>41277</v>
      </c>
      <c r="B1066" s="1">
        <v>1.3754999999999999</v>
      </c>
      <c r="C1066" s="1">
        <v>1.4394</v>
      </c>
      <c r="D1066" s="16">
        <f t="shared" si="90"/>
        <v>0.72700836059614693</v>
      </c>
      <c r="E1066" s="16">
        <f t="shared" si="90"/>
        <v>0.69473391690982356</v>
      </c>
      <c r="F1066" s="17">
        <f t="shared" si="91"/>
        <v>5.5252635405307893E-3</v>
      </c>
      <c r="G1066" s="17">
        <f t="shared" si="91"/>
        <v>2.9178824510212422E-3</v>
      </c>
      <c r="H1066" s="14">
        <f t="shared" si="92"/>
        <v>4.8620200364445167E-5</v>
      </c>
      <c r="I1066" s="14">
        <f t="shared" si="93"/>
        <v>4.1665083845504672E-5</v>
      </c>
      <c r="J1066" s="7">
        <f t="shared" si="88"/>
        <v>0.85695006464789036</v>
      </c>
      <c r="K1066" s="12">
        <f t="shared" si="89"/>
        <v>-1.8169924972332493E-3</v>
      </c>
    </row>
    <row r="1067" spans="1:11" x14ac:dyDescent="0.2">
      <c r="A1067" s="2">
        <v>41278</v>
      </c>
      <c r="B1067" s="1">
        <v>1.3636999999999999</v>
      </c>
      <c r="C1067" s="1">
        <v>1.4244000000000001</v>
      </c>
      <c r="D1067" s="16">
        <f t="shared" si="90"/>
        <v>0.73329911270807369</v>
      </c>
      <c r="E1067" s="16">
        <f t="shared" si="90"/>
        <v>0.70204998595900026</v>
      </c>
      <c r="F1067" s="17">
        <f t="shared" si="91"/>
        <v>8.6529295299552517E-3</v>
      </c>
      <c r="G1067" s="17">
        <f t="shared" si="91"/>
        <v>1.053074978938494E-2</v>
      </c>
      <c r="H1067" s="14">
        <f t="shared" si="92"/>
        <v>4.8496558597761706E-5</v>
      </c>
      <c r="I1067" s="14">
        <f t="shared" si="93"/>
        <v>4.149051816918685E-5</v>
      </c>
      <c r="J1067" s="7">
        <f t="shared" si="88"/>
        <v>0.85553530742904693</v>
      </c>
      <c r="K1067" s="12">
        <f t="shared" si="89"/>
        <v>3.1278630638127951E-3</v>
      </c>
    </row>
    <row r="1068" spans="1:11" x14ac:dyDescent="0.2">
      <c r="A1068" s="2">
        <v>41279</v>
      </c>
      <c r="B1068" s="1">
        <v>1.3692</v>
      </c>
      <c r="C1068" s="1">
        <v>1.4342999999999999</v>
      </c>
      <c r="D1068" s="16">
        <f t="shared" si="90"/>
        <v>0.73035349108968739</v>
      </c>
      <c r="E1068" s="16">
        <f t="shared" si="90"/>
        <v>0.69720421111343522</v>
      </c>
      <c r="F1068" s="17">
        <f t="shared" si="91"/>
        <v>-4.0169442009933918E-3</v>
      </c>
      <c r="G1068" s="17">
        <f t="shared" si="91"/>
        <v>-6.9023216900228317E-3</v>
      </c>
      <c r="H1068" s="14">
        <f t="shared" si="92"/>
        <v>4.8676821363365186E-5</v>
      </c>
      <c r="I1068" s="14">
        <f t="shared" si="93"/>
        <v>4.1829707758304582E-5</v>
      </c>
      <c r="J1068" s="7">
        <f t="shared" si="88"/>
        <v>0.85933523567720405</v>
      </c>
      <c r="K1068" s="12">
        <f t="shared" si="89"/>
        <v>-3.4504199983599972E-3</v>
      </c>
    </row>
    <row r="1069" spans="1:11" x14ac:dyDescent="0.2">
      <c r="A1069" s="2">
        <v>41282</v>
      </c>
      <c r="B1069" s="1">
        <v>1.3582000000000001</v>
      </c>
      <c r="C1069" s="1">
        <v>1.4233</v>
      </c>
      <c r="D1069" s="16">
        <f t="shared" si="90"/>
        <v>0.7362685907819172</v>
      </c>
      <c r="E1069" s="16">
        <f t="shared" si="90"/>
        <v>0.70259256657064573</v>
      </c>
      <c r="F1069" s="17">
        <f t="shared" si="91"/>
        <v>8.098954498601053E-3</v>
      </c>
      <c r="G1069" s="17">
        <f t="shared" si="91"/>
        <v>7.7285182322770233E-3</v>
      </c>
      <c r="H1069" s="14">
        <f t="shared" si="92"/>
        <v>4.8454430293023374E-5</v>
      </c>
      <c r="I1069" s="14">
        <f t="shared" si="93"/>
        <v>4.1733322062908943E-5</v>
      </c>
      <c r="J1069" s="7">
        <f t="shared" si="88"/>
        <v>0.861290119614054</v>
      </c>
      <c r="K1069" s="12">
        <f t="shared" si="89"/>
        <v>7.5296874342814166E-4</v>
      </c>
    </row>
    <row r="1070" spans="1:11" x14ac:dyDescent="0.2">
      <c r="A1070" s="2">
        <v>41283</v>
      </c>
      <c r="B1070" s="1">
        <v>1.3569</v>
      </c>
      <c r="C1070" s="1">
        <v>1.4294</v>
      </c>
      <c r="D1070" s="16">
        <f t="shared" si="90"/>
        <v>0.73697398481833587</v>
      </c>
      <c r="E1070" s="16">
        <f t="shared" si="90"/>
        <v>0.69959423534350074</v>
      </c>
      <c r="F1070" s="17">
        <f t="shared" si="91"/>
        <v>9.5806618026384003E-4</v>
      </c>
      <c r="G1070" s="17">
        <f t="shared" si="91"/>
        <v>-4.2675248355954643E-3</v>
      </c>
      <c r="H1070" s="14">
        <f t="shared" si="92"/>
        <v>4.857155888016607E-5</v>
      </c>
      <c r="I1070" s="14">
        <f t="shared" si="93"/>
        <v>4.1875880389813556E-5</v>
      </c>
      <c r="J1070" s="7">
        <f t="shared" si="88"/>
        <v>0.86214816561947616</v>
      </c>
      <c r="K1070" s="12">
        <f t="shared" si="89"/>
        <v>-5.0935198354519927E-3</v>
      </c>
    </row>
    <row r="1071" spans="1:11" x14ac:dyDescent="0.2">
      <c r="A1071" s="2">
        <v>41284</v>
      </c>
      <c r="B1071" s="1">
        <v>1.3516999999999999</v>
      </c>
      <c r="C1071" s="1">
        <v>1.4274</v>
      </c>
      <c r="D1071" s="16">
        <f t="shared" si="90"/>
        <v>0.73980912924465492</v>
      </c>
      <c r="E1071" s="16">
        <f t="shared" si="90"/>
        <v>0.70057447106627435</v>
      </c>
      <c r="F1071" s="17">
        <f t="shared" si="91"/>
        <v>3.8470074720723156E-3</v>
      </c>
      <c r="G1071" s="17">
        <f t="shared" si="91"/>
        <v>1.4011489421326049E-3</v>
      </c>
      <c r="H1071" s="14">
        <f t="shared" si="92"/>
        <v>4.824588491345505E-5</v>
      </c>
      <c r="I1071" s="14">
        <f t="shared" si="93"/>
        <v>4.1561750840340502E-5</v>
      </c>
      <c r="J1071" s="7">
        <f t="shared" si="88"/>
        <v>0.86145690798075825</v>
      </c>
      <c r="K1071" s="12">
        <f t="shared" si="89"/>
        <v>-1.9128822197376852E-3</v>
      </c>
    </row>
    <row r="1072" spans="1:11" x14ac:dyDescent="0.2">
      <c r="A1072" s="2">
        <v>41285</v>
      </c>
      <c r="B1072" s="1">
        <v>1.3321000000000001</v>
      </c>
      <c r="C1072" s="1">
        <v>1.401</v>
      </c>
      <c r="D1072" s="16">
        <f t="shared" si="90"/>
        <v>0.75069439231288937</v>
      </c>
      <c r="E1072" s="16">
        <f t="shared" si="90"/>
        <v>0.7137758743754461</v>
      </c>
      <c r="F1072" s="17">
        <f t="shared" si="91"/>
        <v>1.4713610089332509E-2</v>
      </c>
      <c r="G1072" s="17">
        <f t="shared" si="91"/>
        <v>1.8843683083511746E-2</v>
      </c>
      <c r="H1072" s="14">
        <f t="shared" si="92"/>
        <v>4.8017305914180995E-5</v>
      </c>
      <c r="I1072" s="14">
        <f t="shared" si="93"/>
        <v>4.1314547991041661E-5</v>
      </c>
      <c r="J1072" s="7">
        <f t="shared" si="88"/>
        <v>0.86040953786289365</v>
      </c>
      <c r="K1072" s="12">
        <f t="shared" si="89"/>
        <v>6.1839526262543534E-3</v>
      </c>
    </row>
    <row r="1073" spans="1:11" x14ac:dyDescent="0.2">
      <c r="A1073" s="2">
        <v>41286</v>
      </c>
      <c r="B1073" s="1">
        <v>1.3369</v>
      </c>
      <c r="C1073" s="1">
        <v>1.4075</v>
      </c>
      <c r="D1073" s="16">
        <f t="shared" si="90"/>
        <v>0.74799910240107714</v>
      </c>
      <c r="E1073" s="16">
        <f t="shared" si="90"/>
        <v>0.71047957371225579</v>
      </c>
      <c r="F1073" s="17">
        <f t="shared" si="91"/>
        <v>-3.5903956915250669E-3</v>
      </c>
      <c r="G1073" s="17">
        <f t="shared" si="91"/>
        <v>-4.6181172291296247E-3</v>
      </c>
      <c r="H1073" s="14">
        <f t="shared" si="92"/>
        <v>4.9168681613140334E-5</v>
      </c>
      <c r="I1073" s="14">
        <f t="shared" si="93"/>
        <v>4.2927033246597591E-5</v>
      </c>
      <c r="J1073" s="7">
        <f t="shared" si="88"/>
        <v>0.87305642206044709</v>
      </c>
      <c r="K1073" s="12">
        <f t="shared" si="89"/>
        <v>-1.483499212905505E-3</v>
      </c>
    </row>
    <row r="1074" spans="1:11" x14ac:dyDescent="0.2">
      <c r="A1074" s="2">
        <v>41289</v>
      </c>
      <c r="B1074" s="1">
        <v>1.3381000000000001</v>
      </c>
      <c r="C1074" s="1">
        <v>1.4087000000000001</v>
      </c>
      <c r="D1074" s="16">
        <f t="shared" si="90"/>
        <v>0.74732830132277106</v>
      </c>
      <c r="E1074" s="16">
        <f t="shared" si="90"/>
        <v>0.70987435223965356</v>
      </c>
      <c r="F1074" s="17">
        <f t="shared" si="91"/>
        <v>-8.9679396158740161E-4</v>
      </c>
      <c r="G1074" s="17">
        <f t="shared" si="91"/>
        <v>-8.5184922268763061E-4</v>
      </c>
      <c r="H1074" s="14">
        <f t="shared" si="92"/>
        <v>4.8920752836741846E-5</v>
      </c>
      <c r="I1074" s="14">
        <f t="shared" si="93"/>
        <v>4.2746978689954376E-5</v>
      </c>
      <c r="J1074" s="7">
        <f t="shared" si="88"/>
        <v>0.87380050819351518</v>
      </c>
      <c r="K1074" s="12">
        <f t="shared" si="89"/>
        <v>-6.8230203307683367E-5</v>
      </c>
    </row>
    <row r="1075" spans="1:11" x14ac:dyDescent="0.2">
      <c r="A1075" s="2">
        <v>41290</v>
      </c>
      <c r="B1075" s="1">
        <v>1.3267</v>
      </c>
      <c r="C1075" s="1">
        <v>1.3923000000000001</v>
      </c>
      <c r="D1075" s="16">
        <f t="shared" si="90"/>
        <v>0.75374990578126178</v>
      </c>
      <c r="E1075" s="16">
        <f t="shared" si="90"/>
        <v>0.71823601235365941</v>
      </c>
      <c r="F1075" s="17">
        <f t="shared" si="91"/>
        <v>8.5927489259064269E-3</v>
      </c>
      <c r="G1075" s="17">
        <f t="shared" si="91"/>
        <v>1.1779070602600045E-2</v>
      </c>
      <c r="H1075" s="14">
        <f t="shared" si="92"/>
        <v>4.8591915699426932E-5</v>
      </c>
      <c r="I1075" s="14">
        <f t="shared" si="93"/>
        <v>4.2460058805314117E-5</v>
      </c>
      <c r="J1075" s="7">
        <f t="shared" si="88"/>
        <v>0.87380911400895578</v>
      </c>
      <c r="K1075" s="12">
        <f t="shared" si="89"/>
        <v>4.2706482767523443E-3</v>
      </c>
    </row>
    <row r="1076" spans="1:11" x14ac:dyDescent="0.2">
      <c r="A1076" s="2">
        <v>41291</v>
      </c>
      <c r="B1076" s="1">
        <v>1.3241000000000001</v>
      </c>
      <c r="C1076" s="1">
        <v>1.3932</v>
      </c>
      <c r="D1076" s="16">
        <f t="shared" si="90"/>
        <v>0.7552299675251114</v>
      </c>
      <c r="E1076" s="16">
        <f t="shared" si="90"/>
        <v>0.71777203560149294</v>
      </c>
      <c r="F1076" s="17">
        <f t="shared" si="91"/>
        <v>1.9635979155652981E-3</v>
      </c>
      <c r="G1076" s="17">
        <f t="shared" si="91"/>
        <v>-6.4599483204138013E-4</v>
      </c>
      <c r="H1076" s="14">
        <f t="shared" si="92"/>
        <v>4.8764433881914354E-5</v>
      </c>
      <c r="I1076" s="14">
        <f t="shared" si="93"/>
        <v>4.2861598163167674E-5</v>
      </c>
      <c r="J1076" s="7">
        <f t="shared" si="88"/>
        <v>0.87895203022266788</v>
      </c>
      <c r="K1076" s="12">
        <f t="shared" si="89"/>
        <v>-2.3719032064684975E-3</v>
      </c>
    </row>
    <row r="1077" spans="1:11" x14ac:dyDescent="0.2">
      <c r="A1077" s="2">
        <v>41292</v>
      </c>
      <c r="B1077" s="1">
        <v>1.3255999999999999</v>
      </c>
      <c r="C1077" s="1">
        <v>1.3947000000000001</v>
      </c>
      <c r="D1077" s="16">
        <f t="shared" si="90"/>
        <v>0.75437537718768866</v>
      </c>
      <c r="E1077" s="16">
        <f t="shared" si="90"/>
        <v>0.71700007170000712</v>
      </c>
      <c r="F1077" s="17">
        <f t="shared" si="91"/>
        <v>-1.1315630657814564E-3</v>
      </c>
      <c r="G1077" s="17">
        <f t="shared" si="91"/>
        <v>-1.0755001075500403E-3</v>
      </c>
      <c r="H1077" s="14">
        <f t="shared" si="92"/>
        <v>4.8457519416954408E-5</v>
      </c>
      <c r="I1077" s="14">
        <f t="shared" si="93"/>
        <v>4.2560005100812113E-5</v>
      </c>
      <c r="J1077" s="7">
        <f t="shared" si="88"/>
        <v>0.87829516683681375</v>
      </c>
      <c r="K1077" s="12">
        <f t="shared" si="89"/>
        <v>-8.1653735903139749E-5</v>
      </c>
    </row>
    <row r="1078" spans="1:11" x14ac:dyDescent="0.2">
      <c r="A1078" s="2">
        <v>41293</v>
      </c>
      <c r="B1078" s="1">
        <v>1.3258000000000001</v>
      </c>
      <c r="C1078" s="1">
        <v>1.399</v>
      </c>
      <c r="D1078" s="16">
        <f t="shared" si="90"/>
        <v>0.75426157791522097</v>
      </c>
      <c r="E1078" s="16">
        <f t="shared" si="90"/>
        <v>0.71479628305932807</v>
      </c>
      <c r="F1078" s="17">
        <f t="shared" si="91"/>
        <v>-1.5085231558316332E-4</v>
      </c>
      <c r="G1078" s="17">
        <f t="shared" si="91"/>
        <v>-3.0736240171550708E-3</v>
      </c>
      <c r="H1078" s="14">
        <f t="shared" si="92"/>
        <v>4.8135102510765514E-5</v>
      </c>
      <c r="I1078" s="14">
        <f t="shared" si="93"/>
        <v>4.2277459344128328E-5</v>
      </c>
      <c r="J1078" s="7">
        <f t="shared" si="88"/>
        <v>0.87830828519941118</v>
      </c>
      <c r="K1078" s="12">
        <f t="shared" si="89"/>
        <v>-2.9411291785368622E-3</v>
      </c>
    </row>
    <row r="1079" spans="1:11" x14ac:dyDescent="0.2">
      <c r="A1079" s="2">
        <v>41296</v>
      </c>
      <c r="B1079" s="1">
        <v>1.3220000000000001</v>
      </c>
      <c r="C1079" s="1">
        <v>1.3861000000000001</v>
      </c>
      <c r="D1079" s="16">
        <f t="shared" si="90"/>
        <v>0.75642965204236001</v>
      </c>
      <c r="E1079" s="16">
        <f t="shared" si="90"/>
        <v>0.72144866892720583</v>
      </c>
      <c r="F1079" s="17">
        <f t="shared" si="91"/>
        <v>2.8744326777609412E-3</v>
      </c>
      <c r="G1079" s="17">
        <f t="shared" si="91"/>
        <v>9.3066878291609752E-3</v>
      </c>
      <c r="H1079" s="14">
        <f t="shared" si="92"/>
        <v>4.7806293853804926E-5</v>
      </c>
      <c r="I1079" s="14">
        <f t="shared" si="93"/>
        <v>4.1991696141186544E-5</v>
      </c>
      <c r="J1079" s="7">
        <f t="shared" si="88"/>
        <v>0.87837171125626601</v>
      </c>
      <c r="K1079" s="12">
        <f t="shared" si="89"/>
        <v>6.7818674791051657E-3</v>
      </c>
    </row>
    <row r="1080" spans="1:11" x14ac:dyDescent="0.2">
      <c r="A1080" s="2">
        <v>41297</v>
      </c>
      <c r="B1080" s="1">
        <v>1.3186</v>
      </c>
      <c r="C1080" s="1">
        <v>1.3772</v>
      </c>
      <c r="D1080" s="16">
        <f t="shared" si="90"/>
        <v>0.75838010010617318</v>
      </c>
      <c r="E1080" s="16">
        <f t="shared" si="90"/>
        <v>0.72611094975312229</v>
      </c>
      <c r="F1080" s="17">
        <f t="shared" si="91"/>
        <v>2.5784923403610114E-3</v>
      </c>
      <c r="G1080" s="17">
        <f t="shared" si="91"/>
        <v>6.4623874528028117E-3</v>
      </c>
      <c r="H1080" s="14">
        <f t="shared" si="92"/>
        <v>4.7536043330191886E-5</v>
      </c>
      <c r="I1080" s="14">
        <f t="shared" si="93"/>
        <v>4.1887541468717174E-5</v>
      </c>
      <c r="J1080" s="7">
        <f t="shared" si="88"/>
        <v>0.88117433707640658</v>
      </c>
      <c r="K1080" s="12">
        <f t="shared" si="89"/>
        <v>4.1902861741286053E-3</v>
      </c>
    </row>
    <row r="1081" spans="1:11" x14ac:dyDescent="0.2">
      <c r="A1081" s="2">
        <v>41298</v>
      </c>
      <c r="B1081" s="1">
        <v>1.3220000000000001</v>
      </c>
      <c r="C1081" s="1">
        <v>1.3759999999999999</v>
      </c>
      <c r="D1081" s="16">
        <f t="shared" si="90"/>
        <v>0.75642965204236001</v>
      </c>
      <c r="E1081" s="16">
        <f t="shared" si="90"/>
        <v>0.7267441860465117</v>
      </c>
      <c r="F1081" s="17">
        <f t="shared" si="91"/>
        <v>-2.5718608169440467E-3</v>
      </c>
      <c r="G1081" s="17">
        <f t="shared" si="91"/>
        <v>8.7209302325588908E-4</v>
      </c>
      <c r="H1081" s="14">
        <f t="shared" si="92"/>
        <v>4.7256611148216496E-5</v>
      </c>
      <c r="I1081" s="14">
        <f t="shared" si="93"/>
        <v>4.1715153774618252E-5</v>
      </c>
      <c r="J1081" s="7">
        <f t="shared" si="88"/>
        <v>0.88273688614238721</v>
      </c>
      <c r="K1081" s="12">
        <f t="shared" si="89"/>
        <v>3.142369432396693E-3</v>
      </c>
    </row>
    <row r="1082" spans="1:11" x14ac:dyDescent="0.2">
      <c r="A1082" s="2">
        <v>41299</v>
      </c>
      <c r="B1082" s="1">
        <v>1.3281000000000001</v>
      </c>
      <c r="C1082" s="1">
        <v>1.3829</v>
      </c>
      <c r="D1082" s="16">
        <f t="shared" si="90"/>
        <v>0.75295534974775991</v>
      </c>
      <c r="E1082" s="16">
        <f t="shared" si="90"/>
        <v>0.72311808518331044</v>
      </c>
      <c r="F1082" s="17">
        <f t="shared" si="91"/>
        <v>-4.5930276334613411E-3</v>
      </c>
      <c r="G1082" s="17">
        <f t="shared" si="91"/>
        <v>-4.9895147877649249E-3</v>
      </c>
      <c r="H1082" s="14">
        <f t="shared" si="92"/>
        <v>4.6978855237927559E-5</v>
      </c>
      <c r="I1082" s="14">
        <f t="shared" si="93"/>
        <v>4.1414736305599032E-5</v>
      </c>
      <c r="J1082" s="7">
        <f t="shared" si="88"/>
        <v>0.88156120654390846</v>
      </c>
      <c r="K1082" s="12">
        <f t="shared" si="89"/>
        <v>-9.4047980552123232E-4</v>
      </c>
    </row>
    <row r="1083" spans="1:11" x14ac:dyDescent="0.2">
      <c r="A1083" s="2">
        <v>41300</v>
      </c>
      <c r="B1083" s="1">
        <v>1.325</v>
      </c>
      <c r="C1083" s="1">
        <v>1.3779999999999999</v>
      </c>
      <c r="D1083" s="16">
        <f t="shared" si="90"/>
        <v>0.75471698113207553</v>
      </c>
      <c r="E1083" s="16">
        <f t="shared" si="90"/>
        <v>0.72568940493468803</v>
      </c>
      <c r="F1083" s="17">
        <f t="shared" si="91"/>
        <v>2.3396226415095759E-3</v>
      </c>
      <c r="G1083" s="17">
        <f t="shared" si="91"/>
        <v>3.5558780841800659E-3</v>
      </c>
      <c r="H1083" s="14">
        <f t="shared" si="92"/>
        <v>4.6801966362051342E-5</v>
      </c>
      <c r="I1083" s="14">
        <f t="shared" si="93"/>
        <v>4.12883192186585E-5</v>
      </c>
      <c r="J1083" s="7">
        <f t="shared" si="88"/>
        <v>0.88219197670584415</v>
      </c>
      <c r="K1083" s="12">
        <f t="shared" si="89"/>
        <v>1.4918817613209846E-3</v>
      </c>
    </row>
    <row r="1084" spans="1:11" x14ac:dyDescent="0.2">
      <c r="A1084" s="2">
        <v>41303</v>
      </c>
      <c r="B1084" s="1">
        <v>1.3237000000000001</v>
      </c>
      <c r="C1084" s="1">
        <v>1.3738999999999999</v>
      </c>
      <c r="D1084" s="16">
        <f t="shared" si="90"/>
        <v>0.75545818538943865</v>
      </c>
      <c r="E1084" s="16">
        <f t="shared" si="90"/>
        <v>0.72785501128175267</v>
      </c>
      <c r="F1084" s="17">
        <f t="shared" si="91"/>
        <v>9.8209564100614193E-4</v>
      </c>
      <c r="G1084" s="17">
        <f t="shared" si="91"/>
        <v>2.9842055462550757E-3</v>
      </c>
      <c r="H1084" s="14">
        <f t="shared" si="92"/>
        <v>4.6519522275102845E-5</v>
      </c>
      <c r="I1084" s="14">
        <f t="shared" si="93"/>
        <v>4.106300362511572E-5</v>
      </c>
      <c r="J1084" s="7">
        <f t="shared" si="88"/>
        <v>0.88270475741950083</v>
      </c>
      <c r="K1084" s="12">
        <f t="shared" si="89"/>
        <v>2.1173050516979999E-3</v>
      </c>
    </row>
    <row r="1085" spans="1:11" x14ac:dyDescent="0.2">
      <c r="A1085" s="2">
        <v>41304</v>
      </c>
      <c r="B1085" s="1">
        <v>1.319</v>
      </c>
      <c r="C1085" s="1">
        <v>1.3645</v>
      </c>
      <c r="D1085" s="16">
        <f t="shared" si="90"/>
        <v>0.75815011372251706</v>
      </c>
      <c r="E1085" s="16">
        <f t="shared" si="90"/>
        <v>0.73286918285086111</v>
      </c>
      <c r="F1085" s="17">
        <f t="shared" si="91"/>
        <v>3.5633055344958891E-3</v>
      </c>
      <c r="G1085" s="17">
        <f t="shared" si="91"/>
        <v>6.8889703187980838E-3</v>
      </c>
      <c r="H1085" s="14">
        <f t="shared" si="92"/>
        <v>4.6208190922264152E-5</v>
      </c>
      <c r="I1085" s="14">
        <f t="shared" si="93"/>
        <v>4.0802400935472072E-5</v>
      </c>
      <c r="J1085" s="7">
        <f t="shared" si="88"/>
        <v>0.883012299791476</v>
      </c>
      <c r="K1085" s="12">
        <f t="shared" si="89"/>
        <v>3.7425277039231739E-3</v>
      </c>
    </row>
    <row r="1086" spans="1:11" x14ac:dyDescent="0.2">
      <c r="A1086" s="2">
        <v>41305</v>
      </c>
      <c r="B1086" s="1">
        <v>1.3221000000000001</v>
      </c>
      <c r="C1086" s="1">
        <v>1.3792</v>
      </c>
      <c r="D1086" s="16">
        <f t="shared" si="90"/>
        <v>0.75637243778836694</v>
      </c>
      <c r="E1086" s="16">
        <f t="shared" si="90"/>
        <v>0.72505800464037129</v>
      </c>
      <c r="F1086" s="17">
        <f t="shared" si="91"/>
        <v>-2.3447545571440146E-3</v>
      </c>
      <c r="G1086" s="17">
        <f t="shared" si="91"/>
        <v>-1.0658352668213363E-2</v>
      </c>
      <c r="H1086" s="14">
        <f t="shared" si="92"/>
        <v>4.597917025583304E-5</v>
      </c>
      <c r="I1086" s="14">
        <f t="shared" si="93"/>
        <v>4.0691311982508072E-5</v>
      </c>
      <c r="J1086" s="7">
        <f t="shared" si="88"/>
        <v>0.8849944824166518</v>
      </c>
      <c r="K1086" s="12">
        <f t="shared" si="89"/>
        <v>-8.5832578225196101E-3</v>
      </c>
    </row>
    <row r="1087" spans="1:11" x14ac:dyDescent="0.2">
      <c r="A1087" s="2">
        <v>41306</v>
      </c>
      <c r="B1087" s="1">
        <v>1.3035000000000001</v>
      </c>
      <c r="C1087" s="1">
        <v>1.369</v>
      </c>
      <c r="D1087" s="16">
        <f t="shared" si="90"/>
        <v>0.76716532412734939</v>
      </c>
      <c r="E1087" s="16">
        <f t="shared" si="90"/>
        <v>0.73046018991964934</v>
      </c>
      <c r="F1087" s="17">
        <f t="shared" si="91"/>
        <v>1.4269275028768704E-2</v>
      </c>
      <c r="G1087" s="17">
        <f t="shared" si="91"/>
        <v>7.4506939371802843E-3</v>
      </c>
      <c r="H1087" s="14">
        <f t="shared" si="92"/>
        <v>4.5702513602028403E-5</v>
      </c>
      <c r="I1087" s="14">
        <f t="shared" si="93"/>
        <v>4.0584014661698948E-5</v>
      </c>
      <c r="J1087" s="7">
        <f t="shared" ref="J1087:J1150" si="94">I1087/H1087</f>
        <v>0.88800399503404381</v>
      </c>
      <c r="K1087" s="12">
        <f t="shared" ref="K1087:K1150" si="95">G1087-J1087*F1087</f>
        <v>-5.220479294605845E-3</v>
      </c>
    </row>
    <row r="1088" spans="1:11" x14ac:dyDescent="0.2">
      <c r="A1088" s="2">
        <v>41307</v>
      </c>
      <c r="B1088" s="1">
        <v>1.3011999999999999</v>
      </c>
      <c r="C1088" s="1">
        <v>1.3647</v>
      </c>
      <c r="D1088" s="16">
        <f t="shared" si="90"/>
        <v>0.76852136489394407</v>
      </c>
      <c r="E1088" s="16">
        <f t="shared" si="90"/>
        <v>0.7327617791455997</v>
      </c>
      <c r="F1088" s="17">
        <f t="shared" si="91"/>
        <v>1.7675991392561647E-3</v>
      </c>
      <c r="G1088" s="17">
        <f t="shared" si="91"/>
        <v>3.1508756503260461E-3</v>
      </c>
      <c r="H1088" s="14">
        <f t="shared" si="92"/>
        <v>4.6781697623661819E-5</v>
      </c>
      <c r="I1088" s="14">
        <f t="shared" si="93"/>
        <v>4.1033239193149308E-5</v>
      </c>
      <c r="J1088" s="7">
        <f t="shared" si="94"/>
        <v>0.87712163682565925</v>
      </c>
      <c r="K1088" s="12">
        <f t="shared" si="95"/>
        <v>1.6004762000500525E-3</v>
      </c>
    </row>
    <row r="1089" spans="1:11" x14ac:dyDescent="0.2">
      <c r="A1089" s="2">
        <v>41310</v>
      </c>
      <c r="B1089" s="1">
        <v>1.3089999999999999</v>
      </c>
      <c r="C1089" s="1">
        <v>1.3694</v>
      </c>
      <c r="D1089" s="16">
        <f t="shared" si="90"/>
        <v>0.76394194041252872</v>
      </c>
      <c r="E1089" s="16">
        <f t="shared" si="90"/>
        <v>0.73024682342631808</v>
      </c>
      <c r="F1089" s="17">
        <f t="shared" si="91"/>
        <v>-5.9587471352176543E-3</v>
      </c>
      <c r="G1089" s="17">
        <f t="shared" si="91"/>
        <v>-3.4321600701036265E-3</v>
      </c>
      <c r="H1089" s="14">
        <f t="shared" si="92"/>
        <v>4.6483335636433491E-5</v>
      </c>
      <c r="I1089" s="14">
        <f t="shared" si="93"/>
        <v>4.0790873349327062E-5</v>
      </c>
      <c r="J1089" s="7">
        <f t="shared" si="94"/>
        <v>0.87753756891222978</v>
      </c>
      <c r="K1089" s="12">
        <f t="shared" si="95"/>
        <v>1.7968644046979878E-3</v>
      </c>
    </row>
    <row r="1090" spans="1:11" x14ac:dyDescent="0.2">
      <c r="A1090" s="2">
        <v>41311</v>
      </c>
      <c r="B1090" s="1">
        <v>1.3098000000000001</v>
      </c>
      <c r="C1090" s="1">
        <v>1.367</v>
      </c>
      <c r="D1090" s="16">
        <f t="shared" si="90"/>
        <v>0.76347533974652615</v>
      </c>
      <c r="E1090" s="16">
        <f t="shared" si="90"/>
        <v>0.73152889539136801</v>
      </c>
      <c r="F1090" s="17">
        <f t="shared" si="91"/>
        <v>-6.1078027179736424E-4</v>
      </c>
      <c r="G1090" s="17">
        <f t="shared" si="91"/>
        <v>1.7556693489393668E-3</v>
      </c>
      <c r="H1090" s="14">
        <f t="shared" si="92"/>
        <v>4.640831905904729E-5</v>
      </c>
      <c r="I1090" s="14">
        <f t="shared" si="93"/>
        <v>4.0651869455052979E-5</v>
      </c>
      <c r="J1090" s="7">
        <f t="shared" si="94"/>
        <v>0.87596082511262396</v>
      </c>
      <c r="K1090" s="12">
        <f t="shared" si="95"/>
        <v>2.2906889397854985E-3</v>
      </c>
    </row>
    <row r="1091" spans="1:11" x14ac:dyDescent="0.2">
      <c r="A1091" s="2">
        <v>41312</v>
      </c>
      <c r="B1091" s="1">
        <v>1.3077000000000001</v>
      </c>
      <c r="C1091" s="1">
        <v>1.3660000000000001</v>
      </c>
      <c r="D1091" s="16">
        <f t="shared" si="90"/>
        <v>0.76470138410950517</v>
      </c>
      <c r="E1091" s="16">
        <f t="shared" si="90"/>
        <v>0.73206442166910679</v>
      </c>
      <c r="F1091" s="17">
        <f t="shared" si="91"/>
        <v>1.6058729066299171E-3</v>
      </c>
      <c r="G1091" s="17">
        <f t="shared" si="91"/>
        <v>7.3206442166891879E-4</v>
      </c>
      <c r="H1091" s="14">
        <f t="shared" si="92"/>
        <v>4.6093705547400845E-5</v>
      </c>
      <c r="I1091" s="14">
        <f t="shared" si="93"/>
        <v>4.0366718584030115E-5</v>
      </c>
      <c r="J1091" s="7">
        <f t="shared" si="94"/>
        <v>0.87575338334468822</v>
      </c>
      <c r="K1091" s="12">
        <f t="shared" si="95"/>
        <v>-6.7428420953379975E-4</v>
      </c>
    </row>
    <row r="1092" spans="1:11" x14ac:dyDescent="0.2">
      <c r="A1092" s="2">
        <v>41313</v>
      </c>
      <c r="B1092" s="1">
        <v>1.3119000000000001</v>
      </c>
      <c r="C1092" s="1">
        <v>1.3925000000000001</v>
      </c>
      <c r="D1092" s="16">
        <f t="shared" ref="D1092:E1155" si="96">1/B1092</f>
        <v>0.76225322051985667</v>
      </c>
      <c r="E1092" s="16">
        <f t="shared" si="96"/>
        <v>0.71813285457809695</v>
      </c>
      <c r="F1092" s="17">
        <f t="shared" si="91"/>
        <v>-3.2014635261833437E-3</v>
      </c>
      <c r="G1092" s="17">
        <f t="shared" si="91"/>
        <v>-1.9030520646319448E-2</v>
      </c>
      <c r="H1092" s="14">
        <f t="shared" si="92"/>
        <v>4.5796316837945366E-5</v>
      </c>
      <c r="I1092" s="14">
        <f t="shared" si="93"/>
        <v>4.0098879259661053E-5</v>
      </c>
      <c r="J1092" s="7">
        <f t="shared" si="94"/>
        <v>0.87559179489378502</v>
      </c>
      <c r="K1092" s="12">
        <f t="shared" si="95"/>
        <v>-1.6227345451141587E-2</v>
      </c>
    </row>
    <row r="1093" spans="1:11" x14ac:dyDescent="0.2">
      <c r="A1093" s="2">
        <v>41314</v>
      </c>
      <c r="B1093" s="1">
        <v>1.3012999999999999</v>
      </c>
      <c r="C1093" s="1">
        <v>1.3878999999999999</v>
      </c>
      <c r="D1093" s="16">
        <f t="shared" si="96"/>
        <v>0.76846230692384543</v>
      </c>
      <c r="E1093" s="16">
        <f t="shared" si="96"/>
        <v>0.72051300525974493</v>
      </c>
      <c r="F1093" s="17">
        <f t="shared" ref="F1093:G1156" si="97">(D1093-D1092)/D1092</f>
        <v>8.1457004533928568E-3</v>
      </c>
      <c r="G1093" s="17">
        <f t="shared" si="97"/>
        <v>3.3143598241948198E-3</v>
      </c>
      <c r="H1093" s="14">
        <f t="shared" si="92"/>
        <v>4.5553382430810268E-5</v>
      </c>
      <c r="I1093" s="14">
        <f t="shared" si="93"/>
        <v>4.0241212352560269E-5</v>
      </c>
      <c r="J1093" s="7">
        <f t="shared" si="94"/>
        <v>0.88338582571078006</v>
      </c>
      <c r="K1093" s="12">
        <f t="shared" si="95"/>
        <v>-3.8814364968183042E-3</v>
      </c>
    </row>
    <row r="1094" spans="1:11" x14ac:dyDescent="0.2">
      <c r="A1094" s="2">
        <v>41317</v>
      </c>
      <c r="B1094" s="1">
        <v>1.3084</v>
      </c>
      <c r="C1094" s="1">
        <v>1.3935</v>
      </c>
      <c r="D1094" s="16">
        <f t="shared" si="96"/>
        <v>0.76429226536227457</v>
      </c>
      <c r="E1094" s="16">
        <f t="shared" si="96"/>
        <v>0.71761750986724082</v>
      </c>
      <c r="F1094" s="17">
        <f t="shared" si="97"/>
        <v>-5.4264750840721581E-3</v>
      </c>
      <c r="G1094" s="17">
        <f t="shared" si="97"/>
        <v>-4.0186580552564553E-3</v>
      </c>
      <c r="H1094" s="14">
        <f t="shared" ref="H1094:H1157" si="98">H1093*$N$1+F1093^2*(1-$N$1)</f>
        <v>4.5695527002533174E-5</v>
      </c>
      <c r="I1094" s="14">
        <f t="shared" ref="I1094:I1157" si="99">I1093*$N$1+F1093*G1093*(1-$N$1)</f>
        <v>4.0150704306380768E-5</v>
      </c>
      <c r="J1094" s="7">
        <f t="shared" si="94"/>
        <v>0.87865721089407667</v>
      </c>
      <c r="K1094" s="12">
        <f t="shared" si="95"/>
        <v>7.4935340710058709E-4</v>
      </c>
    </row>
    <row r="1095" spans="1:11" x14ac:dyDescent="0.2">
      <c r="A1095" s="2">
        <v>41318</v>
      </c>
      <c r="B1095" s="1">
        <v>1.3089999999999999</v>
      </c>
      <c r="C1095" s="1">
        <v>1.3978999999999999</v>
      </c>
      <c r="D1095" s="16">
        <f t="shared" si="96"/>
        <v>0.76394194041252872</v>
      </c>
      <c r="E1095" s="16">
        <f t="shared" si="96"/>
        <v>0.71535875241433589</v>
      </c>
      <c r="F1095" s="17">
        <f t="shared" si="97"/>
        <v>-4.5836516424747073E-4</v>
      </c>
      <c r="G1095" s="17">
        <f t="shared" si="97"/>
        <v>-3.1475785106230281E-3</v>
      </c>
      <c r="H1095" s="14">
        <f t="shared" si="98"/>
        <v>4.5584479052674946E-5</v>
      </c>
      <c r="I1095" s="14">
        <f t="shared" si="99"/>
        <v>4.0025341054196166E-5</v>
      </c>
      <c r="J1095" s="7">
        <f t="shared" si="94"/>
        <v>0.87804756983062282</v>
      </c>
      <c r="K1095" s="12">
        <f t="shared" si="95"/>
        <v>-2.745112092060522E-3</v>
      </c>
    </row>
    <row r="1096" spans="1:11" x14ac:dyDescent="0.2">
      <c r="A1096" s="2">
        <v>41319</v>
      </c>
      <c r="B1096" s="1">
        <v>1.2992999999999999</v>
      </c>
      <c r="C1096" s="1">
        <v>1.3887</v>
      </c>
      <c r="D1096" s="16">
        <f t="shared" si="96"/>
        <v>0.76964519356576622</v>
      </c>
      <c r="E1096" s="16">
        <f t="shared" si="96"/>
        <v>0.72009793331893135</v>
      </c>
      <c r="F1096" s="17">
        <f t="shared" si="97"/>
        <v>7.4655583775878834E-3</v>
      </c>
      <c r="G1096" s="17">
        <f t="shared" si="97"/>
        <v>6.6249009865339973E-3</v>
      </c>
      <c r="H1096" s="14">
        <f t="shared" si="98"/>
        <v>4.5274382158596266E-5</v>
      </c>
      <c r="I1096" s="14">
        <f t="shared" si="99"/>
        <v>3.9761660436773915E-5</v>
      </c>
      <c r="J1096" s="7">
        <f t="shared" si="94"/>
        <v>0.87823750520744215</v>
      </c>
      <c r="K1096" s="12">
        <f t="shared" si="95"/>
        <v>6.8367622020695101E-5</v>
      </c>
    </row>
    <row r="1097" spans="1:11" x14ac:dyDescent="0.2">
      <c r="A1097" s="2">
        <v>41320</v>
      </c>
      <c r="B1097" s="1">
        <v>1.2998000000000001</v>
      </c>
      <c r="C1097" s="1">
        <v>1.3837999999999999</v>
      </c>
      <c r="D1097" s="16">
        <f t="shared" si="96"/>
        <v>0.76934913063548238</v>
      </c>
      <c r="E1097" s="16">
        <f t="shared" si="96"/>
        <v>0.72264778147131092</v>
      </c>
      <c r="F1097" s="17">
        <f t="shared" si="97"/>
        <v>-3.846745653177878E-4</v>
      </c>
      <c r="G1097" s="17">
        <f t="shared" si="97"/>
        <v>3.5409741292095156E-3</v>
      </c>
      <c r="H1097" s="14">
        <f t="shared" si="98"/>
        <v>4.5345868958312261E-5</v>
      </c>
      <c r="I1097" s="14">
        <f t="shared" si="99"/>
        <v>3.9827931010158612E-5</v>
      </c>
      <c r="J1097" s="7">
        <f t="shared" si="94"/>
        <v>0.87831442918810432</v>
      </c>
      <c r="K1097" s="12">
        <f t="shared" si="95"/>
        <v>3.8788393504697906E-3</v>
      </c>
    </row>
    <row r="1098" spans="1:11" x14ac:dyDescent="0.2">
      <c r="A1098" s="2">
        <v>41321</v>
      </c>
      <c r="B1098" s="1">
        <v>1.3061</v>
      </c>
      <c r="C1098" s="1">
        <v>1.3925000000000001</v>
      </c>
      <c r="D1098" s="16">
        <f t="shared" si="96"/>
        <v>0.76563815940586477</v>
      </c>
      <c r="E1098" s="16">
        <f t="shared" si="96"/>
        <v>0.71813285457809695</v>
      </c>
      <c r="F1098" s="17">
        <f t="shared" si="97"/>
        <v>-4.8235204042569695E-3</v>
      </c>
      <c r="G1098" s="17">
        <f t="shared" si="97"/>
        <v>-6.2477558348295013E-3</v>
      </c>
      <c r="H1098" s="14">
        <f t="shared" si="98"/>
        <v>4.5036978202088884E-5</v>
      </c>
      <c r="I1098" s="14">
        <f t="shared" si="99"/>
        <v>3.9546430577607271E-5</v>
      </c>
      <c r="J1098" s="7">
        <f t="shared" si="94"/>
        <v>0.87808801026026762</v>
      </c>
      <c r="K1098" s="12">
        <f t="shared" si="95"/>
        <v>-2.012280400605697E-3</v>
      </c>
    </row>
    <row r="1099" spans="1:11" x14ac:dyDescent="0.2">
      <c r="A1099" s="2">
        <v>41325</v>
      </c>
      <c r="B1099" s="1">
        <v>1.3036000000000001</v>
      </c>
      <c r="C1099" s="1">
        <v>1.3956999999999999</v>
      </c>
      <c r="D1099" s="16">
        <f t="shared" si="96"/>
        <v>0.76710647437864365</v>
      </c>
      <c r="E1099" s="16">
        <f t="shared" si="96"/>
        <v>0.71648635093501467</v>
      </c>
      <c r="F1099" s="17">
        <f t="shared" si="97"/>
        <v>1.9177661859465E-3</v>
      </c>
      <c r="G1099" s="17">
        <f t="shared" si="97"/>
        <v>-2.2927563229920688E-3</v>
      </c>
      <c r="H1099" s="14">
        <f t="shared" si="98"/>
        <v>4.4888193702864886E-5</v>
      </c>
      <c r="I1099" s="14">
        <f t="shared" si="99"/>
        <v>3.9482119172212455E-5</v>
      </c>
      <c r="J1099" s="7">
        <f t="shared" si="94"/>
        <v>0.87956578145162922</v>
      </c>
      <c r="K1099" s="12">
        <f t="shared" si="95"/>
        <v>-3.9795578369756128E-3</v>
      </c>
    </row>
    <row r="1100" spans="1:11" x14ac:dyDescent="0.2">
      <c r="A1100" s="2">
        <v>41326</v>
      </c>
      <c r="B1100" s="1">
        <v>1.3016000000000001</v>
      </c>
      <c r="C1100" s="1">
        <v>1.3965000000000001</v>
      </c>
      <c r="D1100" s="16">
        <f t="shared" si="96"/>
        <v>0.76828518746158569</v>
      </c>
      <c r="E1100" s="16">
        <f t="shared" si="96"/>
        <v>0.71607590404582877</v>
      </c>
      <c r="F1100" s="17">
        <f t="shared" si="97"/>
        <v>1.5365703749232436E-3</v>
      </c>
      <c r="G1100" s="17">
        <f t="shared" si="97"/>
        <v>-5.7286072323676108E-4</v>
      </c>
      <c r="H1100" s="14">
        <f t="shared" si="98"/>
        <v>4.4606554448444851E-5</v>
      </c>
      <c r="I1100" s="14">
        <f t="shared" si="99"/>
        <v>3.918224137093144E-5</v>
      </c>
      <c r="J1100" s="7">
        <f t="shared" si="94"/>
        <v>0.87839650148763004</v>
      </c>
      <c r="K1100" s="12">
        <f t="shared" si="95"/>
        <v>-1.9225787648588745E-3</v>
      </c>
    </row>
    <row r="1101" spans="1:11" x14ac:dyDescent="0.2">
      <c r="A1101" s="2">
        <v>41327</v>
      </c>
      <c r="B1101" s="1">
        <v>1.2963</v>
      </c>
      <c r="C1101" s="1">
        <v>1.3821000000000001</v>
      </c>
      <c r="D1101" s="16">
        <f t="shared" si="96"/>
        <v>0.77142636735323611</v>
      </c>
      <c r="E1101" s="16">
        <f t="shared" si="96"/>
        <v>0.72353664713117716</v>
      </c>
      <c r="F1101" s="17">
        <f t="shared" si="97"/>
        <v>4.0885597469721788E-3</v>
      </c>
      <c r="G1101" s="17">
        <f t="shared" si="97"/>
        <v>1.0418927718689023E-2</v>
      </c>
      <c r="H1101" s="14">
        <f t="shared" si="98"/>
        <v>4.4317840860418487E-5</v>
      </c>
      <c r="I1101" s="14">
        <f t="shared" si="99"/>
        <v>3.8908446970260555E-5</v>
      </c>
      <c r="J1101" s="7">
        <f t="shared" si="94"/>
        <v>0.87794094240296772</v>
      </c>
      <c r="K1101" s="12">
        <f t="shared" si="95"/>
        <v>6.8294137213614284E-3</v>
      </c>
    </row>
    <row r="1102" spans="1:11" x14ac:dyDescent="0.2">
      <c r="A1102" s="2">
        <v>41328</v>
      </c>
      <c r="B1102" s="1">
        <v>1.3021</v>
      </c>
      <c r="C1102" s="1">
        <v>1.3889</v>
      </c>
      <c r="D1102" s="16">
        <f t="shared" si="96"/>
        <v>0.76799016972582745</v>
      </c>
      <c r="E1102" s="16">
        <f t="shared" si="96"/>
        <v>0.71999424004607959</v>
      </c>
      <c r="F1102" s="17">
        <f t="shared" si="97"/>
        <v>-4.4543429844098393E-3</v>
      </c>
      <c r="G1102" s="17">
        <f t="shared" si="97"/>
        <v>-4.8959608323133454E-3</v>
      </c>
      <c r="H1102" s="14">
        <f t="shared" si="98"/>
        <v>4.4129206975828312E-5</v>
      </c>
      <c r="I1102" s="14">
        <f t="shared" si="99"/>
        <v>3.8933664848538339E-5</v>
      </c>
      <c r="J1102" s="7">
        <f t="shared" si="94"/>
        <v>0.88226522787649864</v>
      </c>
      <c r="K1102" s="12">
        <f t="shared" si="95"/>
        <v>-9.6604890413291584E-4</v>
      </c>
    </row>
    <row r="1103" spans="1:11" x14ac:dyDescent="0.2">
      <c r="A1103" s="2">
        <v>41331</v>
      </c>
      <c r="B1103" s="1">
        <v>1.3</v>
      </c>
      <c r="C1103" s="1">
        <v>1.3844000000000001</v>
      </c>
      <c r="D1103" s="16">
        <f t="shared" si="96"/>
        <v>0.76923076923076916</v>
      </c>
      <c r="E1103" s="16">
        <f t="shared" si="96"/>
        <v>0.72233458537994799</v>
      </c>
      <c r="F1103" s="17">
        <f t="shared" si="97"/>
        <v>1.6153846153845986E-3</v>
      </c>
      <c r="G1103" s="17">
        <f t="shared" si="97"/>
        <v>3.2505056342098191E-3</v>
      </c>
      <c r="H1103" s="14">
        <f t="shared" si="98"/>
        <v>4.3963218056154051E-5</v>
      </c>
      <c r="I1103" s="14">
        <f t="shared" si="99"/>
        <v>3.881662686637912E-5</v>
      </c>
      <c r="J1103" s="7">
        <f t="shared" si="94"/>
        <v>0.88293415683990173</v>
      </c>
      <c r="K1103" s="12">
        <f t="shared" si="95"/>
        <v>1.8242273808530697E-3</v>
      </c>
    </row>
    <row r="1104" spans="1:11" x14ac:dyDescent="0.2">
      <c r="A1104" s="2">
        <v>41332</v>
      </c>
      <c r="B1104" s="1">
        <v>1.3010999999999999</v>
      </c>
      <c r="C1104" s="1">
        <v>1.3833</v>
      </c>
      <c r="D1104" s="16">
        <f t="shared" si="96"/>
        <v>0.76858043194220282</v>
      </c>
      <c r="E1104" s="16">
        <f t="shared" si="96"/>
        <v>0.722908985758693</v>
      </c>
      <c r="F1104" s="17">
        <f t="shared" si="97"/>
        <v>-8.4543847513623993E-4</v>
      </c>
      <c r="G1104" s="17">
        <f t="shared" si="97"/>
        <v>7.9519988433459222E-4</v>
      </c>
      <c r="H1104" s="14">
        <f t="shared" si="98"/>
        <v>4.3680598888718154E-5</v>
      </c>
      <c r="I1104" s="14">
        <f t="shared" si="99"/>
        <v>3.858723192252793E-5</v>
      </c>
      <c r="J1104" s="7">
        <f t="shared" si="94"/>
        <v>0.88339521215892169</v>
      </c>
      <c r="K1104" s="12">
        <f t="shared" si="95"/>
        <v>1.542056185444886E-3</v>
      </c>
    </row>
    <row r="1105" spans="1:11" x14ac:dyDescent="0.2">
      <c r="A1105" s="2">
        <v>41333</v>
      </c>
      <c r="B1105" s="1">
        <v>1.3049999999999999</v>
      </c>
      <c r="C1105" s="1">
        <v>1.4025000000000001</v>
      </c>
      <c r="D1105" s="16">
        <f t="shared" si="96"/>
        <v>0.76628352490421459</v>
      </c>
      <c r="E1105" s="16">
        <f t="shared" si="96"/>
        <v>0.71301247771836007</v>
      </c>
      <c r="F1105" s="17">
        <f t="shared" si="97"/>
        <v>-2.9885057471264968E-3</v>
      </c>
      <c r="G1105" s="17">
        <f t="shared" si="97"/>
        <v>-1.3689839572192542E-2</v>
      </c>
      <c r="H1105" s="14">
        <f t="shared" si="98"/>
        <v>4.3386962454730186E-5</v>
      </c>
      <c r="I1105" s="14">
        <f t="shared" si="99"/>
        <v>3.831892508295377E-5</v>
      </c>
      <c r="J1105" s="7">
        <f t="shared" si="94"/>
        <v>0.88318985508459158</v>
      </c>
      <c r="K1105" s="12">
        <f t="shared" si="95"/>
        <v>-1.1050421614468422E-2</v>
      </c>
    </row>
    <row r="1106" spans="1:11" x14ac:dyDescent="0.2">
      <c r="A1106" s="2">
        <v>41334</v>
      </c>
      <c r="B1106" s="1">
        <v>1.3197000000000001</v>
      </c>
      <c r="C1106" s="1">
        <v>1.4145000000000001</v>
      </c>
      <c r="D1106" s="16">
        <f t="shared" si="96"/>
        <v>0.75774797302417207</v>
      </c>
      <c r="E1106" s="16">
        <f t="shared" si="96"/>
        <v>0.70696359137504416</v>
      </c>
      <c r="F1106" s="17">
        <f t="shared" si="97"/>
        <v>-1.1138895203455479E-2</v>
      </c>
      <c r="G1106" s="17">
        <f t="shared" si="97"/>
        <v>-8.4835630965005588E-3</v>
      </c>
      <c r="H1106" s="14">
        <f t="shared" si="98"/>
        <v>4.3151485183715552E-5</v>
      </c>
      <c r="I1106" s="14">
        <f t="shared" si="99"/>
        <v>3.8336647758177338E-5</v>
      </c>
      <c r="J1106" s="7">
        <f t="shared" si="94"/>
        <v>0.88842012262059455</v>
      </c>
      <c r="K1106" s="12">
        <f t="shared" si="95"/>
        <v>1.4124555460113108E-3</v>
      </c>
    </row>
    <row r="1107" spans="1:11" x14ac:dyDescent="0.2">
      <c r="A1107" s="2">
        <v>41335</v>
      </c>
      <c r="B1107" s="1">
        <v>1.3231999999999999</v>
      </c>
      <c r="C1107" s="1">
        <v>1.4265000000000001</v>
      </c>
      <c r="D1107" s="16">
        <f t="shared" si="96"/>
        <v>0.75574365175332536</v>
      </c>
      <c r="E1107" s="16">
        <f t="shared" si="96"/>
        <v>0.70101647388713628</v>
      </c>
      <c r="F1107" s="17">
        <f t="shared" si="97"/>
        <v>-2.6451027811364028E-3</v>
      </c>
      <c r="G1107" s="17">
        <f t="shared" si="97"/>
        <v>-8.4121976866457001E-3</v>
      </c>
      <c r="H1107" s="14">
        <f t="shared" si="98"/>
        <v>4.3704531332964362E-5</v>
      </c>
      <c r="I1107" s="14">
        <f t="shared" si="99"/>
        <v>3.8720461530935033E-5</v>
      </c>
      <c r="J1107" s="7">
        <f t="shared" si="94"/>
        <v>0.88595988447838436</v>
      </c>
      <c r="K1107" s="12">
        <f t="shared" si="95"/>
        <v>-6.0687427322366396E-3</v>
      </c>
    </row>
    <row r="1108" spans="1:11" x14ac:dyDescent="0.2">
      <c r="A1108" s="2">
        <v>41338</v>
      </c>
      <c r="B1108" s="1">
        <v>1.319</v>
      </c>
      <c r="C1108" s="1">
        <v>1.429</v>
      </c>
      <c r="D1108" s="16">
        <f t="shared" si="96"/>
        <v>0.75815011372251706</v>
      </c>
      <c r="E1108" s="16">
        <f t="shared" si="96"/>
        <v>0.69979006298110569</v>
      </c>
      <c r="F1108" s="17">
        <f t="shared" si="97"/>
        <v>3.1842304776344543E-3</v>
      </c>
      <c r="G1108" s="17">
        <f t="shared" si="97"/>
        <v>-1.7494751574526439E-3</v>
      </c>
      <c r="H1108" s="14">
        <f t="shared" si="98"/>
        <v>4.34536623384837E-5</v>
      </c>
      <c r="I1108" s="14">
        <f t="shared" si="99"/>
        <v>3.8607907061135632E-5</v>
      </c>
      <c r="J1108" s="7">
        <f t="shared" si="94"/>
        <v>0.88848453693955876</v>
      </c>
      <c r="K1108" s="12">
        <f t="shared" si="95"/>
        <v>-4.5786146988825221E-3</v>
      </c>
    </row>
    <row r="1109" spans="1:11" x14ac:dyDescent="0.2">
      <c r="A1109" s="2">
        <v>41339</v>
      </c>
      <c r="B1109" s="1">
        <v>1.3153999999999999</v>
      </c>
      <c r="C1109" s="1">
        <v>1.4320999999999999</v>
      </c>
      <c r="D1109" s="16">
        <f t="shared" si="96"/>
        <v>0.76022502660787594</v>
      </c>
      <c r="E1109" s="16">
        <f t="shared" si="96"/>
        <v>0.69827526010753438</v>
      </c>
      <c r="F1109" s="17">
        <f t="shared" si="97"/>
        <v>2.7368100957883648E-3</v>
      </c>
      <c r="G1109" s="17">
        <f t="shared" si="97"/>
        <v>-2.1646533063333995E-3</v>
      </c>
      <c r="H1109" s="14">
        <f t="shared" si="98"/>
        <v>4.3225985997084117E-5</v>
      </c>
      <c r="I1109" s="14">
        <f t="shared" si="99"/>
        <v>3.8305982083559454E-5</v>
      </c>
      <c r="J1109" s="7">
        <f t="shared" si="94"/>
        <v>0.88617948671300295</v>
      </c>
      <c r="K1109" s="12">
        <f t="shared" si="95"/>
        <v>-4.5899582722500974E-3</v>
      </c>
    </row>
    <row r="1110" spans="1:11" x14ac:dyDescent="0.2">
      <c r="A1110" s="2">
        <v>41340</v>
      </c>
      <c r="B1110" s="1">
        <v>1.3255999999999999</v>
      </c>
      <c r="C1110" s="1">
        <v>1.4457</v>
      </c>
      <c r="D1110" s="16">
        <f t="shared" si="96"/>
        <v>0.75437537718768866</v>
      </c>
      <c r="E1110" s="16">
        <f t="shared" si="96"/>
        <v>0.69170643978695445</v>
      </c>
      <c r="F1110" s="17">
        <f t="shared" si="97"/>
        <v>-7.6946288473143561E-3</v>
      </c>
      <c r="G1110" s="17">
        <f t="shared" si="97"/>
        <v>-9.4072075811025124E-3</v>
      </c>
      <c r="H1110" s="14">
        <f t="shared" si="98"/>
        <v>4.298176055527936E-5</v>
      </c>
      <c r="I1110" s="14">
        <f t="shared" si="99"/>
        <v>3.8003704544551953E-5</v>
      </c>
      <c r="J1110" s="7">
        <f t="shared" si="94"/>
        <v>0.88418212873516266</v>
      </c>
      <c r="K1110" s="12">
        <f t="shared" si="95"/>
        <v>-2.6037542670571141E-3</v>
      </c>
    </row>
    <row r="1111" spans="1:11" x14ac:dyDescent="0.2">
      <c r="A1111" s="2">
        <v>41341</v>
      </c>
      <c r="B1111" s="1">
        <v>1.3307</v>
      </c>
      <c r="C1111" s="1">
        <v>1.448</v>
      </c>
      <c r="D1111" s="16">
        <f t="shared" si="96"/>
        <v>0.75148418125798455</v>
      </c>
      <c r="E1111" s="16">
        <f t="shared" si="96"/>
        <v>0.69060773480662985</v>
      </c>
      <c r="F1111" s="17">
        <f t="shared" si="97"/>
        <v>-3.8325693244157608E-3</v>
      </c>
      <c r="G1111" s="17">
        <f t="shared" si="97"/>
        <v>-1.5883977900552817E-3</v>
      </c>
      <c r="H1111" s="14">
        <f t="shared" si="98"/>
        <v>4.309264897734984E-5</v>
      </c>
      <c r="I1111" s="14">
        <f t="shared" si="99"/>
        <v>3.823867246670684E-5</v>
      </c>
      <c r="J1111" s="7">
        <f t="shared" si="94"/>
        <v>0.88735952358848202</v>
      </c>
      <c r="K1111" s="12">
        <f t="shared" si="95"/>
        <v>1.8124690997781182E-3</v>
      </c>
    </row>
    <row r="1112" spans="1:11" x14ac:dyDescent="0.2">
      <c r="A1112" s="2">
        <v>41342</v>
      </c>
      <c r="B1112" s="1">
        <v>1.3280000000000001</v>
      </c>
      <c r="C1112" s="1">
        <v>1.4455</v>
      </c>
      <c r="D1112" s="16">
        <f t="shared" si="96"/>
        <v>0.75301204819277101</v>
      </c>
      <c r="E1112" s="16">
        <f t="shared" si="96"/>
        <v>0.69180214458664824</v>
      </c>
      <c r="F1112" s="17">
        <f t="shared" si="97"/>
        <v>2.0331325301203413E-3</v>
      </c>
      <c r="G1112" s="17">
        <f t="shared" si="97"/>
        <v>1.7295053614666295E-3</v>
      </c>
      <c r="H1112" s="14">
        <f t="shared" si="98"/>
        <v>4.2898530377362792E-5</v>
      </c>
      <c r="I1112" s="14">
        <f t="shared" si="99"/>
        <v>3.8018946405994373E-5</v>
      </c>
      <c r="J1112" s="7">
        <f t="shared" si="94"/>
        <v>0.88625288725640505</v>
      </c>
      <c r="K1112" s="12">
        <f t="shared" si="95"/>
        <v>-7.2364213527442798E-5</v>
      </c>
    </row>
    <row r="1113" spans="1:11" x14ac:dyDescent="0.2">
      <c r="A1113" s="2">
        <v>41345</v>
      </c>
      <c r="B1113" s="1">
        <v>1.319</v>
      </c>
      <c r="C1113" s="1">
        <v>1.4438</v>
      </c>
      <c r="D1113" s="16">
        <f t="shared" si="96"/>
        <v>0.75815011372251706</v>
      </c>
      <c r="E1113" s="16">
        <f t="shared" si="96"/>
        <v>0.69261670591494673</v>
      </c>
      <c r="F1113" s="17">
        <f t="shared" si="97"/>
        <v>6.8233510235027545E-3</v>
      </c>
      <c r="G1113" s="17">
        <f t="shared" si="97"/>
        <v>1.1774484000554686E-3</v>
      </c>
      <c r="H1113" s="14">
        <f t="shared" si="98"/>
        <v>4.2633603875920504E-5</v>
      </c>
      <c r="I1113" s="14">
        <f t="shared" si="99"/>
        <v>3.7783149042680372E-5</v>
      </c>
      <c r="J1113" s="7">
        <f t="shared" si="94"/>
        <v>0.88622930289081958</v>
      </c>
      <c r="K1113" s="12">
        <f t="shared" si="95"/>
        <v>-4.8696052208827383E-3</v>
      </c>
    </row>
    <row r="1114" spans="1:11" x14ac:dyDescent="0.2">
      <c r="A1114" s="2">
        <v>41346</v>
      </c>
      <c r="B1114" s="1">
        <v>1.3202</v>
      </c>
      <c r="C1114" s="1">
        <v>1.4424999999999999</v>
      </c>
      <c r="D1114" s="16">
        <f t="shared" si="96"/>
        <v>0.75746099075897588</v>
      </c>
      <c r="E1114" s="16">
        <f t="shared" si="96"/>
        <v>0.69324090121317161</v>
      </c>
      <c r="F1114" s="17">
        <f t="shared" si="97"/>
        <v>-9.0895318891081342E-4</v>
      </c>
      <c r="G1114" s="17">
        <f t="shared" si="97"/>
        <v>9.0121317157708641E-4</v>
      </c>
      <c r="H1114" s="14">
        <f t="shared" si="98"/>
        <v>4.2660424738225129E-5</v>
      </c>
      <c r="I1114" s="14">
        <f t="shared" si="99"/>
        <v>3.7579838847425984E-5</v>
      </c>
      <c r="J1114" s="7">
        <f t="shared" si="94"/>
        <v>0.8809063453546262</v>
      </c>
      <c r="K1114" s="12">
        <f t="shared" si="95"/>
        <v>1.7019158033189442E-3</v>
      </c>
    </row>
    <row r="1115" spans="1:11" x14ac:dyDescent="0.2">
      <c r="A1115" s="2">
        <v>41347</v>
      </c>
      <c r="B1115" s="1">
        <v>1.3169999999999999</v>
      </c>
      <c r="C1115" s="1">
        <v>1.4375</v>
      </c>
      <c r="D1115" s="16">
        <f t="shared" si="96"/>
        <v>0.75930144267274113</v>
      </c>
      <c r="E1115" s="16">
        <f t="shared" si="96"/>
        <v>0.69565217391304346</v>
      </c>
      <c r="F1115" s="17">
        <f t="shared" si="97"/>
        <v>2.4297646165528843E-3</v>
      </c>
      <c r="G1115" s="17">
        <f t="shared" si="97"/>
        <v>3.478260869565139E-3</v>
      </c>
      <c r="H1115" s="14">
        <f t="shared" si="98"/>
        <v>4.2374521893791622E-5</v>
      </c>
      <c r="I1115" s="14">
        <f t="shared" si="99"/>
        <v>3.7317412995049701E-5</v>
      </c>
      <c r="J1115" s="7">
        <f t="shared" si="94"/>
        <v>0.88065685056182663</v>
      </c>
      <c r="K1115" s="12">
        <f t="shared" si="95"/>
        <v>1.3384720147451117E-3</v>
      </c>
    </row>
    <row r="1116" spans="1:11" x14ac:dyDescent="0.2">
      <c r="A1116" s="2">
        <v>41348</v>
      </c>
      <c r="B1116" s="1">
        <v>1.3031999999999999</v>
      </c>
      <c r="C1116" s="1">
        <v>1.4326000000000001</v>
      </c>
      <c r="D1116" s="16">
        <f t="shared" si="96"/>
        <v>0.76734192756292208</v>
      </c>
      <c r="E1116" s="16">
        <f t="shared" si="96"/>
        <v>0.69803155102610637</v>
      </c>
      <c r="F1116" s="17">
        <f t="shared" si="97"/>
        <v>1.0589318600368302E-2</v>
      </c>
      <c r="G1116" s="17">
        <f t="shared" si="97"/>
        <v>3.4203546000279306E-3</v>
      </c>
      <c r="H1116" s="14">
        <f t="shared" si="98"/>
        <v>4.2125273946096141E-5</v>
      </c>
      <c r="I1116" s="14">
        <f t="shared" si="99"/>
        <v>3.712013702597528E-5</v>
      </c>
      <c r="J1116" s="7">
        <f t="shared" si="94"/>
        <v>0.88118446596868483</v>
      </c>
      <c r="K1116" s="12">
        <f t="shared" si="95"/>
        <v>-5.9107884558098726E-3</v>
      </c>
    </row>
    <row r="1117" spans="1:11" x14ac:dyDescent="0.2">
      <c r="A1117" s="2">
        <v>41349</v>
      </c>
      <c r="B1117" s="1">
        <v>1.3005</v>
      </c>
      <c r="C1117" s="1">
        <v>1.4266000000000001</v>
      </c>
      <c r="D1117" s="16">
        <f t="shared" si="96"/>
        <v>0.76893502499038835</v>
      </c>
      <c r="E1117" s="16">
        <f t="shared" si="96"/>
        <v>0.70096733492219254</v>
      </c>
      <c r="F1117" s="17">
        <f t="shared" si="97"/>
        <v>2.076124567474046E-3</v>
      </c>
      <c r="G1117" s="17">
        <f t="shared" si="97"/>
        <v>4.2058040095330545E-3</v>
      </c>
      <c r="H1117" s="14">
        <f t="shared" si="98"/>
        <v>4.260372424074762E-5</v>
      </c>
      <c r="I1117" s="14">
        <f t="shared" si="99"/>
        <v>3.7113980024009545E-5</v>
      </c>
      <c r="J1117" s="7">
        <f t="shared" si="94"/>
        <v>0.87114402990413919</v>
      </c>
      <c r="K1117" s="12">
        <f t="shared" si="95"/>
        <v>2.3972004872407264E-3</v>
      </c>
    </row>
    <row r="1118" spans="1:11" x14ac:dyDescent="0.2">
      <c r="A1118" s="2">
        <v>41352</v>
      </c>
      <c r="B1118" s="1">
        <v>1.2929999999999999</v>
      </c>
      <c r="C1118" s="1">
        <v>1.4185000000000001</v>
      </c>
      <c r="D1118" s="16">
        <f t="shared" si="96"/>
        <v>0.77339520494972935</v>
      </c>
      <c r="E1118" s="16">
        <f t="shared" si="96"/>
        <v>0.70497003877335207</v>
      </c>
      <c r="F1118" s="17">
        <f t="shared" si="97"/>
        <v>5.8004640371229757E-3</v>
      </c>
      <c r="G1118" s="17">
        <f t="shared" si="97"/>
        <v>5.7102573140641833E-3</v>
      </c>
      <c r="H1118" s="14">
        <f t="shared" si="98"/>
        <v>4.2342019862395497E-5</v>
      </c>
      <c r="I1118" s="14">
        <f t="shared" si="99"/>
        <v>3.6920010780733984E-5</v>
      </c>
      <c r="J1118" s="7">
        <f t="shared" si="94"/>
        <v>0.87194732090528182</v>
      </c>
      <c r="K1118" s="12">
        <f t="shared" si="95"/>
        <v>6.5255823688736923E-4</v>
      </c>
    </row>
    <row r="1119" spans="1:11" x14ac:dyDescent="0.2">
      <c r="A1119" s="2">
        <v>41353</v>
      </c>
      <c r="B1119" s="1">
        <v>1.296</v>
      </c>
      <c r="C1119" s="1">
        <v>1.4162999999999999</v>
      </c>
      <c r="D1119" s="16">
        <f t="shared" si="96"/>
        <v>0.77160493827160492</v>
      </c>
      <c r="E1119" s="16">
        <f t="shared" si="96"/>
        <v>0.70606509920214644</v>
      </c>
      <c r="F1119" s="17">
        <f t="shared" si="97"/>
        <v>-2.3148148148148884E-3</v>
      </c>
      <c r="G1119" s="17">
        <f t="shared" si="97"/>
        <v>1.5533432182448139E-3</v>
      </c>
      <c r="H1119" s="14">
        <f t="shared" si="98"/>
        <v>4.2282585440587026E-5</v>
      </c>
      <c r="I1119" s="14">
        <f t="shared" si="99"/>
        <v>3.6894055445541309E-5</v>
      </c>
      <c r="J1119" s="7">
        <f t="shared" si="94"/>
        <v>0.87255911768646788</v>
      </c>
      <c r="K1119" s="12">
        <f t="shared" si="95"/>
        <v>3.5731559906672572E-3</v>
      </c>
    </row>
    <row r="1120" spans="1:11" x14ac:dyDescent="0.2">
      <c r="A1120" s="2">
        <v>41354</v>
      </c>
      <c r="B1120" s="1">
        <v>1.3028999999999999</v>
      </c>
      <c r="C1120" s="1">
        <v>1.4172</v>
      </c>
      <c r="D1120" s="16">
        <f t="shared" si="96"/>
        <v>0.76751861232634899</v>
      </c>
      <c r="E1120" s="16">
        <f t="shared" si="96"/>
        <v>0.70561670900366924</v>
      </c>
      <c r="F1120" s="17">
        <f t="shared" si="97"/>
        <v>-5.2958784250516861E-3</v>
      </c>
      <c r="G1120" s="17">
        <f t="shared" si="97"/>
        <v>-6.3505503810325811E-4</v>
      </c>
      <c r="H1120" s="14">
        <f t="shared" si="98"/>
        <v>4.2030238518114767E-5</v>
      </c>
      <c r="I1120" s="14">
        <f t="shared" si="99"/>
        <v>3.6617340967583912E-5</v>
      </c>
      <c r="J1120" s="7">
        <f t="shared" si="94"/>
        <v>0.8712142081183305</v>
      </c>
      <c r="K1120" s="12">
        <f t="shared" si="95"/>
        <v>3.9787894902690978E-3</v>
      </c>
    </row>
    <row r="1121" spans="1:11" x14ac:dyDescent="0.2">
      <c r="A1121" s="2">
        <v>41355</v>
      </c>
      <c r="B1121" s="1">
        <v>1.3084</v>
      </c>
      <c r="C1121" s="1">
        <v>1.4200999999999999</v>
      </c>
      <c r="D1121" s="16">
        <f t="shared" si="96"/>
        <v>0.76429226536227457</v>
      </c>
      <c r="E1121" s="16">
        <f t="shared" si="96"/>
        <v>0.70417576227026268</v>
      </c>
      <c r="F1121" s="17">
        <f t="shared" si="97"/>
        <v>-4.2036074594925645E-3</v>
      </c>
      <c r="G1121" s="17">
        <f t="shared" si="97"/>
        <v>-2.0421097105837714E-3</v>
      </c>
      <c r="H1121" s="14">
        <f t="shared" si="98"/>
        <v>4.1934669893553547E-5</v>
      </c>
      <c r="I1121" s="14">
        <f t="shared" si="99"/>
        <v>3.6390075852136118E-5</v>
      </c>
      <c r="J1121" s="7">
        <f t="shared" si="94"/>
        <v>0.86778019105690452</v>
      </c>
      <c r="K1121" s="12">
        <f t="shared" si="95"/>
        <v>1.6056975737429153E-3</v>
      </c>
    </row>
    <row r="1122" spans="1:11" x14ac:dyDescent="0.2">
      <c r="A1122" s="2">
        <v>41356</v>
      </c>
      <c r="B1122" s="1">
        <v>1.3126</v>
      </c>
      <c r="C1122" s="1">
        <v>1.4228000000000001</v>
      </c>
      <c r="D1122" s="16">
        <f t="shared" si="96"/>
        <v>0.76184671644065216</v>
      </c>
      <c r="E1122" s="16">
        <f t="shared" si="96"/>
        <v>0.70283947146471748</v>
      </c>
      <c r="F1122" s="17">
        <f t="shared" si="97"/>
        <v>-3.19975620905076E-3</v>
      </c>
      <c r="G1122" s="17">
        <f t="shared" si="97"/>
        <v>-1.8976665729547439E-3</v>
      </c>
      <c r="H1122" s="14">
        <f t="shared" si="98"/>
        <v>4.1768842816481791E-5</v>
      </c>
      <c r="I1122" s="14">
        <f t="shared" si="99"/>
        <v>3.6200045551009571E-5</v>
      </c>
      <c r="J1122" s="7">
        <f t="shared" si="94"/>
        <v>0.86667580689415702</v>
      </c>
      <c r="K1122" s="12">
        <f t="shared" si="95"/>
        <v>8.7548472138891252E-4</v>
      </c>
    </row>
    <row r="1123" spans="1:11" x14ac:dyDescent="0.2">
      <c r="A1123" s="2">
        <v>41359</v>
      </c>
      <c r="B1123" s="1">
        <v>1.3120000000000001</v>
      </c>
      <c r="C1123" s="1">
        <v>1.4177999999999999</v>
      </c>
      <c r="D1123" s="16">
        <f t="shared" si="96"/>
        <v>0.76219512195121952</v>
      </c>
      <c r="E1123" s="16">
        <f t="shared" si="96"/>
        <v>0.70531809846240656</v>
      </c>
      <c r="F1123" s="17">
        <f t="shared" si="97"/>
        <v>4.5731707317071965E-4</v>
      </c>
      <c r="G1123" s="17">
        <f t="shared" si="97"/>
        <v>3.5265904923120254E-3</v>
      </c>
      <c r="H1123" s="14">
        <f t="shared" si="98"/>
        <v>4.1553358220265557E-5</v>
      </c>
      <c r="I1123" s="14">
        <f t="shared" si="99"/>
        <v>3.599414540579436E-5</v>
      </c>
      <c r="J1123" s="7">
        <f t="shared" si="94"/>
        <v>0.86621507737105174</v>
      </c>
      <c r="K1123" s="12">
        <f t="shared" si="95"/>
        <v>3.1304555483923475E-3</v>
      </c>
    </row>
    <row r="1124" spans="1:11" x14ac:dyDescent="0.2">
      <c r="A1124" s="2">
        <v>41360</v>
      </c>
      <c r="B1124" s="1">
        <v>1.3073999999999999</v>
      </c>
      <c r="C1124" s="1">
        <v>1.4216</v>
      </c>
      <c r="D1124" s="16">
        <f t="shared" si="96"/>
        <v>0.76487685482637302</v>
      </c>
      <c r="E1124" s="16">
        <f t="shared" si="96"/>
        <v>0.70343275182892517</v>
      </c>
      <c r="F1124" s="17">
        <f t="shared" si="97"/>
        <v>3.5184335322013885E-3</v>
      </c>
      <c r="G1124" s="17">
        <f t="shared" si="97"/>
        <v>-2.6730444569499127E-3</v>
      </c>
      <c r="H1124" s="14">
        <f t="shared" si="98"/>
        <v>4.1270804191395919E-5</v>
      </c>
      <c r="I1124" s="14">
        <f t="shared" si="99"/>
        <v>3.57591767381536E-5</v>
      </c>
      <c r="J1124" s="7">
        <f t="shared" si="94"/>
        <v>0.86645214307717866</v>
      </c>
      <c r="K1124" s="12">
        <f t="shared" si="95"/>
        <v>-5.7215987312004132E-3</v>
      </c>
    </row>
    <row r="1125" spans="1:11" x14ac:dyDescent="0.2">
      <c r="A1125" s="2">
        <v>41361</v>
      </c>
      <c r="B1125" s="1">
        <v>1.3057000000000001</v>
      </c>
      <c r="C1125" s="1">
        <v>1.4238</v>
      </c>
      <c r="D1125" s="16">
        <f t="shared" si="96"/>
        <v>0.76587271195527296</v>
      </c>
      <c r="E1125" s="16">
        <f t="shared" si="96"/>
        <v>0.7023458350891979</v>
      </c>
      <c r="F1125" s="17">
        <f t="shared" si="97"/>
        <v>1.3019836103237751E-3</v>
      </c>
      <c r="G1125" s="17">
        <f t="shared" si="97"/>
        <v>-1.5451608371962909E-3</v>
      </c>
      <c r="H1125" s="14">
        <f t="shared" si="98"/>
        <v>4.1073354826319203E-5</v>
      </c>
      <c r="I1125" s="14">
        <f t="shared" si="99"/>
        <v>3.5450516898426596E-5</v>
      </c>
      <c r="J1125" s="7">
        <f t="shared" si="94"/>
        <v>0.86310254052367852</v>
      </c>
      <c r="K1125" s="12">
        <f t="shared" si="95"/>
        <v>-2.6689061989869324E-3</v>
      </c>
    </row>
    <row r="1126" spans="1:11" x14ac:dyDescent="0.2">
      <c r="A1126" s="2">
        <v>41362</v>
      </c>
      <c r="B1126" s="1">
        <v>1.3047</v>
      </c>
      <c r="C1126" s="1">
        <v>1.4239999999999999</v>
      </c>
      <c r="D1126" s="16">
        <f t="shared" si="96"/>
        <v>0.76645972254158046</v>
      </c>
      <c r="E1126" s="16">
        <f t="shared" si="96"/>
        <v>0.702247191011236</v>
      </c>
      <c r="F1126" s="17">
        <f t="shared" si="97"/>
        <v>7.6645972254170479E-4</v>
      </c>
      <c r="G1126" s="17">
        <f t="shared" si="97"/>
        <v>-1.4044943820214721E-4</v>
      </c>
      <c r="H1126" s="14">
        <f t="shared" si="98"/>
        <v>4.0804236980855781E-5</v>
      </c>
      <c r="I1126" s="14">
        <f t="shared" si="99"/>
        <v>3.5194492684556668E-5</v>
      </c>
      <c r="J1126" s="7">
        <f t="shared" si="94"/>
        <v>0.86252054415498447</v>
      </c>
      <c r="K1126" s="12">
        <f t="shared" si="95"/>
        <v>-8.0153669516169691E-4</v>
      </c>
    </row>
    <row r="1127" spans="1:11" x14ac:dyDescent="0.2">
      <c r="A1127" s="2">
        <v>41363</v>
      </c>
      <c r="B1127" s="1">
        <v>1.3093999999999999</v>
      </c>
      <c r="C1127" s="1">
        <v>1.4282999999999999</v>
      </c>
      <c r="D1127" s="16">
        <f t="shared" si="96"/>
        <v>0.76370856881014215</v>
      </c>
      <c r="E1127" s="16">
        <f t="shared" si="96"/>
        <v>0.70013302527480226</v>
      </c>
      <c r="F1127" s="17">
        <f t="shared" si="97"/>
        <v>-3.5894302734075564E-3</v>
      </c>
      <c r="G1127" s="17">
        <f t="shared" si="97"/>
        <v>-3.0105720086816578E-3</v>
      </c>
      <c r="H1127" s="14">
        <f t="shared" si="98"/>
        <v>4.052938810453514E-5</v>
      </c>
      <c r="I1127" s="14">
        <f t="shared" si="99"/>
        <v>3.4953231330972907E-5</v>
      </c>
      <c r="J1127" s="7">
        <f t="shared" si="94"/>
        <v>0.86241695139388808</v>
      </c>
      <c r="K1127" s="12">
        <f t="shared" si="95"/>
        <v>8.5013504951417154E-5</v>
      </c>
    </row>
    <row r="1128" spans="1:11" x14ac:dyDescent="0.2">
      <c r="A1128" s="2">
        <v>41366</v>
      </c>
      <c r="B1128" s="1">
        <v>1.3157000000000001</v>
      </c>
      <c r="C1128" s="1">
        <v>1.4294</v>
      </c>
      <c r="D1128" s="16">
        <f t="shared" si="96"/>
        <v>0.76005168351447894</v>
      </c>
      <c r="E1128" s="16">
        <f t="shared" si="96"/>
        <v>0.69959423534350074</v>
      </c>
      <c r="F1128" s="17">
        <f t="shared" si="97"/>
        <v>-4.7883256061414126E-3</v>
      </c>
      <c r="G1128" s="17">
        <f t="shared" si="97"/>
        <v>-7.6955365887796073E-4</v>
      </c>
      <c r="H1128" s="14">
        <f t="shared" si="98"/>
        <v>4.0340454483807437E-5</v>
      </c>
      <c r="I1128" s="14">
        <f t="shared" si="99"/>
        <v>3.4788206321993947E-5</v>
      </c>
      <c r="J1128" s="7">
        <f t="shared" si="94"/>
        <v>0.86236525510533979</v>
      </c>
      <c r="K1128" s="12">
        <f t="shared" si="95"/>
        <v>3.3597319739896089E-3</v>
      </c>
    </row>
    <row r="1129" spans="1:11" x14ac:dyDescent="0.2">
      <c r="A1129" s="2">
        <v>41367</v>
      </c>
      <c r="B1129" s="1">
        <v>1.3217000000000001</v>
      </c>
      <c r="C1129" s="1">
        <v>1.4335</v>
      </c>
      <c r="D1129" s="16">
        <f t="shared" si="96"/>
        <v>0.75660134675039714</v>
      </c>
      <c r="E1129" s="16">
        <f t="shared" si="96"/>
        <v>0.69759330310429024</v>
      </c>
      <c r="F1129" s="17">
        <f t="shared" si="97"/>
        <v>-4.5396080805024195E-3</v>
      </c>
      <c r="G1129" s="17">
        <f t="shared" si="97"/>
        <v>-2.8601325427274824E-3</v>
      </c>
      <c r="H1129" s="14">
        <f t="shared" si="98"/>
        <v>4.0221454979187707E-5</v>
      </c>
      <c r="I1129" s="14">
        <f t="shared" si="99"/>
        <v>3.4575640402294345E-5</v>
      </c>
      <c r="J1129" s="7">
        <f t="shared" si="94"/>
        <v>0.85963176668236529</v>
      </c>
      <c r="K1129" s="12">
        <f t="shared" si="95"/>
        <v>1.0422587715603537E-3</v>
      </c>
    </row>
    <row r="1130" spans="1:11" x14ac:dyDescent="0.2">
      <c r="A1130" s="2">
        <v>41368</v>
      </c>
      <c r="B1130" s="1">
        <v>1.3204</v>
      </c>
      <c r="C1130" s="1">
        <v>1.4379999999999999</v>
      </c>
      <c r="D1130" s="16">
        <f t="shared" si="96"/>
        <v>0.75734625870948191</v>
      </c>
      <c r="E1130" s="16">
        <f t="shared" si="96"/>
        <v>0.69541029207232274</v>
      </c>
      <c r="F1130" s="17">
        <f t="shared" si="97"/>
        <v>9.845501363223417E-4</v>
      </c>
      <c r="G1130" s="17">
        <f t="shared" si="97"/>
        <v>-3.1293463143254063E-3</v>
      </c>
      <c r="H1130" s="14">
        <f t="shared" si="98"/>
        <v>4.0087413290087548E-5</v>
      </c>
      <c r="I1130" s="14">
        <f t="shared" si="99"/>
        <v>3.4428078330341545E-5</v>
      </c>
      <c r="J1130" s="7">
        <f t="shared" si="94"/>
        <v>0.85882513998114729</v>
      </c>
      <c r="K1130" s="12">
        <f t="shared" si="95"/>
        <v>-3.9749027229708991E-3</v>
      </c>
    </row>
    <row r="1131" spans="1:11" x14ac:dyDescent="0.2">
      <c r="A1131" s="2">
        <v>41369</v>
      </c>
      <c r="B1131" s="1">
        <v>1.3247</v>
      </c>
      <c r="C1131" s="1">
        <v>1.4342999999999999</v>
      </c>
      <c r="D1131" s="16">
        <f t="shared" si="96"/>
        <v>0.75488789914697663</v>
      </c>
      <c r="E1131" s="16">
        <f t="shared" si="96"/>
        <v>0.69720421111343522</v>
      </c>
      <c r="F1131" s="17">
        <f t="shared" si="97"/>
        <v>-3.2460179663319796E-3</v>
      </c>
      <c r="G1131" s="17">
        <f t="shared" si="97"/>
        <v>2.5796555811197453E-3</v>
      </c>
      <c r="H1131" s="14">
        <f t="shared" si="98"/>
        <v>3.9820073147168737E-5</v>
      </c>
      <c r="I1131" s="14">
        <f t="shared" si="99"/>
        <v>3.4171734374448244E-5</v>
      </c>
      <c r="J1131" s="7">
        <f t="shared" si="94"/>
        <v>0.85815348073708653</v>
      </c>
      <c r="K1131" s="12">
        <f t="shared" si="95"/>
        <v>5.3652371974626523E-3</v>
      </c>
    </row>
    <row r="1132" spans="1:11" x14ac:dyDescent="0.2">
      <c r="A1132" s="2">
        <v>41370</v>
      </c>
      <c r="B1132" s="1">
        <v>1.3305</v>
      </c>
      <c r="C1132" s="1">
        <v>1.4373</v>
      </c>
      <c r="D1132" s="16">
        <f t="shared" si="96"/>
        <v>0.75159714393085308</v>
      </c>
      <c r="E1132" s="16">
        <f t="shared" si="96"/>
        <v>0.69574897377026368</v>
      </c>
      <c r="F1132" s="17">
        <f t="shared" si="97"/>
        <v>-4.3592634347988561E-3</v>
      </c>
      <c r="G1132" s="17">
        <f t="shared" si="97"/>
        <v>-2.0872469213109464E-3</v>
      </c>
      <c r="H1132" s="14">
        <f t="shared" si="98"/>
        <v>3.9619944707637938E-5</v>
      </c>
      <c r="I1132" s="14">
        <f t="shared" si="99"/>
        <v>3.3880971646323365E-5</v>
      </c>
      <c r="J1132" s="7">
        <f t="shared" si="94"/>
        <v>0.85514939246726884</v>
      </c>
      <c r="K1132" s="12">
        <f t="shared" si="95"/>
        <v>1.6405745565620752E-3</v>
      </c>
    </row>
    <row r="1133" spans="1:11" x14ac:dyDescent="0.2">
      <c r="A1133" s="2">
        <v>41373</v>
      </c>
      <c r="B1133" s="1">
        <v>1.3333999999999999</v>
      </c>
      <c r="C1133" s="1">
        <v>1.4358</v>
      </c>
      <c r="D1133" s="16">
        <f t="shared" si="96"/>
        <v>0.74996250187490632</v>
      </c>
      <c r="E1133" s="16">
        <f t="shared" si="96"/>
        <v>0.69647583228861965</v>
      </c>
      <c r="F1133" s="17">
        <f t="shared" si="97"/>
        <v>-2.1748912554371731E-3</v>
      </c>
      <c r="G1133" s="17">
        <f t="shared" si="97"/>
        <v>1.0447137484330302E-3</v>
      </c>
      <c r="H1133" s="14">
        <f t="shared" si="98"/>
        <v>3.9479045915049431E-5</v>
      </c>
      <c r="I1133" s="14">
        <f t="shared" si="99"/>
        <v>3.3711606113817952E-5</v>
      </c>
      <c r="J1133" s="7">
        <f t="shared" si="94"/>
        <v>0.85391136823210489</v>
      </c>
      <c r="K1133" s="12">
        <f t="shared" si="95"/>
        <v>2.9018781161194271E-3</v>
      </c>
    </row>
    <row r="1134" spans="1:11" x14ac:dyDescent="0.2">
      <c r="A1134" s="2">
        <v>41374</v>
      </c>
      <c r="B1134" s="1">
        <v>1.3340000000000001</v>
      </c>
      <c r="C1134" s="1">
        <v>1.4379999999999999</v>
      </c>
      <c r="D1134" s="16">
        <f t="shared" si="96"/>
        <v>0.7496251874062968</v>
      </c>
      <c r="E1134" s="16">
        <f t="shared" si="96"/>
        <v>0.69541029207232274</v>
      </c>
      <c r="F1134" s="17">
        <f t="shared" si="97"/>
        <v>-4.4977511244393065E-4</v>
      </c>
      <c r="G1134" s="17">
        <f t="shared" si="97"/>
        <v>-1.52990264255909E-3</v>
      </c>
      <c r="H1134" s="14">
        <f t="shared" si="98"/>
        <v>3.9241565557582163E-5</v>
      </c>
      <c r="I1134" s="14">
        <f t="shared" si="99"/>
        <v>3.3465686556826675E-5</v>
      </c>
      <c r="J1134" s="7">
        <f t="shared" si="94"/>
        <v>0.85281221789482131</v>
      </c>
      <c r="K1134" s="12">
        <f t="shared" si="95"/>
        <v>-1.1463289313618889E-3</v>
      </c>
    </row>
    <row r="1135" spans="1:11" x14ac:dyDescent="0.2">
      <c r="A1135" s="2">
        <v>41375</v>
      </c>
      <c r="B1135" s="1">
        <v>1.3359000000000001</v>
      </c>
      <c r="C1135" s="1">
        <v>1.4440999999999999</v>
      </c>
      <c r="D1135" s="16">
        <f t="shared" si="96"/>
        <v>0.74855902387903284</v>
      </c>
      <c r="E1135" s="16">
        <f t="shared" si="96"/>
        <v>0.6924728204417977</v>
      </c>
      <c r="F1135" s="17">
        <f t="shared" si="97"/>
        <v>-1.4222621453701275E-3</v>
      </c>
      <c r="G1135" s="17">
        <f t="shared" si="97"/>
        <v>-4.2240842046950156E-3</v>
      </c>
      <c r="H1135" s="14">
        <f t="shared" si="98"/>
        <v>3.8974763992243509E-5</v>
      </c>
      <c r="I1135" s="14">
        <f t="shared" si="99"/>
        <v>3.3241678560945242E-5</v>
      </c>
      <c r="J1135" s="7">
        <f t="shared" si="94"/>
        <v>0.85290262610854484</v>
      </c>
      <c r="K1135" s="12">
        <f t="shared" si="95"/>
        <v>-3.0110330858940607E-3</v>
      </c>
    </row>
    <row r="1136" spans="1:11" x14ac:dyDescent="0.2">
      <c r="A1136" s="2">
        <v>41376</v>
      </c>
      <c r="B1136" s="1">
        <v>1.3183</v>
      </c>
      <c r="C1136" s="1">
        <v>1.4259999999999999</v>
      </c>
      <c r="D1136" s="16">
        <f t="shared" si="96"/>
        <v>0.75855268148372901</v>
      </c>
      <c r="E1136" s="16">
        <f t="shared" si="96"/>
        <v>0.70126227208976155</v>
      </c>
      <c r="F1136" s="17">
        <f t="shared" si="97"/>
        <v>1.3350527194113615E-2</v>
      </c>
      <c r="G1136" s="17">
        <f t="shared" si="97"/>
        <v>1.2692847124824599E-2</v>
      </c>
      <c r="H1136" s="14">
        <f t="shared" si="98"/>
        <v>3.8722227649625096E-5</v>
      </c>
      <c r="I1136" s="14">
        <f t="shared" si="99"/>
        <v>3.3055556899108637E-5</v>
      </c>
      <c r="J1136" s="7">
        <f t="shared" si="94"/>
        <v>0.85365845163168641</v>
      </c>
      <c r="K1136" s="12">
        <f t="shared" si="95"/>
        <v>1.2960567518308479E-3</v>
      </c>
    </row>
    <row r="1137" spans="1:11" x14ac:dyDescent="0.2">
      <c r="A1137" s="2">
        <v>41380</v>
      </c>
      <c r="B1137" s="1">
        <v>1.3150999999999999</v>
      </c>
      <c r="C1137" s="1">
        <v>1.4229000000000001</v>
      </c>
      <c r="D1137" s="16">
        <f t="shared" si="96"/>
        <v>0.76039844878716456</v>
      </c>
      <c r="E1137" s="16">
        <f t="shared" si="96"/>
        <v>0.7027900766041183</v>
      </c>
      <c r="F1137" s="17">
        <f t="shared" si="97"/>
        <v>2.433275036119089E-3</v>
      </c>
      <c r="G1137" s="17">
        <f t="shared" si="97"/>
        <v>2.178649237472719E-3</v>
      </c>
      <c r="H1137" s="14">
        <f t="shared" si="98"/>
        <v>3.967569446957532E-5</v>
      </c>
      <c r="I1137" s="14">
        <f t="shared" si="99"/>
        <v>3.3987744084840108E-5</v>
      </c>
      <c r="J1137" s="7">
        <f t="shared" si="94"/>
        <v>0.85663892060926805</v>
      </c>
      <c r="K1137" s="12">
        <f t="shared" si="95"/>
        <v>9.4211136986184843E-5</v>
      </c>
    </row>
    <row r="1138" spans="1:11" x14ac:dyDescent="0.2">
      <c r="A1138" s="2">
        <v>41381</v>
      </c>
      <c r="B1138" s="1">
        <v>1.3242</v>
      </c>
      <c r="C1138" s="1">
        <v>1.4218999999999999</v>
      </c>
      <c r="D1138" s="16">
        <f t="shared" si="96"/>
        <v>0.75517293460202384</v>
      </c>
      <c r="E1138" s="16">
        <f t="shared" si="96"/>
        <v>0.70328433785779598</v>
      </c>
      <c r="F1138" s="17">
        <f t="shared" si="97"/>
        <v>-6.8720737048785637E-3</v>
      </c>
      <c r="G1138" s="17">
        <f t="shared" si="97"/>
        <v>7.0328433785797921E-4</v>
      </c>
      <c r="H1138" s="14">
        <f t="shared" si="98"/>
        <v>3.944500747530801E-5</v>
      </c>
      <c r="I1138" s="14">
        <f t="shared" si="99"/>
        <v>3.3791695306548444E-5</v>
      </c>
      <c r="J1138" s="7">
        <f t="shared" si="94"/>
        <v>0.85667863867693639</v>
      </c>
      <c r="K1138" s="12">
        <f t="shared" si="95"/>
        <v>6.5904430842409177E-3</v>
      </c>
    </row>
    <row r="1139" spans="1:11" x14ac:dyDescent="0.2">
      <c r="A1139" s="2">
        <v>41382</v>
      </c>
      <c r="B1139" s="1">
        <v>1.3332999999999999</v>
      </c>
      <c r="C1139" s="1">
        <v>1.4281999999999999</v>
      </c>
      <c r="D1139" s="16">
        <f t="shared" si="96"/>
        <v>0.75001875046876176</v>
      </c>
      <c r="E1139" s="16">
        <f t="shared" si="96"/>
        <v>0.70018204733230649</v>
      </c>
      <c r="F1139" s="17">
        <f t="shared" si="97"/>
        <v>-6.8251706292656389E-3</v>
      </c>
      <c r="G1139" s="17">
        <f t="shared" si="97"/>
        <v>-4.4111468981935095E-3</v>
      </c>
      <c r="H1139" s="14">
        <f t="shared" si="98"/>
        <v>3.9498180093978786E-5</v>
      </c>
      <c r="I1139" s="14">
        <f t="shared" si="99"/>
        <v>3.3527726857881493E-5</v>
      </c>
      <c r="J1139" s="7">
        <f t="shared" si="94"/>
        <v>0.84884232078815591</v>
      </c>
      <c r="K1139" s="12">
        <f t="shared" si="95"/>
        <v>1.3823467785274938E-3</v>
      </c>
    </row>
    <row r="1140" spans="1:11" x14ac:dyDescent="0.2">
      <c r="A1140" s="2">
        <v>41383</v>
      </c>
      <c r="B1140" s="1">
        <v>1.3264</v>
      </c>
      <c r="C1140" s="1">
        <v>1.4249000000000001</v>
      </c>
      <c r="D1140" s="16">
        <f t="shared" si="96"/>
        <v>0.75392038600723765</v>
      </c>
      <c r="E1140" s="16">
        <f t="shared" si="96"/>
        <v>0.70180363534283108</v>
      </c>
      <c r="F1140" s="17">
        <f t="shared" si="97"/>
        <v>5.2020506634499033E-3</v>
      </c>
      <c r="G1140" s="17">
        <f t="shared" si="97"/>
        <v>2.3159519966312169E-3</v>
      </c>
      <c r="H1140" s="14">
        <f t="shared" si="98"/>
        <v>3.9546598747842827E-5</v>
      </c>
      <c r="I1140" s="14">
        <f t="shared" si="99"/>
        <v>3.3504347818812438E-5</v>
      </c>
      <c r="J1140" s="7">
        <f t="shared" si="94"/>
        <v>0.84721186852105757</v>
      </c>
      <c r="K1140" s="12">
        <f t="shared" si="95"/>
        <v>-2.0912870660913831E-3</v>
      </c>
    </row>
    <row r="1141" spans="1:11" x14ac:dyDescent="0.2">
      <c r="A1141" s="2">
        <v>41384</v>
      </c>
      <c r="B1141" s="1">
        <v>1.3266</v>
      </c>
      <c r="C1141" s="1">
        <v>1.4247000000000001</v>
      </c>
      <c r="D1141" s="16">
        <f t="shared" si="96"/>
        <v>0.7538067239559777</v>
      </c>
      <c r="E1141" s="16">
        <f t="shared" si="96"/>
        <v>0.70190215483961527</v>
      </c>
      <c r="F1141" s="17">
        <f t="shared" si="97"/>
        <v>-1.5076134479120445E-4</v>
      </c>
      <c r="G1141" s="17">
        <f t="shared" si="97"/>
        <v>1.4038043096779016E-4</v>
      </c>
      <c r="H1141" s="14">
        <f t="shared" si="98"/>
        <v>3.9461272123409378E-5</v>
      </c>
      <c r="I1141" s="14">
        <f t="shared" si="99"/>
        <v>3.3357709123127418E-5</v>
      </c>
      <c r="J1141" s="7">
        <f t="shared" si="94"/>
        <v>0.84532776892762207</v>
      </c>
      <c r="K1141" s="12">
        <f t="shared" si="95"/>
        <v>2.6782318220066703E-4</v>
      </c>
    </row>
    <row r="1142" spans="1:11" x14ac:dyDescent="0.2">
      <c r="A1142" s="2">
        <v>41387</v>
      </c>
      <c r="B1142" s="1">
        <v>1.3231999999999999</v>
      </c>
      <c r="C1142" s="1">
        <v>1.4247000000000001</v>
      </c>
      <c r="D1142" s="16">
        <f t="shared" si="96"/>
        <v>0.75574365175332536</v>
      </c>
      <c r="E1142" s="16">
        <f t="shared" si="96"/>
        <v>0.70190215483961527</v>
      </c>
      <c r="F1142" s="17">
        <f t="shared" si="97"/>
        <v>2.5695284159614126E-3</v>
      </c>
      <c r="G1142" s="17">
        <f t="shared" si="97"/>
        <v>0</v>
      </c>
      <c r="H1142" s="14">
        <f t="shared" si="98"/>
        <v>3.9191741837393189E-5</v>
      </c>
      <c r="I1142" s="14">
        <f t="shared" si="99"/>
        <v>3.3129591741299177E-5</v>
      </c>
      <c r="J1142" s="7">
        <f t="shared" si="94"/>
        <v>0.84532072799300639</v>
      </c>
      <c r="K1142" s="12">
        <f t="shared" si="95"/>
        <v>-2.1720756311792177E-3</v>
      </c>
    </row>
    <row r="1143" spans="1:11" x14ac:dyDescent="0.2">
      <c r="A1143" s="2">
        <v>41388</v>
      </c>
      <c r="B1143" s="1">
        <v>1.3269</v>
      </c>
      <c r="C1143" s="1">
        <v>1.4394</v>
      </c>
      <c r="D1143" s="16">
        <f t="shared" si="96"/>
        <v>0.75363629512397323</v>
      </c>
      <c r="E1143" s="16">
        <f t="shared" si="96"/>
        <v>0.69473391690982356</v>
      </c>
      <c r="F1143" s="17">
        <f t="shared" si="97"/>
        <v>-2.788454291958739E-3</v>
      </c>
      <c r="G1143" s="17">
        <f t="shared" si="97"/>
        <v>-1.0212588578574251E-2</v>
      </c>
      <c r="H1143" s="14">
        <f t="shared" si="98"/>
        <v>3.8969020779077947E-5</v>
      </c>
      <c r="I1143" s="14">
        <f t="shared" si="99"/>
        <v>3.2903177994070736E-5</v>
      </c>
      <c r="J1143" s="7">
        <f t="shared" si="94"/>
        <v>0.84434192433534538</v>
      </c>
      <c r="K1143" s="12">
        <f t="shared" si="95"/>
        <v>-7.8581797157806568E-3</v>
      </c>
    </row>
    <row r="1144" spans="1:11" x14ac:dyDescent="0.2">
      <c r="A1144" s="2">
        <v>41389</v>
      </c>
      <c r="B1144" s="1">
        <v>1.34</v>
      </c>
      <c r="C1144" s="1">
        <v>1.4535</v>
      </c>
      <c r="D1144" s="16">
        <f t="shared" si="96"/>
        <v>0.74626865671641784</v>
      </c>
      <c r="E1144" s="16">
        <f t="shared" si="96"/>
        <v>0.68799449604403162</v>
      </c>
      <c r="F1144" s="17">
        <f t="shared" si="97"/>
        <v>-9.7761194029852439E-3</v>
      </c>
      <c r="G1144" s="17">
        <f t="shared" si="97"/>
        <v>-9.7007223942209096E-3</v>
      </c>
      <c r="H1144" s="14">
        <f t="shared" si="98"/>
        <v>3.8755838343420404E-5</v>
      </c>
      <c r="I1144" s="14">
        <f t="shared" si="99"/>
        <v>3.2872930975768596E-5</v>
      </c>
      <c r="J1144" s="7">
        <f t="shared" si="94"/>
        <v>0.84820590602317469</v>
      </c>
      <c r="K1144" s="12">
        <f t="shared" si="95"/>
        <v>-1.4085601786210725E-3</v>
      </c>
    </row>
    <row r="1145" spans="1:11" x14ac:dyDescent="0.2">
      <c r="A1145" s="2">
        <v>41390</v>
      </c>
      <c r="B1145" s="1">
        <v>1.3421000000000001</v>
      </c>
      <c r="C1145" s="1">
        <v>1.4591000000000001</v>
      </c>
      <c r="D1145" s="16">
        <f t="shared" si="96"/>
        <v>0.74510096118023983</v>
      </c>
      <c r="E1145" s="16">
        <f t="shared" si="96"/>
        <v>0.68535398533342473</v>
      </c>
      <c r="F1145" s="17">
        <f t="shared" si="97"/>
        <v>-1.5647120184785403E-3</v>
      </c>
      <c r="G1145" s="17">
        <f t="shared" si="97"/>
        <v>-3.8379823178671169E-3</v>
      </c>
      <c r="H1145" s="14">
        <f t="shared" si="98"/>
        <v>3.9144133972503593E-5</v>
      </c>
      <c r="I1145" s="14">
        <f t="shared" si="99"/>
        <v>3.3296394069804723E-5</v>
      </c>
      <c r="J1145" s="7">
        <f t="shared" si="94"/>
        <v>0.85061005802793954</v>
      </c>
      <c r="K1145" s="12">
        <f t="shared" si="95"/>
        <v>-2.5070225370320714E-3</v>
      </c>
    </row>
    <row r="1146" spans="1:11" x14ac:dyDescent="0.2">
      <c r="A1146" s="2">
        <v>41391</v>
      </c>
      <c r="B1146" s="1">
        <v>1.3376999999999999</v>
      </c>
      <c r="C1146" s="1">
        <v>1.4578</v>
      </c>
      <c r="D1146" s="16">
        <f t="shared" si="96"/>
        <v>0.74755176795993128</v>
      </c>
      <c r="E1146" s="16">
        <f t="shared" si="96"/>
        <v>0.68596515297022909</v>
      </c>
      <c r="F1146" s="17">
        <f t="shared" si="97"/>
        <v>3.2892277790238958E-3</v>
      </c>
      <c r="G1146" s="17">
        <f t="shared" si="97"/>
        <v>8.9175469886123443E-4</v>
      </c>
      <c r="H1146" s="14">
        <f t="shared" si="98"/>
        <v>3.8893348029347835E-5</v>
      </c>
      <c r="I1146" s="14">
        <f t="shared" si="99"/>
        <v>3.3109881946993651E-5</v>
      </c>
      <c r="J1146" s="7">
        <f t="shared" si="94"/>
        <v>0.85129935129292178</v>
      </c>
      <c r="K1146" s="12">
        <f t="shared" si="95"/>
        <v>-1.908362775676466E-3</v>
      </c>
    </row>
    <row r="1147" spans="1:11" x14ac:dyDescent="0.2">
      <c r="A1147" s="2">
        <v>41394</v>
      </c>
      <c r="B1147" s="1">
        <v>1.3275999999999999</v>
      </c>
      <c r="C1147" s="1">
        <v>1.4476</v>
      </c>
      <c r="D1147" s="16">
        <f t="shared" si="96"/>
        <v>0.75323892738776743</v>
      </c>
      <c r="E1147" s="16">
        <f t="shared" si="96"/>
        <v>0.69079856313898869</v>
      </c>
      <c r="F1147" s="17">
        <f t="shared" si="97"/>
        <v>7.6077131666164206E-3</v>
      </c>
      <c r="G1147" s="17">
        <f t="shared" si="97"/>
        <v>7.046145344017745E-3</v>
      </c>
      <c r="H1147" s="14">
        <f t="shared" si="98"/>
        <v>3.870148288354296E-5</v>
      </c>
      <c r="I1147" s="14">
        <f t="shared" si="99"/>
        <v>3.2903648823436133E-5</v>
      </c>
      <c r="J1147" s="7">
        <f t="shared" si="94"/>
        <v>0.85019090670109077</v>
      </c>
      <c r="K1147" s="12">
        <f t="shared" si="95"/>
        <v>5.7813678897030395E-4</v>
      </c>
    </row>
    <row r="1148" spans="1:11" x14ac:dyDescent="0.2">
      <c r="A1148" s="2">
        <v>41395</v>
      </c>
      <c r="B1148" s="1">
        <v>1.3292999999999999</v>
      </c>
      <c r="C1148" s="1">
        <v>1.4441999999999999</v>
      </c>
      <c r="D1148" s="16">
        <f t="shared" si="96"/>
        <v>0.75227563379222151</v>
      </c>
      <c r="E1148" s="16">
        <f t="shared" si="96"/>
        <v>0.69242487190139879</v>
      </c>
      <c r="F1148" s="17">
        <f t="shared" si="97"/>
        <v>-1.278868577446766E-3</v>
      </c>
      <c r="G1148" s="17">
        <f t="shared" si="97"/>
        <v>2.3542445644648613E-3</v>
      </c>
      <c r="H1148" s="14">
        <f t="shared" si="98"/>
        <v>3.8832533955908043E-5</v>
      </c>
      <c r="I1148" s="14">
        <f t="shared" si="99"/>
        <v>3.3045126040025401E-5</v>
      </c>
      <c r="J1148" s="7">
        <f t="shared" si="94"/>
        <v>0.85096496864062776</v>
      </c>
      <c r="K1148" s="12">
        <f t="shared" si="95"/>
        <v>3.4425169233673327E-3</v>
      </c>
    </row>
    <row r="1149" spans="1:11" x14ac:dyDescent="0.2">
      <c r="A1149" s="2">
        <v>41396</v>
      </c>
      <c r="B1149" s="1">
        <v>1.3419000000000001</v>
      </c>
      <c r="C1149" s="1">
        <v>1.4482999999999999</v>
      </c>
      <c r="D1149" s="16">
        <f t="shared" si="96"/>
        <v>0.7452120128176466</v>
      </c>
      <c r="E1149" s="16">
        <f t="shared" si="96"/>
        <v>0.69046468273147832</v>
      </c>
      <c r="F1149" s="17">
        <f t="shared" si="97"/>
        <v>-9.3896713615024326E-3</v>
      </c>
      <c r="G1149" s="17">
        <f t="shared" si="97"/>
        <v>-2.8309051991991388E-3</v>
      </c>
      <c r="H1149" s="14">
        <f t="shared" si="98"/>
        <v>3.8578322590611737E-5</v>
      </c>
      <c r="I1149" s="14">
        <f t="shared" si="99"/>
        <v>3.2798713393007354E-5</v>
      </c>
      <c r="J1149" s="7">
        <f t="shared" si="94"/>
        <v>0.85018505706075242</v>
      </c>
      <c r="K1149" s="12">
        <f t="shared" si="95"/>
        <v>5.1520530830615205E-3</v>
      </c>
    </row>
    <row r="1150" spans="1:11" x14ac:dyDescent="0.2">
      <c r="A1150" s="2">
        <v>41397</v>
      </c>
      <c r="B1150" s="1">
        <v>1.3516999999999999</v>
      </c>
      <c r="C1150" s="1">
        <v>1.4588000000000001</v>
      </c>
      <c r="D1150" s="16">
        <f t="shared" si="96"/>
        <v>0.73980912924465492</v>
      </c>
      <c r="E1150" s="16">
        <f t="shared" si="96"/>
        <v>0.6854949273375377</v>
      </c>
      <c r="F1150" s="17">
        <f t="shared" si="97"/>
        <v>-7.2501294665975342E-3</v>
      </c>
      <c r="G1150" s="17">
        <f t="shared" si="97"/>
        <v>-7.1976967370442034E-3</v>
      </c>
      <c r="H1150" s="14">
        <f t="shared" si="98"/>
        <v>3.8917213444058327E-5</v>
      </c>
      <c r="I1150" s="14">
        <f t="shared" si="99"/>
        <v>3.2756222233248618E-5</v>
      </c>
      <c r="J1150" s="7">
        <f t="shared" si="94"/>
        <v>0.84168981626431594</v>
      </c>
      <c r="K1150" s="12">
        <f t="shared" si="95"/>
        <v>-1.0953365984112222E-3</v>
      </c>
    </row>
    <row r="1151" spans="1:11" x14ac:dyDescent="0.2">
      <c r="A1151" s="2">
        <v>41398</v>
      </c>
      <c r="B1151" s="1">
        <v>1.35</v>
      </c>
      <c r="C1151" s="1">
        <v>1.4472</v>
      </c>
      <c r="D1151" s="16">
        <f t="shared" si="96"/>
        <v>0.7407407407407407</v>
      </c>
      <c r="E1151" s="16">
        <f t="shared" si="96"/>
        <v>0.69098949695964618</v>
      </c>
      <c r="F1151" s="17">
        <f t="shared" si="97"/>
        <v>1.2592592592591521E-3</v>
      </c>
      <c r="G1151" s="17">
        <f t="shared" si="97"/>
        <v>8.0154781647318509E-3</v>
      </c>
      <c r="H1151" s="14">
        <f t="shared" si="98"/>
        <v>3.9010480681632933E-5</v>
      </c>
      <c r="I1151" s="14">
        <f t="shared" si="99"/>
        <v>3.2888996847546031E-5</v>
      </c>
      <c r="J1151" s="7">
        <f t="shared" ref="J1151:J1214" si="100">I1151/H1151</f>
        <v>0.84308104573115294</v>
      </c>
      <c r="K1151" s="12">
        <f t="shared" ref="K1151:K1214" si="101">G1151-J1151*F1151</f>
        <v>6.9538205515890083E-3</v>
      </c>
    </row>
    <row r="1152" spans="1:11" x14ac:dyDescent="0.2">
      <c r="A1152" s="2">
        <v>41401</v>
      </c>
      <c r="B1152" s="1">
        <v>1.3535999999999999</v>
      </c>
      <c r="C1152" s="1">
        <v>1.4462999999999999</v>
      </c>
      <c r="D1152" s="16">
        <f t="shared" si="96"/>
        <v>0.73877068557919623</v>
      </c>
      <c r="E1152" s="16">
        <f t="shared" si="96"/>
        <v>0.6914194842010648</v>
      </c>
      <c r="F1152" s="17">
        <f t="shared" si="97"/>
        <v>-2.6595744680850356E-3</v>
      </c>
      <c r="G1152" s="17">
        <f t="shared" si="97"/>
        <v>6.2227753578103832E-4</v>
      </c>
      <c r="H1152" s="14">
        <f t="shared" si="98"/>
        <v>3.8754713051650015E-5</v>
      </c>
      <c r="I1152" s="14">
        <f t="shared" si="99"/>
        <v>3.2733208657857905E-5</v>
      </c>
      <c r="J1152" s="7">
        <f t="shared" si="100"/>
        <v>0.84462523601279149</v>
      </c>
      <c r="K1152" s="12">
        <f t="shared" si="101"/>
        <v>2.8686212485809562E-3</v>
      </c>
    </row>
    <row r="1153" spans="1:11" x14ac:dyDescent="0.2">
      <c r="A1153" s="2">
        <v>41402</v>
      </c>
      <c r="B1153" s="1">
        <v>1.3612</v>
      </c>
      <c r="C1153" s="1">
        <v>1.4505999999999999</v>
      </c>
      <c r="D1153" s="16">
        <f t="shared" si="96"/>
        <v>0.73464590067587421</v>
      </c>
      <c r="E1153" s="16">
        <f t="shared" si="96"/>
        <v>0.68936991589687036</v>
      </c>
      <c r="F1153" s="17">
        <f t="shared" si="97"/>
        <v>-5.5833088451366876E-3</v>
      </c>
      <c r="G1153" s="17">
        <f t="shared" si="97"/>
        <v>-2.9642906383564316E-3</v>
      </c>
      <c r="H1153" s="14">
        <f t="shared" si="98"/>
        <v>3.8538196673419415E-5</v>
      </c>
      <c r="I1153" s="14">
        <f t="shared" si="99"/>
        <v>3.2498193335011987E-5</v>
      </c>
      <c r="J1153" s="7">
        <f t="shared" si="100"/>
        <v>0.84327228931878528</v>
      </c>
      <c r="K1153" s="12">
        <f t="shared" si="101"/>
        <v>1.7439589934558058E-3</v>
      </c>
    </row>
    <row r="1154" spans="1:11" x14ac:dyDescent="0.2">
      <c r="A1154" s="2">
        <v>41403</v>
      </c>
      <c r="B1154" s="1">
        <v>1.3556999999999999</v>
      </c>
      <c r="C1154" s="1">
        <v>1.4404999999999999</v>
      </c>
      <c r="D1154" s="16">
        <f t="shared" si="96"/>
        <v>0.73762631850704441</v>
      </c>
      <c r="E1154" s="16">
        <f t="shared" si="96"/>
        <v>0.69420340159666782</v>
      </c>
      <c r="F1154" s="17">
        <f t="shared" si="97"/>
        <v>4.0569447517888784E-3</v>
      </c>
      <c r="G1154" s="17">
        <f t="shared" si="97"/>
        <v>7.0114543561262069E-3</v>
      </c>
      <c r="H1154" s="14">
        <f t="shared" si="98"/>
        <v>3.848786386702634E-5</v>
      </c>
      <c r="I1154" s="14">
        <f t="shared" si="99"/>
        <v>3.2389204196742981E-5</v>
      </c>
      <c r="J1154" s="7">
        <f t="shared" si="100"/>
        <v>0.84154330592744964</v>
      </c>
      <c r="K1154" s="12">
        <f t="shared" si="101"/>
        <v>3.5973596577407777E-3</v>
      </c>
    </row>
    <row r="1155" spans="1:11" x14ac:dyDescent="0.2">
      <c r="A1155" s="2">
        <v>41404</v>
      </c>
      <c r="B1155" s="1">
        <v>1.3567</v>
      </c>
      <c r="C1155" s="1">
        <v>1.4601999999999999</v>
      </c>
      <c r="D1155" s="16">
        <f t="shared" si="96"/>
        <v>0.7370826269624825</v>
      </c>
      <c r="E1155" s="16">
        <f t="shared" si="96"/>
        <v>0.68483769346664847</v>
      </c>
      <c r="F1155" s="17">
        <f t="shared" si="97"/>
        <v>-7.3708262696257909E-4</v>
      </c>
      <c r="G1155" s="17">
        <f t="shared" si="97"/>
        <v>-1.3491302561292884E-2</v>
      </c>
      <c r="H1155" s="14">
        <f t="shared" si="98"/>
        <v>3.8337313181880293E-5</v>
      </c>
      <c r="I1155" s="14">
        <f t="shared" si="99"/>
        <v>3.2362249343890973E-5</v>
      </c>
      <c r="J1155" s="7">
        <f t="shared" si="100"/>
        <v>0.84414495064788819</v>
      </c>
      <c r="K1155" s="12">
        <f t="shared" si="101"/>
        <v>-1.2869097983532142E-2</v>
      </c>
    </row>
    <row r="1156" spans="1:11" x14ac:dyDescent="0.2">
      <c r="A1156" s="2">
        <v>41405</v>
      </c>
      <c r="B1156" s="1">
        <v>1.3523000000000001</v>
      </c>
      <c r="C1156" s="1">
        <v>1.4588000000000001</v>
      </c>
      <c r="D1156" s="16">
        <f t="shared" ref="D1156:E1219" si="102">1/B1156</f>
        <v>0.73948088441913773</v>
      </c>
      <c r="E1156" s="16">
        <f t="shared" si="102"/>
        <v>0.6854949273375377</v>
      </c>
      <c r="F1156" s="17">
        <f t="shared" si="97"/>
        <v>3.2537158914441484E-3</v>
      </c>
      <c r="G1156" s="17">
        <f t="shared" si="97"/>
        <v>9.5969289827245192E-4</v>
      </c>
      <c r="H1156" s="14">
        <f t="shared" si="98"/>
        <v>3.8079021854375547E-5</v>
      </c>
      <c r="I1156" s="14">
        <f t="shared" si="99"/>
        <v>3.2209040287603294E-5</v>
      </c>
      <c r="J1156" s="7">
        <f t="shared" si="100"/>
        <v>0.84584736474532762</v>
      </c>
      <c r="K1156" s="12">
        <f t="shared" si="101"/>
        <v>-1.7924541141355757E-3</v>
      </c>
    </row>
    <row r="1157" spans="1:11" x14ac:dyDescent="0.2">
      <c r="A1157" s="2">
        <v>41408</v>
      </c>
      <c r="B1157" s="1">
        <v>1.3469</v>
      </c>
      <c r="C1157" s="1">
        <v>1.4515</v>
      </c>
      <c r="D1157" s="16">
        <f t="shared" si="102"/>
        <v>0.74244561585863833</v>
      </c>
      <c r="E1157" s="16">
        <f t="shared" si="102"/>
        <v>0.68894247330347913</v>
      </c>
      <c r="F1157" s="17">
        <f t="shared" ref="F1157:G1220" si="103">(D1157-D1156)/D1156</f>
        <v>4.009206325636663E-3</v>
      </c>
      <c r="G1157" s="17">
        <f t="shared" si="103"/>
        <v>5.0292800551153642E-3</v>
      </c>
      <c r="H1157" s="14">
        <f t="shared" si="98"/>
        <v>3.7891134025627998E-5</v>
      </c>
      <c r="I1157" s="14">
        <f t="shared" si="99"/>
        <v>3.2010257965502367E-5</v>
      </c>
      <c r="J1157" s="7">
        <f t="shared" si="100"/>
        <v>0.84479545911325715</v>
      </c>
      <c r="K1157" s="12">
        <f t="shared" si="101"/>
        <v>1.6423207565693649E-3</v>
      </c>
    </row>
    <row r="1158" spans="1:11" x14ac:dyDescent="0.2">
      <c r="A1158" s="2">
        <v>41409</v>
      </c>
      <c r="B1158" s="1">
        <v>1.3461000000000001</v>
      </c>
      <c r="C1158" s="1">
        <v>1.4523999999999999</v>
      </c>
      <c r="D1158" s="16">
        <f t="shared" si="102"/>
        <v>0.74288685833147605</v>
      </c>
      <c r="E1158" s="16">
        <f t="shared" si="102"/>
        <v>0.68851556045166629</v>
      </c>
      <c r="F1158" s="17">
        <f t="shared" si="103"/>
        <v>5.9430948666512747E-4</v>
      </c>
      <c r="G1158" s="17">
        <f t="shared" si="103"/>
        <v>-6.1966400440634304E-4</v>
      </c>
      <c r="H1158" s="14">
        <f t="shared" ref="H1158:H1221" si="104">H1157*$N$1+F1157^2*(1-$N$1)</f>
        <v>3.7742029894647764E-5</v>
      </c>
      <c r="I1158" s="14">
        <f t="shared" ref="I1158:I1221" si="105">I1157*$N$1+F1157*G1157*(1-$N$1)</f>
        <v>3.1929294497005787E-5</v>
      </c>
      <c r="J1158" s="7">
        <f t="shared" si="100"/>
        <v>0.84598773797096993</v>
      </c>
      <c r="K1158" s="12">
        <f t="shared" si="101"/>
        <v>-1.1224425426848625E-3</v>
      </c>
    </row>
    <row r="1159" spans="1:11" x14ac:dyDescent="0.2">
      <c r="A1159" s="2">
        <v>41410</v>
      </c>
      <c r="B1159" s="1">
        <v>1.3478000000000001</v>
      </c>
      <c r="C1159" s="1">
        <v>1.4451000000000001</v>
      </c>
      <c r="D1159" s="16">
        <f t="shared" si="102"/>
        <v>0.74194984419053267</v>
      </c>
      <c r="E1159" s="16">
        <f t="shared" si="102"/>
        <v>0.69199363365857036</v>
      </c>
      <c r="F1159" s="17">
        <f t="shared" si="103"/>
        <v>-1.2613147351238864E-3</v>
      </c>
      <c r="G1159" s="17">
        <f t="shared" si="103"/>
        <v>5.0515535257074787E-3</v>
      </c>
      <c r="H1159" s="14">
        <f t="shared" si="104"/>
        <v>3.7486507753162378E-5</v>
      </c>
      <c r="I1159" s="14">
        <f t="shared" si="105"/>
        <v>3.1708566962585545E-5</v>
      </c>
      <c r="J1159" s="7">
        <f t="shared" si="100"/>
        <v>0.84586612258941607</v>
      </c>
      <c r="K1159" s="12">
        <f t="shared" si="101"/>
        <v>6.1184569300716165E-3</v>
      </c>
    </row>
    <row r="1160" spans="1:11" x14ac:dyDescent="0.2">
      <c r="A1160" s="2">
        <v>41411</v>
      </c>
      <c r="B1160" s="1">
        <v>1.3462000000000001</v>
      </c>
      <c r="C1160" s="1">
        <v>1.4468000000000001</v>
      </c>
      <c r="D1160" s="16">
        <f t="shared" si="102"/>
        <v>0.7428316743425939</v>
      </c>
      <c r="E1160" s="16">
        <f t="shared" si="102"/>
        <v>0.69118053635609622</v>
      </c>
      <c r="F1160" s="17">
        <f t="shared" si="103"/>
        <v>1.188530678948119E-3</v>
      </c>
      <c r="G1160" s="17">
        <f t="shared" si="103"/>
        <v>-1.1750069118053822E-3</v>
      </c>
      <c r="H1160" s="14">
        <f t="shared" si="104"/>
        <v>3.7241190643336341E-5</v>
      </c>
      <c r="I1160" s="14">
        <f t="shared" si="105"/>
        <v>3.1448320077724112E-5</v>
      </c>
      <c r="J1160" s="7">
        <f t="shared" si="100"/>
        <v>0.84444990974936074</v>
      </c>
      <c r="K1160" s="12">
        <f t="shared" si="101"/>
        <v>-2.1786615363774678E-3</v>
      </c>
    </row>
    <row r="1161" spans="1:11" x14ac:dyDescent="0.2">
      <c r="A1161" s="2">
        <v>41412</v>
      </c>
      <c r="B1161" s="1">
        <v>1.3419000000000001</v>
      </c>
      <c r="C1161" s="1">
        <v>1.4458</v>
      </c>
      <c r="D1161" s="16">
        <f t="shared" si="102"/>
        <v>0.7452120128176466</v>
      </c>
      <c r="E1161" s="16">
        <f t="shared" si="102"/>
        <v>0.6916585973163647</v>
      </c>
      <c r="F1161" s="17">
        <f t="shared" si="103"/>
        <v>3.2044116551159466E-3</v>
      </c>
      <c r="G1161" s="17">
        <f t="shared" si="103"/>
        <v>6.9165859731643432E-4</v>
      </c>
      <c r="H1161" s="14">
        <f t="shared" si="104"/>
        <v>3.6996331474615791E-5</v>
      </c>
      <c r="I1161" s="14">
        <f t="shared" si="105"/>
        <v>3.1223852295554813E-5</v>
      </c>
      <c r="J1161" s="7">
        <f t="shared" si="100"/>
        <v>0.84397157910044041</v>
      </c>
      <c r="K1161" s="12">
        <f t="shared" si="101"/>
        <v>-2.0127737673396266E-3</v>
      </c>
    </row>
    <row r="1162" spans="1:11" x14ac:dyDescent="0.2">
      <c r="A1162" s="2">
        <v>41416</v>
      </c>
      <c r="B1162" s="1">
        <v>1.3347</v>
      </c>
      <c r="C1162" s="1">
        <v>1.4237</v>
      </c>
      <c r="D1162" s="16">
        <f t="shared" si="102"/>
        <v>0.749232037161909</v>
      </c>
      <c r="E1162" s="16">
        <f t="shared" si="102"/>
        <v>0.70239516752124742</v>
      </c>
      <c r="F1162" s="17">
        <f t="shared" si="103"/>
        <v>5.3944706675657242E-3</v>
      </c>
      <c r="G1162" s="17">
        <f t="shared" si="103"/>
        <v>1.552293320221944E-2</v>
      </c>
      <c r="H1162" s="14">
        <f t="shared" si="104"/>
        <v>3.6813666858282991E-5</v>
      </c>
      <c r="I1162" s="14">
        <f t="shared" si="105"/>
        <v>3.1025609729351957E-5</v>
      </c>
      <c r="J1162" s="7">
        <f t="shared" si="100"/>
        <v>0.84277422971168292</v>
      </c>
      <c r="K1162" s="12">
        <f t="shared" si="101"/>
        <v>1.097661234065947E-2</v>
      </c>
    </row>
    <row r="1163" spans="1:11" x14ac:dyDescent="0.2">
      <c r="A1163" s="2">
        <v>41417</v>
      </c>
      <c r="B1163" s="1">
        <v>1.3378000000000001</v>
      </c>
      <c r="C1163" s="1">
        <v>1.4228000000000001</v>
      </c>
      <c r="D1163" s="16">
        <f t="shared" si="102"/>
        <v>0.74749588877261175</v>
      </c>
      <c r="E1163" s="16">
        <f t="shared" si="102"/>
        <v>0.70283947146471748</v>
      </c>
      <c r="F1163" s="17">
        <f t="shared" si="103"/>
        <v>-2.317237255195045E-3</v>
      </c>
      <c r="G1163" s="17">
        <f t="shared" si="103"/>
        <v>6.3255552431832316E-4</v>
      </c>
      <c r="H1163" s="14">
        <f t="shared" si="104"/>
        <v>3.676095237912319E-5</v>
      </c>
      <c r="I1163" s="14">
        <f t="shared" si="105"/>
        <v>3.1385855991166971E-5</v>
      </c>
      <c r="J1163" s="7">
        <f t="shared" si="100"/>
        <v>0.85378245012474774</v>
      </c>
      <c r="K1163" s="12">
        <f t="shared" si="101"/>
        <v>2.610972025579094E-3</v>
      </c>
    </row>
    <row r="1164" spans="1:11" x14ac:dyDescent="0.2">
      <c r="A1164" s="2">
        <v>41418</v>
      </c>
      <c r="B1164" s="1">
        <v>1.3398000000000001</v>
      </c>
      <c r="C1164" s="1">
        <v>1.4213</v>
      </c>
      <c r="D1164" s="16">
        <f t="shared" si="102"/>
        <v>0.74638005672488428</v>
      </c>
      <c r="E1164" s="16">
        <f t="shared" si="102"/>
        <v>0.70358122845282489</v>
      </c>
      <c r="F1164" s="17">
        <f t="shared" si="103"/>
        <v>-1.4927601134498119E-3</v>
      </c>
      <c r="G1164" s="17">
        <f t="shared" si="103"/>
        <v>1.0553718426792251E-3</v>
      </c>
      <c r="H1164" s="14">
        <f t="shared" si="104"/>
        <v>3.6546418002041392E-5</v>
      </c>
      <c r="I1164" s="14">
        <f t="shared" si="105"/>
        <v>3.1161341836473463E-5</v>
      </c>
      <c r="J1164" s="7">
        <f t="shared" si="100"/>
        <v>0.85265105419450049</v>
      </c>
      <c r="K1164" s="12">
        <f t="shared" si="101"/>
        <v>2.3281753270717092E-3</v>
      </c>
    </row>
    <row r="1165" spans="1:11" x14ac:dyDescent="0.2">
      <c r="A1165" s="2">
        <v>41419</v>
      </c>
      <c r="B1165" s="1">
        <v>1.343</v>
      </c>
      <c r="C1165" s="1">
        <v>1.4164000000000001</v>
      </c>
      <c r="D1165" s="16">
        <f t="shared" si="102"/>
        <v>0.74460163812360391</v>
      </c>
      <c r="E1165" s="16">
        <f t="shared" si="102"/>
        <v>0.70601524992939846</v>
      </c>
      <c r="F1165" s="17">
        <f t="shared" si="103"/>
        <v>-2.3827252419954298E-3</v>
      </c>
      <c r="G1165" s="17">
        <f t="shared" si="103"/>
        <v>3.4594747246540106E-3</v>
      </c>
      <c r="H1165" s="14">
        <f t="shared" si="104"/>
        <v>3.6311881870752277E-5</v>
      </c>
      <c r="I1165" s="14">
        <f t="shared" si="105"/>
        <v>3.0937612781909225E-5</v>
      </c>
      <c r="J1165" s="7">
        <f t="shared" si="100"/>
        <v>0.8519969549368962</v>
      </c>
      <c r="K1165" s="12">
        <f t="shared" si="101"/>
        <v>5.4895493752853963E-3</v>
      </c>
    </row>
    <row r="1166" spans="1:11" x14ac:dyDescent="0.2">
      <c r="A1166" s="2">
        <v>41422</v>
      </c>
      <c r="B1166" s="1">
        <v>1.3438000000000001</v>
      </c>
      <c r="C1166" s="1">
        <v>1.4146000000000001</v>
      </c>
      <c r="D1166" s="16">
        <f t="shared" si="102"/>
        <v>0.74415835689834786</v>
      </c>
      <c r="E1166" s="16">
        <f t="shared" si="102"/>
        <v>0.70691361515622786</v>
      </c>
      <c r="F1166" s="17">
        <f t="shared" si="103"/>
        <v>-5.9532668551888002E-4</v>
      </c>
      <c r="G1166" s="17">
        <f t="shared" si="103"/>
        <v>1.2724445072811632E-3</v>
      </c>
      <c r="H1166" s="14">
        <f t="shared" si="104"/>
        <v>3.6102520025530891E-5</v>
      </c>
      <c r="I1166" s="14">
        <f t="shared" si="105"/>
        <v>3.066984539164578E-5</v>
      </c>
      <c r="J1166" s="7">
        <f t="shared" si="100"/>
        <v>0.84952090241780231</v>
      </c>
      <c r="K1166" s="12">
        <f t="shared" si="101"/>
        <v>1.7781869703965615E-3</v>
      </c>
    </row>
    <row r="1167" spans="1:11" x14ac:dyDescent="0.2">
      <c r="A1167" s="2">
        <v>41423</v>
      </c>
      <c r="B1167" s="1">
        <v>1.3403</v>
      </c>
      <c r="C1167" s="1">
        <v>1.4107000000000001</v>
      </c>
      <c r="D1167" s="16">
        <f t="shared" si="102"/>
        <v>0.74610161904051331</v>
      </c>
      <c r="E1167" s="16">
        <f t="shared" si="102"/>
        <v>0.7088679379031686</v>
      </c>
      <c r="F1167" s="17">
        <f t="shared" si="103"/>
        <v>2.6113556666419284E-3</v>
      </c>
      <c r="G1167" s="17">
        <f t="shared" si="103"/>
        <v>2.7645849578223709E-3</v>
      </c>
      <c r="H1167" s="14">
        <f t="shared" si="104"/>
        <v>3.5858210867244328E-5</v>
      </c>
      <c r="I1167" s="14">
        <f t="shared" si="105"/>
        <v>3.0455064972432449E-5</v>
      </c>
      <c r="J1167" s="7">
        <f t="shared" si="100"/>
        <v>0.84931914437070999</v>
      </c>
      <c r="K1167" s="12">
        <f t="shared" si="101"/>
        <v>5.4671059738244316E-4</v>
      </c>
    </row>
    <row r="1168" spans="1:11" x14ac:dyDescent="0.2">
      <c r="A1168" s="2">
        <v>41424</v>
      </c>
      <c r="B1168" s="1">
        <v>1.3446</v>
      </c>
      <c r="C1168" s="1">
        <v>1.4087000000000001</v>
      </c>
      <c r="D1168" s="16">
        <f t="shared" si="102"/>
        <v>0.74371560315335417</v>
      </c>
      <c r="E1168" s="16">
        <f t="shared" si="102"/>
        <v>0.70987435223965356</v>
      </c>
      <c r="F1168" s="17">
        <f t="shared" si="103"/>
        <v>-3.1979770935593997E-3</v>
      </c>
      <c r="G1168" s="17">
        <f t="shared" si="103"/>
        <v>1.419748704479336E-3</v>
      </c>
      <c r="H1168" s="14">
        <f t="shared" si="104"/>
        <v>3.5659752757523854E-5</v>
      </c>
      <c r="I1168" s="14">
        <f t="shared" si="105"/>
        <v>3.0296267563952984E-5</v>
      </c>
      <c r="J1168" s="7">
        <f t="shared" si="100"/>
        <v>0.84959275432891979</v>
      </c>
      <c r="K1168" s="12">
        <f t="shared" si="101"/>
        <v>4.1367268716772602E-3</v>
      </c>
    </row>
    <row r="1169" spans="1:11" x14ac:dyDescent="0.2">
      <c r="A1169" s="2">
        <v>41425</v>
      </c>
      <c r="B1169" s="1">
        <v>1.3546</v>
      </c>
      <c r="C1169" s="1">
        <v>1.4154</v>
      </c>
      <c r="D1169" s="16">
        <f t="shared" si="102"/>
        <v>0.73822530636350214</v>
      </c>
      <c r="E1169" s="16">
        <f t="shared" si="102"/>
        <v>0.70651405962978664</v>
      </c>
      <c r="F1169" s="17">
        <f t="shared" si="103"/>
        <v>-7.3822530636350296E-3</v>
      </c>
      <c r="G1169" s="17">
        <f t="shared" si="103"/>
        <v>-4.7336441995195324E-3</v>
      </c>
      <c r="H1169" s="14">
        <f t="shared" si="104"/>
        <v>3.5485941022009762E-5</v>
      </c>
      <c r="I1169" s="14">
        <f t="shared" si="105"/>
        <v>3.0058187865868691E-5</v>
      </c>
      <c r="J1169" s="7">
        <f t="shared" si="100"/>
        <v>0.84704497049198813</v>
      </c>
      <c r="K1169" s="12">
        <f t="shared" si="101"/>
        <v>1.51945612893159E-3</v>
      </c>
    </row>
    <row r="1170" spans="1:11" x14ac:dyDescent="0.2">
      <c r="A1170" s="2">
        <v>41426</v>
      </c>
      <c r="B1170" s="1">
        <v>1.3460000000000001</v>
      </c>
      <c r="C1170" s="1">
        <v>1.4016999999999999</v>
      </c>
      <c r="D1170" s="16">
        <f t="shared" si="102"/>
        <v>0.74294205052005935</v>
      </c>
      <c r="E1170" s="16">
        <f t="shared" si="102"/>
        <v>0.71341941927659269</v>
      </c>
      <c r="F1170" s="17">
        <f t="shared" si="103"/>
        <v>6.3893016344723922E-3</v>
      </c>
      <c r="G1170" s="17">
        <f t="shared" si="103"/>
        <v>9.773846044089287E-3</v>
      </c>
      <c r="H1170" s="14">
        <f t="shared" si="104"/>
        <v>3.5615870621975558E-5</v>
      </c>
      <c r="I1170" s="14">
        <f t="shared" si="105"/>
        <v>3.0091584964818392E-5</v>
      </c>
      <c r="J1170" s="7">
        <f t="shared" si="100"/>
        <v>0.84489258410129686</v>
      </c>
      <c r="K1170" s="12">
        <f t="shared" si="101"/>
        <v>4.3755724755372679E-3</v>
      </c>
    </row>
    <row r="1171" spans="1:11" x14ac:dyDescent="0.2">
      <c r="A1171" s="2">
        <v>41429</v>
      </c>
      <c r="B1171" s="1">
        <v>1.3363</v>
      </c>
      <c r="C1171" s="1">
        <v>1.4005000000000001</v>
      </c>
      <c r="D1171" s="16">
        <f t="shared" si="102"/>
        <v>0.74833495472573519</v>
      </c>
      <c r="E1171" s="16">
        <f t="shared" si="102"/>
        <v>0.71403070332024277</v>
      </c>
      <c r="F1171" s="17">
        <f t="shared" si="103"/>
        <v>7.2588490608396835E-3</v>
      </c>
      <c r="G1171" s="17">
        <f t="shared" si="103"/>
        <v>8.5683684398430771E-4</v>
      </c>
      <c r="H1171" s="14">
        <f t="shared" si="104"/>
        <v>3.565145830417784E-5</v>
      </c>
      <c r="I1171" s="14">
        <f t="shared" si="105"/>
        <v>3.0312715024830367E-5</v>
      </c>
      <c r="J1171" s="7">
        <f t="shared" si="100"/>
        <v>0.85025175593667512</v>
      </c>
      <c r="K1171" s="12">
        <f t="shared" si="101"/>
        <v>-5.3150123160739188E-3</v>
      </c>
    </row>
    <row r="1172" spans="1:11" x14ac:dyDescent="0.2">
      <c r="A1172" s="2">
        <v>41430</v>
      </c>
      <c r="B1172" s="1">
        <v>1.3315999999999999</v>
      </c>
      <c r="C1172" s="1">
        <v>1.3909</v>
      </c>
      <c r="D1172" s="16">
        <f t="shared" si="102"/>
        <v>0.7509762691498949</v>
      </c>
      <c r="E1172" s="16">
        <f t="shared" si="102"/>
        <v>0.71895894744410094</v>
      </c>
      <c r="F1172" s="17">
        <f t="shared" si="103"/>
        <v>3.5295884650046248E-3</v>
      </c>
      <c r="G1172" s="17">
        <f t="shared" si="103"/>
        <v>6.9020058954633702E-3</v>
      </c>
      <c r="H1172" s="14">
        <f t="shared" si="104"/>
        <v>3.5767908924529308E-5</v>
      </c>
      <c r="I1172" s="14">
        <f t="shared" si="105"/>
        <v>3.014805856510118E-5</v>
      </c>
      <c r="J1172" s="7">
        <f t="shared" si="100"/>
        <v>0.8428800975956946</v>
      </c>
      <c r="K1172" s="12">
        <f t="shared" si="101"/>
        <v>3.9269860256076344E-3</v>
      </c>
    </row>
    <row r="1173" spans="1:11" x14ac:dyDescent="0.2">
      <c r="A1173" s="2">
        <v>41431</v>
      </c>
      <c r="B1173" s="1">
        <v>1.3239000000000001</v>
      </c>
      <c r="C1173" s="1">
        <v>1.3897999999999999</v>
      </c>
      <c r="D1173" s="16">
        <f t="shared" si="102"/>
        <v>0.75534405921897418</v>
      </c>
      <c r="E1173" s="16">
        <f t="shared" si="102"/>
        <v>0.71952798963879694</v>
      </c>
      <c r="F1173" s="17">
        <f t="shared" si="103"/>
        <v>5.816149255985969E-3</v>
      </c>
      <c r="G1173" s="17">
        <f t="shared" si="103"/>
        <v>7.9148078860266798E-4</v>
      </c>
      <c r="H1173" s="14">
        <f t="shared" si="104"/>
        <v>3.5608604666841813E-5</v>
      </c>
      <c r="I1173" s="14">
        <f t="shared" si="105"/>
        <v>3.0108510381203385E-5</v>
      </c>
      <c r="J1173" s="7">
        <f t="shared" si="100"/>
        <v>0.84554030305040195</v>
      </c>
      <c r="K1173" s="12">
        <f t="shared" si="101"/>
        <v>-4.1263078158900778E-3</v>
      </c>
    </row>
    <row r="1174" spans="1:11" x14ac:dyDescent="0.2">
      <c r="A1174" s="2">
        <v>41432</v>
      </c>
      <c r="B1174" s="1">
        <v>1.3258000000000001</v>
      </c>
      <c r="C1174" s="1">
        <v>1.3861000000000001</v>
      </c>
      <c r="D1174" s="16">
        <f t="shared" si="102"/>
        <v>0.75426157791522097</v>
      </c>
      <c r="E1174" s="16">
        <f t="shared" si="102"/>
        <v>0.72144866892720583</v>
      </c>
      <c r="F1174" s="17">
        <f t="shared" si="103"/>
        <v>-1.4330969980388792E-3</v>
      </c>
      <c r="G1174" s="17">
        <f t="shared" si="103"/>
        <v>2.6693600750306735E-3</v>
      </c>
      <c r="H1174" s="14">
        <f t="shared" si="104"/>
        <v>3.5596432898566077E-5</v>
      </c>
      <c r="I1174" s="14">
        <f t="shared" si="105"/>
        <v>2.9934203545131323E-5</v>
      </c>
      <c r="J1174" s="7">
        <f t="shared" si="100"/>
        <v>0.84093267520457526</v>
      </c>
      <c r="K1174" s="12">
        <f t="shared" si="101"/>
        <v>3.8744981674191542E-3</v>
      </c>
    </row>
    <row r="1175" spans="1:11" x14ac:dyDescent="0.2">
      <c r="A1175" s="2">
        <v>41433</v>
      </c>
      <c r="B1175" s="1">
        <v>1.3279000000000001</v>
      </c>
      <c r="C1175" s="1">
        <v>1.3880999999999999</v>
      </c>
      <c r="D1175" s="16">
        <f t="shared" si="102"/>
        <v>0.75306875517734762</v>
      </c>
      <c r="E1175" s="16">
        <f t="shared" si="102"/>
        <v>0.72040919242129531</v>
      </c>
      <c r="F1175" s="17">
        <f t="shared" si="103"/>
        <v>-1.5814443858724952E-3</v>
      </c>
      <c r="G1175" s="17">
        <f t="shared" si="103"/>
        <v>-1.4408183848425707E-3</v>
      </c>
      <c r="H1175" s="14">
        <f t="shared" si="104"/>
        <v>3.5367196126313664E-5</v>
      </c>
      <c r="I1175" s="14">
        <f t="shared" si="105"/>
        <v>2.9703483826141948E-5</v>
      </c>
      <c r="J1175" s="7">
        <f t="shared" si="100"/>
        <v>0.83985973103596301</v>
      </c>
      <c r="K1175" s="12">
        <f t="shared" si="101"/>
        <v>-1.1262692827536326E-4</v>
      </c>
    </row>
    <row r="1176" spans="1:11" x14ac:dyDescent="0.2">
      <c r="A1176" s="2">
        <v>41436</v>
      </c>
      <c r="B1176" s="1">
        <v>1.3265</v>
      </c>
      <c r="C1176" s="1">
        <v>1.389</v>
      </c>
      <c r="D1176" s="16">
        <f t="shared" si="102"/>
        <v>0.7538635506973238</v>
      </c>
      <c r="E1176" s="16">
        <f t="shared" si="102"/>
        <v>0.71994240460763137</v>
      </c>
      <c r="F1176" s="17">
        <f t="shared" si="103"/>
        <v>1.0554089709763801E-3</v>
      </c>
      <c r="G1176" s="17">
        <f t="shared" si="103"/>
        <v>-6.479481641469124E-4</v>
      </c>
      <c r="H1176" s="14">
        <f t="shared" si="104"/>
        <v>3.5142582243352825E-5</v>
      </c>
      <c r="I1176" s="14">
        <f t="shared" si="105"/>
        <v>2.9516056929468369E-5</v>
      </c>
      <c r="J1176" s="7">
        <f t="shared" si="100"/>
        <v>0.83989436874836632</v>
      </c>
      <c r="K1176" s="12">
        <f t="shared" si="101"/>
        <v>-1.5343802155964822E-3</v>
      </c>
    </row>
    <row r="1177" spans="1:11" x14ac:dyDescent="0.2">
      <c r="A1177" s="2">
        <v>41437</v>
      </c>
      <c r="B1177" s="1">
        <v>1.3269</v>
      </c>
      <c r="C1177" s="1">
        <v>1.3847</v>
      </c>
      <c r="D1177" s="16">
        <f t="shared" si="102"/>
        <v>0.75363629512397323</v>
      </c>
      <c r="E1177" s="16">
        <f t="shared" si="102"/>
        <v>0.72217808911677617</v>
      </c>
      <c r="F1177" s="17">
        <f t="shared" si="103"/>
        <v>-3.0145451804953241E-4</v>
      </c>
      <c r="G1177" s="17">
        <f t="shared" si="103"/>
        <v>3.1053657832021239E-3</v>
      </c>
      <c r="H1177" s="14">
        <f t="shared" si="104"/>
        <v>3.4910023864265269E-5</v>
      </c>
      <c r="I1177" s="14">
        <f t="shared" si="105"/>
        <v>2.930966518711491E-5</v>
      </c>
      <c r="J1177" s="7">
        <f t="shared" si="100"/>
        <v>0.83957734606755685</v>
      </c>
      <c r="K1177" s="12">
        <f t="shared" si="101"/>
        <v>3.3584601674262245E-3</v>
      </c>
    </row>
    <row r="1178" spans="1:11" x14ac:dyDescent="0.2">
      <c r="A1178" s="2">
        <v>41438</v>
      </c>
      <c r="B1178" s="1">
        <v>1.3134999999999999</v>
      </c>
      <c r="C1178" s="1">
        <v>1.3715999999999999</v>
      </c>
      <c r="D1178" s="16">
        <f t="shared" si="102"/>
        <v>0.76132470498667693</v>
      </c>
      <c r="E1178" s="16">
        <f t="shared" si="102"/>
        <v>0.72907553222513855</v>
      </c>
      <c r="F1178" s="17">
        <f t="shared" si="103"/>
        <v>1.020175104682153E-2</v>
      </c>
      <c r="G1178" s="17">
        <f t="shared" si="103"/>
        <v>9.5508894721493855E-3</v>
      </c>
      <c r="H1178" s="14">
        <f t="shared" si="104"/>
        <v>3.4672063370501341E-5</v>
      </c>
      <c r="I1178" s="14">
        <f t="shared" si="105"/>
        <v>2.9102959861629555E-5</v>
      </c>
      <c r="J1178" s="7">
        <f t="shared" si="100"/>
        <v>0.83937778812408592</v>
      </c>
      <c r="K1178" s="12">
        <f t="shared" si="101"/>
        <v>9.8776624347575274E-4</v>
      </c>
    </row>
    <row r="1179" spans="1:11" x14ac:dyDescent="0.2">
      <c r="A1179" s="2">
        <v>41439</v>
      </c>
      <c r="B1179" s="1">
        <v>1.3194999999999999</v>
      </c>
      <c r="C1179" s="1">
        <v>1.3886000000000001</v>
      </c>
      <c r="D1179" s="16">
        <f t="shared" si="102"/>
        <v>0.75786282682834416</v>
      </c>
      <c r="E1179" s="16">
        <f t="shared" si="102"/>
        <v>0.72014979115656053</v>
      </c>
      <c r="F1179" s="17">
        <f t="shared" si="103"/>
        <v>-4.5471769609700865E-3</v>
      </c>
      <c r="G1179" s="17">
        <f t="shared" si="103"/>
        <v>-1.224254644966161E-2</v>
      </c>
      <c r="H1179" s="14">
        <f t="shared" si="104"/>
        <v>3.5146380805276749E-5</v>
      </c>
      <c r="I1179" s="14">
        <f t="shared" si="105"/>
        <v>2.9569959085811869E-5</v>
      </c>
      <c r="J1179" s="7">
        <f t="shared" si="100"/>
        <v>0.84133724179567138</v>
      </c>
      <c r="K1179" s="12">
        <f t="shared" si="101"/>
        <v>-8.4168371273622145E-3</v>
      </c>
    </row>
    <row r="1180" spans="1:11" x14ac:dyDescent="0.2">
      <c r="A1180" s="2">
        <v>41440</v>
      </c>
      <c r="B1180" s="1">
        <v>1.3120000000000001</v>
      </c>
      <c r="C1180" s="1">
        <v>1.3792</v>
      </c>
      <c r="D1180" s="16">
        <f t="shared" si="102"/>
        <v>0.76219512195121952</v>
      </c>
      <c r="E1180" s="16">
        <f t="shared" si="102"/>
        <v>0.72505800464037129</v>
      </c>
      <c r="F1180" s="17">
        <f t="shared" si="103"/>
        <v>5.7164634146340404E-3</v>
      </c>
      <c r="G1180" s="17">
        <f t="shared" si="103"/>
        <v>6.8155452436196272E-3</v>
      </c>
      <c r="H1180" s="14">
        <f t="shared" si="104"/>
        <v>3.504749314345758E-5</v>
      </c>
      <c r="I1180" s="14">
        <f t="shared" si="105"/>
        <v>2.974832492246484E-5</v>
      </c>
      <c r="J1180" s="7">
        <f t="shared" si="100"/>
        <v>0.84880036357231015</v>
      </c>
      <c r="K1180" s="12">
        <f t="shared" si="101"/>
        <v>1.9634090189304442E-3</v>
      </c>
    </row>
    <row r="1181" spans="1:11" x14ac:dyDescent="0.2">
      <c r="A1181" s="2">
        <v>41443</v>
      </c>
      <c r="B1181" s="1">
        <v>1.3158000000000001</v>
      </c>
      <c r="C1181" s="1">
        <v>1.3813</v>
      </c>
      <c r="D1181" s="16">
        <f t="shared" si="102"/>
        <v>0.75999392004863953</v>
      </c>
      <c r="E1181" s="16">
        <f t="shared" si="102"/>
        <v>0.72395569391153258</v>
      </c>
      <c r="F1181" s="17">
        <f t="shared" si="103"/>
        <v>-2.8879768961849557E-3</v>
      </c>
      <c r="G1181" s="17">
        <f t="shared" si="103"/>
        <v>-1.5203069572143444E-3</v>
      </c>
      <c r="H1181" s="14">
        <f t="shared" si="104"/>
        <v>3.5031299275224486E-5</v>
      </c>
      <c r="I1181" s="14">
        <f t="shared" si="105"/>
        <v>2.9811284780955805E-5</v>
      </c>
      <c r="J1181" s="7">
        <f t="shared" si="100"/>
        <v>0.8509899831788289</v>
      </c>
      <c r="K1181" s="12">
        <f t="shared" si="101"/>
        <v>9.3733245309093774E-4</v>
      </c>
    </row>
    <row r="1182" spans="1:11" x14ac:dyDescent="0.2">
      <c r="A1182" s="2">
        <v>41444</v>
      </c>
      <c r="B1182" s="1">
        <v>1.3184</v>
      </c>
      <c r="C1182" s="1">
        <v>1.3813</v>
      </c>
      <c r="D1182" s="16">
        <f t="shared" si="102"/>
        <v>0.7584951456310679</v>
      </c>
      <c r="E1182" s="16">
        <f t="shared" si="102"/>
        <v>0.72395569391153258</v>
      </c>
      <c r="F1182" s="17">
        <f t="shared" si="103"/>
        <v>-1.9720873786407437E-3</v>
      </c>
      <c r="G1182" s="17">
        <f t="shared" si="103"/>
        <v>0</v>
      </c>
      <c r="H1182" s="14">
        <f t="shared" si="104"/>
        <v>3.4848888813312699E-5</v>
      </c>
      <c r="I1182" s="14">
        <f t="shared" si="105"/>
        <v>2.9637555205006154E-5</v>
      </c>
      <c r="J1182" s="7">
        <f t="shared" si="100"/>
        <v>0.85045911689684195</v>
      </c>
      <c r="K1182" s="12">
        <f t="shared" si="101"/>
        <v>1.6771796904822148E-3</v>
      </c>
    </row>
    <row r="1183" spans="1:11" x14ac:dyDescent="0.2">
      <c r="A1183" s="2">
        <v>41445</v>
      </c>
      <c r="B1183" s="1">
        <v>1.3237000000000001</v>
      </c>
      <c r="C1183" s="1">
        <v>1.3838999999999999</v>
      </c>
      <c r="D1183" s="16">
        <f t="shared" si="102"/>
        <v>0.75545818538943865</v>
      </c>
      <c r="E1183" s="16">
        <f t="shared" si="102"/>
        <v>0.72259556326324159</v>
      </c>
      <c r="F1183" s="17">
        <f t="shared" si="103"/>
        <v>-4.0039283825640034E-3</v>
      </c>
      <c r="G1183" s="17">
        <f t="shared" si="103"/>
        <v>-1.8787484644843466E-3</v>
      </c>
      <c r="H1183" s="14">
        <f t="shared" si="104"/>
        <v>3.4637304095596808E-5</v>
      </c>
      <c r="I1183" s="14">
        <f t="shared" si="105"/>
        <v>2.9435006680259612E-5</v>
      </c>
      <c r="J1183" s="7">
        <f t="shared" si="100"/>
        <v>0.84980651493605919</v>
      </c>
      <c r="K1183" s="12">
        <f t="shared" si="101"/>
        <v>1.5238159603559417E-3</v>
      </c>
    </row>
    <row r="1184" spans="1:11" x14ac:dyDescent="0.2">
      <c r="A1184" s="2">
        <v>41446</v>
      </c>
      <c r="B1184" s="1">
        <v>1.3258000000000001</v>
      </c>
      <c r="C1184" s="1">
        <v>1.3764000000000001</v>
      </c>
      <c r="D1184" s="16">
        <f t="shared" si="102"/>
        <v>0.75426157791522097</v>
      </c>
      <c r="E1184" s="16">
        <f t="shared" si="102"/>
        <v>0.72653298459750071</v>
      </c>
      <c r="F1184" s="17">
        <f t="shared" si="103"/>
        <v>-1.5839493136219449E-3</v>
      </c>
      <c r="G1184" s="17">
        <f t="shared" si="103"/>
        <v>5.4489973844811914E-3</v>
      </c>
      <c r="H1184" s="14">
        <f t="shared" si="104"/>
        <v>3.4510148201892449E-5</v>
      </c>
      <c r="I1184" s="14">
        <f t="shared" si="105"/>
        <v>2.9285251704482999E-5</v>
      </c>
      <c r="J1184" s="7">
        <f t="shared" si="100"/>
        <v>0.84859825965270907</v>
      </c>
      <c r="K1184" s="12">
        <f t="shared" si="101"/>
        <v>6.7931340153988768E-3</v>
      </c>
    </row>
    <row r="1185" spans="1:11" x14ac:dyDescent="0.2">
      <c r="A1185" s="2">
        <v>41447</v>
      </c>
      <c r="B1185" s="1">
        <v>1.3205</v>
      </c>
      <c r="C1185" s="1">
        <v>1.3721000000000001</v>
      </c>
      <c r="D1185" s="16">
        <f t="shared" si="102"/>
        <v>0.75728890571753127</v>
      </c>
      <c r="E1185" s="16">
        <f t="shared" si="102"/>
        <v>0.72880985350921934</v>
      </c>
      <c r="F1185" s="17">
        <f t="shared" si="103"/>
        <v>4.0136312003029931E-3</v>
      </c>
      <c r="G1185" s="17">
        <f t="shared" si="103"/>
        <v>3.133882370089526E-3</v>
      </c>
      <c r="H1185" s="14">
        <f t="shared" si="104"/>
        <v>3.4291445731512125E-5</v>
      </c>
      <c r="I1185" s="14">
        <f t="shared" si="105"/>
        <v>2.9026125478888466E-5</v>
      </c>
      <c r="J1185" s="7">
        <f t="shared" si="100"/>
        <v>0.84645382717751405</v>
      </c>
      <c r="K1185" s="12">
        <f t="shared" si="101"/>
        <v>-2.6347112028602196E-4</v>
      </c>
    </row>
    <row r="1186" spans="1:11" x14ac:dyDescent="0.2">
      <c r="A1186" s="2">
        <v>41450</v>
      </c>
      <c r="B1186" s="1">
        <v>1.3179000000000001</v>
      </c>
      <c r="C1186" s="1">
        <v>1.3703000000000001</v>
      </c>
      <c r="D1186" s="16">
        <f t="shared" si="102"/>
        <v>0.758782912208817</v>
      </c>
      <c r="E1186" s="16">
        <f t="shared" si="102"/>
        <v>0.72976720426184039</v>
      </c>
      <c r="F1186" s="17">
        <f t="shared" si="103"/>
        <v>1.9728355717428016E-3</v>
      </c>
      <c r="G1186" s="17">
        <f t="shared" si="103"/>
        <v>1.3135809676713354E-3</v>
      </c>
      <c r="H1186" s="14">
        <f t="shared" si="104"/>
        <v>3.4167185148904515E-5</v>
      </c>
      <c r="I1186" s="14">
        <f t="shared" si="105"/>
        <v>2.8913717647553097E-5</v>
      </c>
      <c r="J1186" s="7">
        <f t="shared" si="100"/>
        <v>0.84624230885698648</v>
      </c>
      <c r="K1186" s="12">
        <f t="shared" si="101"/>
        <v>-3.5591596155548611E-4</v>
      </c>
    </row>
    <row r="1187" spans="1:11" x14ac:dyDescent="0.2">
      <c r="A1187" s="2">
        <v>41451</v>
      </c>
      <c r="B1187" s="1">
        <v>1.3174999999999999</v>
      </c>
      <c r="C1187" s="1">
        <v>1.3733</v>
      </c>
      <c r="D1187" s="16">
        <f t="shared" si="102"/>
        <v>0.75901328273244784</v>
      </c>
      <c r="E1187" s="16">
        <f t="shared" si="102"/>
        <v>0.72817301390810463</v>
      </c>
      <c r="F1187" s="17">
        <f t="shared" si="103"/>
        <v>3.0360531309308491E-4</v>
      </c>
      <c r="G1187" s="17">
        <f t="shared" si="103"/>
        <v>-2.1845190417241096E-3</v>
      </c>
      <c r="H1187" s="14">
        <f t="shared" si="104"/>
        <v>3.3960279491439819E-5</v>
      </c>
      <c r="I1187" s="14">
        <f t="shared" si="105"/>
        <v>2.873382661009501E-5</v>
      </c>
      <c r="J1187" s="7">
        <f t="shared" si="100"/>
        <v>0.84610100506792907</v>
      </c>
      <c r="K1187" s="12">
        <f t="shared" si="101"/>
        <v>-2.4413998022761322E-3</v>
      </c>
    </row>
    <row r="1188" spans="1:11" x14ac:dyDescent="0.2">
      <c r="A1188" s="2">
        <v>41452</v>
      </c>
      <c r="B1188" s="1">
        <v>1.3115000000000001</v>
      </c>
      <c r="C1188" s="1">
        <v>1.3704000000000001</v>
      </c>
      <c r="D1188" s="16">
        <f t="shared" si="102"/>
        <v>0.76248570339306132</v>
      </c>
      <c r="E1188" s="16">
        <f t="shared" si="102"/>
        <v>0.72971395213076473</v>
      </c>
      <c r="F1188" s="17">
        <f t="shared" si="103"/>
        <v>4.5749142203582657E-3</v>
      </c>
      <c r="G1188" s="17">
        <f t="shared" si="103"/>
        <v>2.1161704611791211E-3</v>
      </c>
      <c r="H1188" s="14">
        <f t="shared" si="104"/>
        <v>3.3728818619819284E-5</v>
      </c>
      <c r="I1188" s="14">
        <f t="shared" si="105"/>
        <v>2.8532921686303262E-5</v>
      </c>
      <c r="J1188" s="7">
        <f t="shared" si="100"/>
        <v>0.8459508175461895</v>
      </c>
      <c r="K1188" s="12">
        <f t="shared" si="101"/>
        <v>-1.7539819637366421E-3</v>
      </c>
    </row>
    <row r="1189" spans="1:11" x14ac:dyDescent="0.2">
      <c r="A1189" s="2">
        <v>41453</v>
      </c>
      <c r="B1189" s="1">
        <v>1.3035000000000001</v>
      </c>
      <c r="C1189" s="1">
        <v>1.3716999999999999</v>
      </c>
      <c r="D1189" s="16">
        <f t="shared" si="102"/>
        <v>0.76716532412734939</v>
      </c>
      <c r="E1189" s="16">
        <f t="shared" si="102"/>
        <v>0.72902238098709637</v>
      </c>
      <c r="F1189" s="17">
        <f t="shared" si="103"/>
        <v>6.1373225930188048E-3</v>
      </c>
      <c r="G1189" s="17">
        <f t="shared" si="103"/>
        <v>-9.4772909528311638E-4</v>
      </c>
      <c r="H1189" s="14">
        <f t="shared" si="104"/>
        <v>3.3641348037487758E-5</v>
      </c>
      <c r="I1189" s="14">
        <f t="shared" si="105"/>
        <v>2.8404086211434961E-5</v>
      </c>
      <c r="J1189" s="7">
        <f t="shared" si="100"/>
        <v>0.84432069071023175</v>
      </c>
      <c r="K1189" s="12">
        <f t="shared" si="101"/>
        <v>-6.1295975461322641E-3</v>
      </c>
    </row>
    <row r="1190" spans="1:11" x14ac:dyDescent="0.2">
      <c r="A1190" s="2">
        <v>41454</v>
      </c>
      <c r="B1190" s="1">
        <v>1.3019000000000001</v>
      </c>
      <c r="C1190" s="1">
        <v>1.3651</v>
      </c>
      <c r="D1190" s="16">
        <f t="shared" si="102"/>
        <v>0.76810814962746754</v>
      </c>
      <c r="E1190" s="16">
        <f t="shared" si="102"/>
        <v>0.73254706614900011</v>
      </c>
      <c r="F1190" s="17">
        <f t="shared" si="103"/>
        <v>1.228973039404008E-3</v>
      </c>
      <c r="G1190" s="17">
        <f t="shared" si="103"/>
        <v>4.83481063658336E-3</v>
      </c>
      <c r="H1190" s="14">
        <f t="shared" si="104"/>
        <v>3.3668858231598707E-5</v>
      </c>
      <c r="I1190" s="14">
        <f t="shared" si="105"/>
        <v>2.8170216275411083E-5</v>
      </c>
      <c r="J1190" s="7">
        <f t="shared" si="100"/>
        <v>0.83668463247657532</v>
      </c>
      <c r="K1190" s="12">
        <f t="shared" si="101"/>
        <v>3.8065477807859979E-3</v>
      </c>
    </row>
    <row r="1191" spans="1:11" x14ac:dyDescent="0.2">
      <c r="A1191" s="2">
        <v>41458</v>
      </c>
      <c r="B1191" s="1">
        <v>1.3147</v>
      </c>
      <c r="C1191" s="1">
        <v>1.3715999999999999</v>
      </c>
      <c r="D1191" s="16">
        <f t="shared" si="102"/>
        <v>0.76062980147562187</v>
      </c>
      <c r="E1191" s="16">
        <f t="shared" si="102"/>
        <v>0.72907553222513855</v>
      </c>
      <c r="F1191" s="17">
        <f t="shared" si="103"/>
        <v>-9.7360614588878781E-3</v>
      </c>
      <c r="G1191" s="17">
        <f t="shared" si="103"/>
        <v>-4.7389909594634282E-3</v>
      </c>
      <c r="H1191" s="14">
        <f t="shared" si="104"/>
        <v>3.3449081217403081E-5</v>
      </c>
      <c r="I1191" s="14">
        <f t="shared" si="105"/>
        <v>2.8018303529033405E-5</v>
      </c>
      <c r="J1191" s="7">
        <f t="shared" si="100"/>
        <v>0.83764045257111219</v>
      </c>
      <c r="K1191" s="12">
        <f t="shared" si="101"/>
        <v>3.4163279672195764E-3</v>
      </c>
    </row>
    <row r="1192" spans="1:11" x14ac:dyDescent="0.2">
      <c r="A1192" s="2">
        <v>41459</v>
      </c>
      <c r="B1192" s="1">
        <v>1.3177000000000001</v>
      </c>
      <c r="C1192" s="1">
        <v>1.3751</v>
      </c>
      <c r="D1192" s="16">
        <f t="shared" si="102"/>
        <v>0.75889807998785763</v>
      </c>
      <c r="E1192" s="16">
        <f t="shared" si="102"/>
        <v>0.72721983855719585</v>
      </c>
      <c r="F1192" s="17">
        <f t="shared" si="103"/>
        <v>-2.2766942399636424E-3</v>
      </c>
      <c r="G1192" s="17">
        <f t="shared" si="103"/>
        <v>-2.5452694349501971E-3</v>
      </c>
      <c r="H1192" s="14">
        <f t="shared" si="104"/>
        <v>3.3868302483849161E-5</v>
      </c>
      <c r="I1192" s="14">
        <f t="shared" si="105"/>
        <v>2.8142144447502071E-5</v>
      </c>
      <c r="J1192" s="7">
        <f t="shared" si="100"/>
        <v>0.83092869685223425</v>
      </c>
      <c r="K1192" s="12">
        <f t="shared" si="101"/>
        <v>-6.5349885700621987E-4</v>
      </c>
    </row>
    <row r="1193" spans="1:11" x14ac:dyDescent="0.2">
      <c r="A1193" s="2">
        <v>41460</v>
      </c>
      <c r="B1193" s="1">
        <v>1.3182</v>
      </c>
      <c r="C1193" s="1">
        <v>1.3764000000000001</v>
      </c>
      <c r="D1193" s="16">
        <f t="shared" si="102"/>
        <v>0.75861022606584738</v>
      </c>
      <c r="E1193" s="16">
        <f t="shared" si="102"/>
        <v>0.72653298459750071</v>
      </c>
      <c r="F1193" s="17">
        <f t="shared" si="103"/>
        <v>-3.7930511303290712E-4</v>
      </c>
      <c r="G1193" s="17">
        <f t="shared" si="103"/>
        <v>-9.444928799767924E-4</v>
      </c>
      <c r="H1193" s="14">
        <f t="shared" si="104"/>
        <v>3.3672264130841506E-5</v>
      </c>
      <c r="I1193" s="14">
        <f t="shared" si="105"/>
        <v>2.7989418570973918E-5</v>
      </c>
      <c r="J1193" s="7">
        <f t="shared" si="100"/>
        <v>0.83123066694340619</v>
      </c>
      <c r="K1193" s="12">
        <f t="shared" si="101"/>
        <v>-6.292028378954049E-4</v>
      </c>
    </row>
    <row r="1194" spans="1:11" x14ac:dyDescent="0.2">
      <c r="A1194" s="2">
        <v>41461</v>
      </c>
      <c r="B1194" s="1">
        <v>1.3153999999999999</v>
      </c>
      <c r="C1194" s="1">
        <v>1.3743000000000001</v>
      </c>
      <c r="D1194" s="16">
        <f t="shared" si="102"/>
        <v>0.76022502660787594</v>
      </c>
      <c r="E1194" s="16">
        <f t="shared" si="102"/>
        <v>0.72764316379247618</v>
      </c>
      <c r="F1194" s="17">
        <f t="shared" si="103"/>
        <v>2.1286300745020485E-3</v>
      </c>
      <c r="G1194" s="17">
        <f t="shared" si="103"/>
        <v>1.5280506439642356E-3</v>
      </c>
      <c r="H1194" s="14">
        <f t="shared" si="104"/>
        <v>3.3443124910634033E-5</v>
      </c>
      <c r="I1194" s="14">
        <f t="shared" si="105"/>
        <v>2.7800582069644862E-5</v>
      </c>
      <c r="J1194" s="7">
        <f t="shared" si="100"/>
        <v>0.83127943767016244</v>
      </c>
      <c r="K1194" s="12">
        <f t="shared" si="101"/>
        <v>-2.4143576737562325E-4</v>
      </c>
    </row>
    <row r="1195" spans="1:11" x14ac:dyDescent="0.2">
      <c r="A1195" s="2">
        <v>41464</v>
      </c>
      <c r="B1195" s="1">
        <v>1.3158000000000001</v>
      </c>
      <c r="C1195" s="1">
        <v>1.3753</v>
      </c>
      <c r="D1195" s="16">
        <f t="shared" si="102"/>
        <v>0.75999392004863953</v>
      </c>
      <c r="E1195" s="16">
        <f t="shared" si="102"/>
        <v>0.72711408419981094</v>
      </c>
      <c r="F1195" s="17">
        <f t="shared" si="103"/>
        <v>-3.0399756801958143E-4</v>
      </c>
      <c r="G1195" s="17">
        <f t="shared" si="103"/>
        <v>-7.2711408419983672E-4</v>
      </c>
      <c r="H1195" s="14">
        <f t="shared" si="104"/>
        <v>3.3245534561483204E-5</v>
      </c>
      <c r="I1195" s="14">
        <f t="shared" si="105"/>
        <v>2.7632817000324543E-5</v>
      </c>
      <c r="J1195" s="7">
        <f t="shared" si="100"/>
        <v>0.83117379115144963</v>
      </c>
      <c r="K1195" s="12">
        <f t="shared" si="101"/>
        <v>-4.7443927308818054E-4</v>
      </c>
    </row>
    <row r="1196" spans="1:11" x14ac:dyDescent="0.2">
      <c r="A1196" s="2">
        <v>41465</v>
      </c>
      <c r="B1196" s="1">
        <v>1.3123</v>
      </c>
      <c r="C1196" s="1">
        <v>1.3846000000000001</v>
      </c>
      <c r="D1196" s="16">
        <f t="shared" si="102"/>
        <v>0.76202087937209473</v>
      </c>
      <c r="E1196" s="16">
        <f t="shared" si="102"/>
        <v>0.72223024700274441</v>
      </c>
      <c r="F1196" s="17">
        <f t="shared" si="103"/>
        <v>2.6670730778023551E-3</v>
      </c>
      <c r="G1196" s="17">
        <f t="shared" si="103"/>
        <v>-6.7167412971256011E-3</v>
      </c>
      <c r="H1196" s="14">
        <f t="shared" si="104"/>
        <v>3.3018960017516188E-5</v>
      </c>
      <c r="I1196" s="14">
        <f t="shared" si="105"/>
        <v>2.7445479861052755E-5</v>
      </c>
      <c r="J1196" s="7">
        <f t="shared" si="100"/>
        <v>0.83120364319449291</v>
      </c>
      <c r="K1196" s="12">
        <f t="shared" si="101"/>
        <v>-8.9336221560608678E-3</v>
      </c>
    </row>
    <row r="1197" spans="1:11" x14ac:dyDescent="0.2">
      <c r="A1197" s="2">
        <v>41466</v>
      </c>
      <c r="B1197" s="1">
        <v>1.3033999999999999</v>
      </c>
      <c r="C1197" s="1">
        <v>1.3774999999999999</v>
      </c>
      <c r="D1197" s="16">
        <f t="shared" si="102"/>
        <v>0.76722418290624528</v>
      </c>
      <c r="E1197" s="16">
        <f t="shared" si="102"/>
        <v>0.72595281306715065</v>
      </c>
      <c r="F1197" s="17">
        <f t="shared" si="103"/>
        <v>6.8282952278657669E-3</v>
      </c>
      <c r="G1197" s="17">
        <f t="shared" si="103"/>
        <v>5.1542649727768812E-3</v>
      </c>
      <c r="H1197" s="14">
        <f t="shared" si="104"/>
        <v>3.2841915808694199E-5</v>
      </c>
      <c r="I1197" s="14">
        <f t="shared" si="105"/>
        <v>2.7135484527630454E-5</v>
      </c>
      <c r="J1197" s="7">
        <f t="shared" si="100"/>
        <v>0.82624548110092022</v>
      </c>
      <c r="K1197" s="12">
        <f t="shared" si="101"/>
        <v>-4.8758310287018696E-4</v>
      </c>
    </row>
    <row r="1198" spans="1:11" x14ac:dyDescent="0.2">
      <c r="A1198" s="2">
        <v>41467</v>
      </c>
      <c r="B1198" s="1">
        <v>1.2942</v>
      </c>
      <c r="C1198" s="1">
        <v>1.3661000000000001</v>
      </c>
      <c r="D1198" s="16">
        <f t="shared" si="102"/>
        <v>0.77267810230258072</v>
      </c>
      <c r="E1198" s="16">
        <f t="shared" si="102"/>
        <v>0.7320108337603396</v>
      </c>
      <c r="F1198" s="17">
        <f t="shared" si="103"/>
        <v>7.1086385411836097E-3</v>
      </c>
      <c r="G1198" s="17">
        <f t="shared" si="103"/>
        <v>8.3449235048677749E-3</v>
      </c>
      <c r="H1198" s="14">
        <f t="shared" si="104"/>
        <v>3.2936116158994639E-5</v>
      </c>
      <c r="I1198" s="14">
        <f t="shared" si="105"/>
        <v>2.7190563670995417E-5</v>
      </c>
      <c r="J1198" s="7">
        <f t="shared" si="100"/>
        <v>0.8255546446258768</v>
      </c>
      <c r="K1198" s="12">
        <f t="shared" si="101"/>
        <v>2.4763539402271285E-3</v>
      </c>
    </row>
    <row r="1199" spans="1:11" x14ac:dyDescent="0.2">
      <c r="A1199" s="2">
        <v>41468</v>
      </c>
      <c r="B1199" s="1">
        <v>1.28</v>
      </c>
      <c r="C1199" s="1">
        <v>1.3629</v>
      </c>
      <c r="D1199" s="16">
        <f t="shared" si="102"/>
        <v>0.78125</v>
      </c>
      <c r="E1199" s="16">
        <f t="shared" si="102"/>
        <v>0.7337295472888693</v>
      </c>
      <c r="F1199" s="17">
        <f t="shared" si="103"/>
        <v>1.1093750000000038E-2</v>
      </c>
      <c r="G1199" s="17">
        <f t="shared" si="103"/>
        <v>2.3479345513244274E-3</v>
      </c>
      <c r="H1199" s="14">
        <f t="shared" si="104"/>
        <v>3.3056374748529697E-5</v>
      </c>
      <c r="I1199" s="14">
        <f t="shared" si="105"/>
        <v>2.7410149312158249E-5</v>
      </c>
      <c r="J1199" s="7">
        <f t="shared" si="100"/>
        <v>0.82919405169731797</v>
      </c>
      <c r="K1199" s="12">
        <f t="shared" si="101"/>
        <v>-6.8509369596927256E-3</v>
      </c>
    </row>
    <row r="1200" spans="1:11" x14ac:dyDescent="0.2">
      <c r="A1200" s="2">
        <v>41471</v>
      </c>
      <c r="B1200" s="1">
        <v>1.2797000000000001</v>
      </c>
      <c r="C1200" s="1">
        <v>1.3646</v>
      </c>
      <c r="D1200" s="16">
        <f t="shared" si="102"/>
        <v>0.7814331483941549</v>
      </c>
      <c r="E1200" s="16">
        <f t="shared" si="102"/>
        <v>0.73281547706287553</v>
      </c>
      <c r="F1200" s="17">
        <f t="shared" si="103"/>
        <v>2.3442994451826848E-4</v>
      </c>
      <c r="G1200" s="17">
        <f t="shared" si="103"/>
        <v>-1.2457863110069069E-3</v>
      </c>
      <c r="H1200" s="14">
        <f t="shared" si="104"/>
        <v>3.3671553293904504E-5</v>
      </c>
      <c r="I1200" s="14">
        <f t="shared" si="105"/>
        <v>2.740083602441077E-5</v>
      </c>
      <c r="J1200" s="7">
        <f t="shared" si="100"/>
        <v>0.813768102268424</v>
      </c>
      <c r="K1200" s="12">
        <f t="shared" si="101"/>
        <v>-1.4365579220724301E-3</v>
      </c>
    </row>
    <row r="1201" spans="1:11" x14ac:dyDescent="0.2">
      <c r="A1201" s="2">
        <v>41472</v>
      </c>
      <c r="B1201" s="1">
        <v>1.2622</v>
      </c>
      <c r="C1201" s="1">
        <v>1.3592</v>
      </c>
      <c r="D1201" s="16">
        <f t="shared" si="102"/>
        <v>0.79226746949770244</v>
      </c>
      <c r="E1201" s="16">
        <f t="shared" si="102"/>
        <v>0.73572689817539727</v>
      </c>
      <c r="F1201" s="17">
        <f t="shared" si="103"/>
        <v>1.3864680716209787E-2</v>
      </c>
      <c r="G1201" s="17">
        <f t="shared" si="103"/>
        <v>3.9729252501471655E-3</v>
      </c>
      <c r="H1201" s="14">
        <f t="shared" si="104"/>
        <v>3.3441811270365862E-5</v>
      </c>
      <c r="I1201" s="14">
        <f t="shared" si="105"/>
        <v>2.7211577730546977E-5</v>
      </c>
      <c r="J1201" s="7">
        <f t="shared" si="100"/>
        <v>0.81369927934077702</v>
      </c>
      <c r="K1201" s="12">
        <f t="shared" si="101"/>
        <v>-7.3087554569227064E-3</v>
      </c>
    </row>
    <row r="1202" spans="1:11" x14ac:dyDescent="0.2">
      <c r="A1202" s="2">
        <v>41473</v>
      </c>
      <c r="B1202" s="1">
        <v>1.2582</v>
      </c>
      <c r="C1202" s="1">
        <v>1.3584000000000001</v>
      </c>
      <c r="D1202" s="16">
        <f t="shared" si="102"/>
        <v>0.79478620251152443</v>
      </c>
      <c r="E1202" s="16">
        <f t="shared" si="102"/>
        <v>0.73616018845700826</v>
      </c>
      <c r="F1202" s="17">
        <f t="shared" si="103"/>
        <v>3.1791448100461214E-3</v>
      </c>
      <c r="G1202" s="17">
        <f t="shared" si="103"/>
        <v>5.8892815076565404E-4</v>
      </c>
      <c r="H1202" s="14">
        <f t="shared" si="104"/>
        <v>3.452699477562744E-5</v>
      </c>
      <c r="I1202" s="14">
        <f t="shared" si="105"/>
        <v>2.740205850102577E-5</v>
      </c>
      <c r="J1202" s="7">
        <f t="shared" si="100"/>
        <v>0.79364157463159368</v>
      </c>
      <c r="K1202" s="12">
        <f t="shared" si="101"/>
        <v>-1.9341733422612085E-3</v>
      </c>
    </row>
    <row r="1203" spans="1:11" x14ac:dyDescent="0.2">
      <c r="A1203" s="2">
        <v>41474</v>
      </c>
      <c r="B1203" s="1">
        <v>1.258</v>
      </c>
      <c r="C1203" s="1">
        <v>1.3533999999999999</v>
      </c>
      <c r="D1203" s="16">
        <f t="shared" si="102"/>
        <v>0.79491255961844198</v>
      </c>
      <c r="E1203" s="16">
        <f t="shared" si="102"/>
        <v>0.73887985813506729</v>
      </c>
      <c r="F1203" s="17">
        <f t="shared" si="103"/>
        <v>1.5898251192366362E-4</v>
      </c>
      <c r="G1203" s="17">
        <f t="shared" si="103"/>
        <v>3.694399290675391E-3</v>
      </c>
      <c r="H1203" s="14">
        <f t="shared" si="104"/>
        <v>3.4360103760669947E-5</v>
      </c>
      <c r="I1203" s="14">
        <f t="shared" si="105"/>
        <v>2.722758333457382E-5</v>
      </c>
      <c r="J1203" s="7">
        <f t="shared" si="100"/>
        <v>0.79241854227866693</v>
      </c>
      <c r="K1203" s="12">
        <f t="shared" si="101"/>
        <v>3.5684186003290407E-3</v>
      </c>
    </row>
    <row r="1204" spans="1:11" x14ac:dyDescent="0.2">
      <c r="A1204" s="2">
        <v>41475</v>
      </c>
      <c r="B1204" s="1">
        <v>1.2630999999999999</v>
      </c>
      <c r="C1204" s="1">
        <v>1.3435999999999999</v>
      </c>
      <c r="D1204" s="16">
        <f t="shared" si="102"/>
        <v>0.79170295305201499</v>
      </c>
      <c r="E1204" s="16">
        <f t="shared" si="102"/>
        <v>0.74426912771658238</v>
      </c>
      <c r="F1204" s="17">
        <f t="shared" si="103"/>
        <v>-4.0376850605651562E-3</v>
      </c>
      <c r="G1204" s="17">
        <f t="shared" si="103"/>
        <v>7.2938374516225198E-3</v>
      </c>
      <c r="H1204" s="14">
        <f t="shared" si="104"/>
        <v>3.4125453204109009E-5</v>
      </c>
      <c r="I1204" s="14">
        <f t="shared" si="105"/>
        <v>2.704551902593934E-5</v>
      </c>
      <c r="J1204" s="7">
        <f t="shared" si="100"/>
        <v>0.79253215669185073</v>
      </c>
      <c r="K1204" s="12">
        <f t="shared" si="101"/>
        <v>1.0493832700714689E-2</v>
      </c>
    </row>
    <row r="1205" spans="1:11" x14ac:dyDescent="0.2">
      <c r="A1205" s="2">
        <v>41478</v>
      </c>
      <c r="B1205" s="1">
        <v>1.2607999999999999</v>
      </c>
      <c r="C1205" s="1">
        <v>1.3453999999999999</v>
      </c>
      <c r="D1205" s="16">
        <f t="shared" si="102"/>
        <v>0.79314720812182748</v>
      </c>
      <c r="E1205" s="16">
        <f t="shared" si="102"/>
        <v>0.74327337594767362</v>
      </c>
      <c r="F1205" s="17">
        <f t="shared" si="103"/>
        <v>1.8242385786801617E-3</v>
      </c>
      <c r="G1205" s="17">
        <f t="shared" si="103"/>
        <v>-1.3378920767058086E-3</v>
      </c>
      <c r="H1205" s="14">
        <f t="shared" si="104"/>
        <v>3.4003650589067916E-5</v>
      </c>
      <c r="I1205" s="14">
        <f t="shared" si="105"/>
        <v>2.6659416723851769E-5</v>
      </c>
      <c r="J1205" s="7">
        <f t="shared" si="100"/>
        <v>0.78401631183749143</v>
      </c>
      <c r="K1205" s="12">
        <f t="shared" si="101"/>
        <v>-2.7681248790742963E-3</v>
      </c>
    </row>
    <row r="1206" spans="1:11" x14ac:dyDescent="0.2">
      <c r="A1206" s="2">
        <v>41479</v>
      </c>
      <c r="B1206" s="1">
        <v>1.258</v>
      </c>
      <c r="C1206" s="1">
        <v>1.3464</v>
      </c>
      <c r="D1206" s="16">
        <f t="shared" si="102"/>
        <v>0.79491255961844198</v>
      </c>
      <c r="E1206" s="16">
        <f t="shared" si="102"/>
        <v>0.74272133095662507</v>
      </c>
      <c r="F1206" s="17">
        <f t="shared" si="103"/>
        <v>2.2257551669315587E-3</v>
      </c>
      <c r="G1206" s="17">
        <f t="shared" si="103"/>
        <v>-7.427213309567195E-4</v>
      </c>
      <c r="H1206" s="14">
        <f t="shared" si="104"/>
        <v>3.3794006479000044E-5</v>
      </c>
      <c r="I1206" s="14">
        <f t="shared" si="105"/>
        <v>2.6460541601651233E-5</v>
      </c>
      <c r="J1206" s="7">
        <f t="shared" si="100"/>
        <v>0.78299510352802049</v>
      </c>
      <c r="K1206" s="12">
        <f t="shared" si="101"/>
        <v>-2.4854767283163217E-3</v>
      </c>
    </row>
    <row r="1207" spans="1:11" x14ac:dyDescent="0.2">
      <c r="A1207" s="2">
        <v>41480</v>
      </c>
      <c r="B1207" s="1">
        <v>1.2603</v>
      </c>
      <c r="C1207" s="1">
        <v>1.3426</v>
      </c>
      <c r="D1207" s="16">
        <f t="shared" si="102"/>
        <v>0.7934618741569468</v>
      </c>
      <c r="E1207" s="16">
        <f t="shared" si="102"/>
        <v>0.74482347683598982</v>
      </c>
      <c r="F1207" s="17">
        <f t="shared" si="103"/>
        <v>-1.8249623105609397E-3</v>
      </c>
      <c r="G1207" s="17">
        <f t="shared" si="103"/>
        <v>2.8303292119766961E-3</v>
      </c>
      <c r="H1207" s="14">
        <f t="shared" si="104"/>
        <v>3.3596908454264541E-5</v>
      </c>
      <c r="I1207" s="14">
        <f t="shared" si="105"/>
        <v>2.6268407675602315E-5</v>
      </c>
      <c r="J1207" s="7">
        <f t="shared" si="100"/>
        <v>0.7818697875538605</v>
      </c>
      <c r="K1207" s="12">
        <f t="shared" si="101"/>
        <v>4.2572121060287802E-3</v>
      </c>
    </row>
    <row r="1208" spans="1:11" x14ac:dyDescent="0.2">
      <c r="A1208" s="2">
        <v>41481</v>
      </c>
      <c r="B1208" s="1">
        <v>1.2536</v>
      </c>
      <c r="C1208" s="1">
        <v>1.3335999999999999</v>
      </c>
      <c r="D1208" s="16">
        <f t="shared" si="102"/>
        <v>0.79770261646458196</v>
      </c>
      <c r="E1208" s="16">
        <f t="shared" si="102"/>
        <v>0.7498500299940013</v>
      </c>
      <c r="F1208" s="17">
        <f t="shared" si="103"/>
        <v>5.3446075303125911E-3</v>
      </c>
      <c r="G1208" s="17">
        <f t="shared" si="103"/>
        <v>6.7486502699462166E-3</v>
      </c>
      <c r="H1208" s="14">
        <f t="shared" si="104"/>
        <v>3.3390062144425169E-5</v>
      </c>
      <c r="I1208" s="14">
        <f t="shared" si="105"/>
        <v>2.6053584294987088E-5</v>
      </c>
      <c r="J1208" s="7">
        <f t="shared" si="100"/>
        <v>0.78027959883078613</v>
      </c>
      <c r="K1208" s="12">
        <f t="shared" si="101"/>
        <v>2.5783620502859098E-3</v>
      </c>
    </row>
    <row r="1209" spans="1:11" x14ac:dyDescent="0.2">
      <c r="A1209" s="2">
        <v>41482</v>
      </c>
      <c r="B1209" s="1">
        <v>1.2523</v>
      </c>
      <c r="C1209" s="1">
        <v>1.3331</v>
      </c>
      <c r="D1209" s="16">
        <f t="shared" si="102"/>
        <v>0.79853070350554978</v>
      </c>
      <c r="E1209" s="16">
        <f t="shared" si="102"/>
        <v>0.75013127297277027</v>
      </c>
      <c r="F1209" s="17">
        <f t="shared" si="103"/>
        <v>1.0380899145572562E-3</v>
      </c>
      <c r="G1209" s="17">
        <f t="shared" si="103"/>
        <v>3.7506563648629786E-4</v>
      </c>
      <c r="H1209" s="14">
        <f t="shared" si="104"/>
        <v>3.3357085614616219E-5</v>
      </c>
      <c r="I1209" s="14">
        <f t="shared" si="105"/>
        <v>2.6122030723322071E-5</v>
      </c>
      <c r="J1209" s="7">
        <f t="shared" si="100"/>
        <v>0.78310290728384457</v>
      </c>
      <c r="K1209" s="12">
        <f t="shared" si="101"/>
        <v>-4.3786559362552727E-4</v>
      </c>
    </row>
    <row r="1210" spans="1:11" x14ac:dyDescent="0.2">
      <c r="A1210" s="2">
        <v>41485</v>
      </c>
      <c r="B1210" s="1">
        <v>1.2529999999999999</v>
      </c>
      <c r="C1210" s="1">
        <v>1.3347</v>
      </c>
      <c r="D1210" s="16">
        <f t="shared" si="102"/>
        <v>0.79808459696727863</v>
      </c>
      <c r="E1210" s="16">
        <f t="shared" si="102"/>
        <v>0.749232037161909</v>
      </c>
      <c r="F1210" s="17">
        <f t="shared" si="103"/>
        <v>-5.5865921787696309E-4</v>
      </c>
      <c r="G1210" s="17">
        <f t="shared" si="103"/>
        <v>-1.1987712594591527E-3</v>
      </c>
      <c r="H1210" s="14">
        <f t="shared" si="104"/>
        <v>3.3136481859236048E-5</v>
      </c>
      <c r="I1210" s="14">
        <f t="shared" si="105"/>
        <v>2.5946168844479609E-5</v>
      </c>
      <c r="J1210" s="7">
        <f t="shared" si="100"/>
        <v>0.78300916055901992</v>
      </c>
      <c r="K1210" s="12">
        <f t="shared" si="101"/>
        <v>-7.6133597423075317E-4</v>
      </c>
    </row>
    <row r="1211" spans="1:11" x14ac:dyDescent="0.2">
      <c r="A1211" s="2">
        <v>41486</v>
      </c>
      <c r="B1211" s="1">
        <v>1.2538</v>
      </c>
      <c r="C1211" s="1">
        <v>1.3374999999999999</v>
      </c>
      <c r="D1211" s="16">
        <f t="shared" si="102"/>
        <v>0.79757537087254748</v>
      </c>
      <c r="E1211" s="16">
        <f t="shared" si="102"/>
        <v>0.74766355140186924</v>
      </c>
      <c r="F1211" s="17">
        <f t="shared" si="103"/>
        <v>-6.3806029669811971E-4</v>
      </c>
      <c r="G1211" s="17">
        <f t="shared" si="103"/>
        <v>-2.09345794392507E-3</v>
      </c>
      <c r="H1211" s="14">
        <f t="shared" si="104"/>
        <v>3.2912153973529455E-5</v>
      </c>
      <c r="I1211" s="14">
        <f t="shared" si="105"/>
        <v>2.5773424820715378E-5</v>
      </c>
      <c r="J1211" s="7">
        <f t="shared" si="100"/>
        <v>0.78309747947352204</v>
      </c>
      <c r="K1211" s="12">
        <f t="shared" si="101"/>
        <v>-1.5937945338286449E-3</v>
      </c>
    </row>
    <row r="1212" spans="1:11" x14ac:dyDescent="0.2">
      <c r="A1212" s="2">
        <v>41487</v>
      </c>
      <c r="B1212" s="1">
        <v>1.2542</v>
      </c>
      <c r="C1212" s="1">
        <v>1.3447</v>
      </c>
      <c r="D1212" s="16">
        <f t="shared" si="102"/>
        <v>0.79732100143517781</v>
      </c>
      <c r="E1212" s="16">
        <f t="shared" si="102"/>
        <v>0.74366029597679784</v>
      </c>
      <c r="F1212" s="17">
        <f t="shared" si="103"/>
        <v>-3.1892840057409544E-4</v>
      </c>
      <c r="G1212" s="17">
        <f t="shared" si="103"/>
        <v>-5.3543541310330052E-3</v>
      </c>
      <c r="H1212" s="14">
        <f t="shared" si="104"/>
        <v>3.2690008575847776E-5</v>
      </c>
      <c r="I1212" s="14">
        <f t="shared" si="105"/>
        <v>2.5606413255035967E-5</v>
      </c>
      <c r="J1212" s="7">
        <f t="shared" si="100"/>
        <v>0.7833100806817973</v>
      </c>
      <c r="K1212" s="12">
        <f t="shared" si="101"/>
        <v>-5.1045342998475938E-3</v>
      </c>
    </row>
    <row r="1213" spans="1:11" x14ac:dyDescent="0.2">
      <c r="A1213" s="2">
        <v>41488</v>
      </c>
      <c r="B1213" s="1">
        <v>1.2588999999999999</v>
      </c>
      <c r="C1213" s="1">
        <v>1.3456999999999999</v>
      </c>
      <c r="D1213" s="16">
        <f t="shared" si="102"/>
        <v>0.79434426880610065</v>
      </c>
      <c r="E1213" s="16">
        <f t="shared" si="102"/>
        <v>0.74310767630229624</v>
      </c>
      <c r="F1213" s="17">
        <f t="shared" si="103"/>
        <v>-3.7334180633885757E-3</v>
      </c>
      <c r="G1213" s="17">
        <f t="shared" si="103"/>
        <v>-7.4310767630229836E-4</v>
      </c>
      <c r="H1213" s="14">
        <f t="shared" si="104"/>
        <v>3.2467294162449932E-5</v>
      </c>
      <c r="I1213" s="14">
        <f t="shared" si="105"/>
        <v>2.5443084732389684E-5</v>
      </c>
      <c r="J1213" s="7">
        <f t="shared" si="100"/>
        <v>0.78365276160943209</v>
      </c>
      <c r="K1213" s="12">
        <f t="shared" si="101"/>
        <v>2.1825956993146967E-3</v>
      </c>
    </row>
    <row r="1214" spans="1:11" x14ac:dyDescent="0.2">
      <c r="A1214" s="2">
        <v>41489</v>
      </c>
      <c r="B1214" s="1">
        <v>1.2619</v>
      </c>
      <c r="C1214" s="1">
        <v>1.3485</v>
      </c>
      <c r="D1214" s="16">
        <f t="shared" si="102"/>
        <v>0.79245582058800224</v>
      </c>
      <c r="E1214" s="16">
        <f t="shared" si="102"/>
        <v>0.74156470152020759</v>
      </c>
      <c r="F1214" s="17">
        <f t="shared" si="103"/>
        <v>-2.3773674617640949E-3</v>
      </c>
      <c r="G1214" s="17">
        <f t="shared" si="103"/>
        <v>-2.0763811642566911E-3</v>
      </c>
      <c r="H1214" s="14">
        <f t="shared" si="104"/>
        <v>3.2340664349767153E-5</v>
      </c>
      <c r="I1214" s="14">
        <f t="shared" si="105"/>
        <v>2.5288162287922059E-5</v>
      </c>
      <c r="J1214" s="7">
        <f t="shared" si="100"/>
        <v>0.78193082289307181</v>
      </c>
      <c r="K1214" s="12">
        <f t="shared" si="101"/>
        <v>-2.1744426856027906E-4</v>
      </c>
    </row>
    <row r="1215" spans="1:11" x14ac:dyDescent="0.2">
      <c r="A1215" s="2">
        <v>41493</v>
      </c>
      <c r="B1215" s="1">
        <v>1.2634000000000001</v>
      </c>
      <c r="C1215" s="1">
        <v>1.3632</v>
      </c>
      <c r="D1215" s="16">
        <f t="shared" si="102"/>
        <v>0.79151495963273699</v>
      </c>
      <c r="E1215" s="16">
        <f t="shared" si="102"/>
        <v>0.73356807511737088</v>
      </c>
      <c r="F1215" s="17">
        <f t="shared" si="103"/>
        <v>-1.1872724394492108E-3</v>
      </c>
      <c r="G1215" s="17">
        <f t="shared" si="103"/>
        <v>-1.0783450704225312E-2</v>
      </c>
      <c r="H1215" s="14">
        <f t="shared" si="104"/>
        <v>3.2158268242519044E-5</v>
      </c>
      <c r="I1215" s="14">
        <f t="shared" si="105"/>
        <v>2.5149074046784779E-5</v>
      </c>
      <c r="J1215" s="7">
        <f t="shared" ref="J1215:J1278" si="106">I1215/H1215</f>
        <v>0.78204068257423009</v>
      </c>
      <c r="K1215" s="12">
        <f t="shared" ref="K1215:K1278" si="107">G1215-J1215*F1215</f>
        <v>-9.8549553552768794E-3</v>
      </c>
    </row>
    <row r="1216" spans="1:11" x14ac:dyDescent="0.2">
      <c r="A1216" s="2">
        <v>41494</v>
      </c>
      <c r="B1216" s="1">
        <v>1.2690999999999999</v>
      </c>
      <c r="C1216" s="1">
        <v>1.3653</v>
      </c>
      <c r="D1216" s="16">
        <f t="shared" si="102"/>
        <v>0.78795997163344111</v>
      </c>
      <c r="E1216" s="16">
        <f t="shared" si="102"/>
        <v>0.73243975683000073</v>
      </c>
      <c r="F1216" s="17">
        <f t="shared" si="103"/>
        <v>-4.4913718383104125E-3</v>
      </c>
      <c r="G1216" s="17">
        <f t="shared" si="103"/>
        <v>-1.5381234893429812E-3</v>
      </c>
      <c r="H1216" s="14">
        <f t="shared" si="104"/>
        <v>3.1948126274401735E-5</v>
      </c>
      <c r="I1216" s="14">
        <f t="shared" si="105"/>
        <v>2.5064697971456465E-5</v>
      </c>
      <c r="J1216" s="7">
        <f t="shared" si="106"/>
        <v>0.78454359908860827</v>
      </c>
      <c r="K1216" s="12">
        <f t="shared" si="107"/>
        <v>1.9855535375302887E-3</v>
      </c>
    </row>
    <row r="1217" spans="1:11" x14ac:dyDescent="0.2">
      <c r="A1217" s="2">
        <v>41495</v>
      </c>
      <c r="B1217" s="1">
        <v>1.2678</v>
      </c>
      <c r="C1217" s="1">
        <v>1.3735999999999999</v>
      </c>
      <c r="D1217" s="16">
        <f t="shared" si="102"/>
        <v>0.78876794447073673</v>
      </c>
      <c r="E1217" s="16">
        <f t="shared" si="102"/>
        <v>0.72801397786837507</v>
      </c>
      <c r="F1217" s="17">
        <f t="shared" si="103"/>
        <v>1.0253983278118608E-3</v>
      </c>
      <c r="G1217" s="17">
        <f t="shared" si="103"/>
        <v>-6.042516016307513E-3</v>
      </c>
      <c r="H1217" s="14">
        <f t="shared" si="104"/>
        <v>3.1867648930143282E-5</v>
      </c>
      <c r="I1217" s="14">
        <f t="shared" si="105"/>
        <v>2.494061368943465E-5</v>
      </c>
      <c r="J1217" s="7">
        <f t="shared" si="106"/>
        <v>0.78263111734746071</v>
      </c>
      <c r="K1217" s="12">
        <f t="shared" si="107"/>
        <v>-6.8450246553291277E-3</v>
      </c>
    </row>
    <row r="1218" spans="1:11" x14ac:dyDescent="0.2">
      <c r="A1218" s="2">
        <v>41496</v>
      </c>
      <c r="B1218" s="1">
        <v>1.2677</v>
      </c>
      <c r="C1218" s="1">
        <v>1.3682000000000001</v>
      </c>
      <c r="D1218" s="16">
        <f t="shared" si="102"/>
        <v>0.78883016486550439</v>
      </c>
      <c r="E1218" s="16">
        <f t="shared" si="102"/>
        <v>0.73088729717877499</v>
      </c>
      <c r="F1218" s="17">
        <f t="shared" si="103"/>
        <v>7.888301648644533E-5</v>
      </c>
      <c r="G1218" s="17">
        <f t="shared" si="103"/>
        <v>3.9467914047653209E-3</v>
      </c>
      <c r="H1218" s="14">
        <f t="shared" si="104"/>
        <v>3.1657045280032462E-5</v>
      </c>
      <c r="I1218" s="14">
        <f t="shared" si="105"/>
        <v>2.4727820419125653E-5</v>
      </c>
      <c r="J1218" s="7">
        <f t="shared" si="106"/>
        <v>0.78111586853377668</v>
      </c>
      <c r="K1218" s="12">
        <f t="shared" si="107"/>
        <v>3.8851746288299468E-3</v>
      </c>
    </row>
    <row r="1219" spans="1:11" x14ac:dyDescent="0.2">
      <c r="A1219" s="2">
        <v>41499</v>
      </c>
      <c r="B1219" s="1">
        <v>1.272</v>
      </c>
      <c r="C1219" s="1">
        <v>1.3713</v>
      </c>
      <c r="D1219" s="16">
        <f t="shared" si="102"/>
        <v>0.78616352201257855</v>
      </c>
      <c r="E1219" s="16">
        <f t="shared" si="102"/>
        <v>0.729235032450959</v>
      </c>
      <c r="F1219" s="17">
        <f t="shared" si="103"/>
        <v>-3.3805031446540851E-3</v>
      </c>
      <c r="G1219" s="17">
        <f t="shared" si="103"/>
        <v>-2.2606286005978356E-3</v>
      </c>
      <c r="H1219" s="14">
        <f t="shared" si="104"/>
        <v>3.144073771314207E-5</v>
      </c>
      <c r="I1219" s="14">
        <f t="shared" si="105"/>
        <v>2.4560953648060326E-5</v>
      </c>
      <c r="J1219" s="7">
        <f t="shared" si="106"/>
        <v>0.7811824859883606</v>
      </c>
      <c r="K1219" s="12">
        <f t="shared" si="107"/>
        <v>3.8016124983451327E-4</v>
      </c>
    </row>
    <row r="1220" spans="1:11" x14ac:dyDescent="0.2">
      <c r="A1220" s="2">
        <v>41500</v>
      </c>
      <c r="B1220" s="1">
        <v>1.2787999999999999</v>
      </c>
      <c r="C1220" s="1">
        <v>1.3807</v>
      </c>
      <c r="D1220" s="16">
        <f t="shared" ref="D1220:E1283" si="108">1/B1220</f>
        <v>0.78198310916484204</v>
      </c>
      <c r="E1220" s="16">
        <f t="shared" si="108"/>
        <v>0.72427029767509232</v>
      </c>
      <c r="F1220" s="17">
        <f t="shared" si="103"/>
        <v>-5.3174851423208463E-3</v>
      </c>
      <c r="G1220" s="17">
        <f t="shared" si="103"/>
        <v>-6.808140798145971E-3</v>
      </c>
      <c r="H1220" s="14">
        <f t="shared" si="104"/>
        <v>3.1303965611814949E-5</v>
      </c>
      <c r="I1220" s="14">
        <f t="shared" si="105"/>
        <v>2.4445326819157732E-5</v>
      </c>
      <c r="J1220" s="7">
        <f t="shared" si="106"/>
        <v>0.78090191901857364</v>
      </c>
      <c r="K1220" s="12">
        <f t="shared" si="107"/>
        <v>-2.655706446154869E-3</v>
      </c>
    </row>
    <row r="1221" spans="1:11" x14ac:dyDescent="0.2">
      <c r="A1221" s="2">
        <v>41501</v>
      </c>
      <c r="B1221" s="1">
        <v>1.2677</v>
      </c>
      <c r="C1221" s="1">
        <v>1.3747</v>
      </c>
      <c r="D1221" s="16">
        <f t="shared" si="108"/>
        <v>0.78883016486550439</v>
      </c>
      <c r="E1221" s="16">
        <f t="shared" si="108"/>
        <v>0.72743143958681888</v>
      </c>
      <c r="F1221" s="17">
        <f t="shared" ref="F1221:G1284" si="109">(D1221-D1220)/D1220</f>
        <v>8.7560148300070157E-3</v>
      </c>
      <c r="G1221" s="17">
        <f t="shared" si="109"/>
        <v>4.3645886375208633E-3</v>
      </c>
      <c r="H1221" s="14">
        <f t="shared" si="104"/>
        <v>3.1283269531719099E-5</v>
      </c>
      <c r="I1221" s="14">
        <f t="shared" si="105"/>
        <v>2.4525675376195636E-5</v>
      </c>
      <c r="J1221" s="7">
        <f t="shared" si="106"/>
        <v>0.78398695990929834</v>
      </c>
      <c r="K1221" s="12">
        <f t="shared" si="107"/>
        <v>-2.5000128099770683E-3</v>
      </c>
    </row>
    <row r="1222" spans="1:11" x14ac:dyDescent="0.2">
      <c r="A1222" s="2">
        <v>41502</v>
      </c>
      <c r="B1222" s="1">
        <v>1.2634000000000001</v>
      </c>
      <c r="C1222" s="1">
        <v>1.3695999999999999</v>
      </c>
      <c r="D1222" s="16">
        <f t="shared" si="108"/>
        <v>0.79151495963273699</v>
      </c>
      <c r="E1222" s="16">
        <f t="shared" si="108"/>
        <v>0.73014018691588789</v>
      </c>
      <c r="F1222" s="17">
        <f t="shared" si="109"/>
        <v>3.4035143264207687E-3</v>
      </c>
      <c r="G1222" s="17">
        <f t="shared" si="109"/>
        <v>3.7237149532711625E-3</v>
      </c>
      <c r="H1222" s="14">
        <f t="shared" ref="H1222:H1285" si="110">H1221*$N$1+F1221^2*(1-$N$1)</f>
        <v>3.1593435763676798E-5</v>
      </c>
      <c r="I1222" s="14">
        <f t="shared" ref="I1222:I1285" si="111">I1221*$N$1+F1221*G1221*(1-$N$1)</f>
        <v>2.4619240335609937E-5</v>
      </c>
      <c r="J1222" s="7">
        <f t="shared" si="106"/>
        <v>0.77925175722467188</v>
      </c>
      <c r="K1222" s="12">
        <f t="shared" si="107"/>
        <v>1.071520433668433E-3</v>
      </c>
    </row>
    <row r="1223" spans="1:11" x14ac:dyDescent="0.2">
      <c r="A1223" s="2">
        <v>41503</v>
      </c>
      <c r="B1223" s="1">
        <v>1.2615000000000001</v>
      </c>
      <c r="C1223" s="1">
        <v>1.3656999999999999</v>
      </c>
      <c r="D1223" s="16">
        <f t="shared" si="108"/>
        <v>0.79270709472849776</v>
      </c>
      <c r="E1223" s="16">
        <f t="shared" si="108"/>
        <v>0.73222523248151139</v>
      </c>
      <c r="F1223" s="17">
        <f t="shared" si="109"/>
        <v>1.5061434799841585E-3</v>
      </c>
      <c r="G1223" s="17">
        <f t="shared" si="109"/>
        <v>2.8556784066779456E-3</v>
      </c>
      <c r="H1223" s="14">
        <f t="shared" si="110"/>
        <v>3.1456686968344933E-5</v>
      </c>
      <c r="I1223" s="14">
        <f t="shared" si="111"/>
        <v>2.4537602424738504E-5</v>
      </c>
      <c r="J1223" s="7">
        <f t="shared" si="106"/>
        <v>0.78004407932185771</v>
      </c>
      <c r="K1223" s="12">
        <f t="shared" si="107"/>
        <v>1.680820102507084E-3</v>
      </c>
    </row>
    <row r="1224" spans="1:11" x14ac:dyDescent="0.2">
      <c r="A1224" s="2">
        <v>41506</v>
      </c>
      <c r="B1224" s="1">
        <v>1.2595000000000001</v>
      </c>
      <c r="C1224" s="1">
        <v>1.3651</v>
      </c>
      <c r="D1224" s="16">
        <f t="shared" si="108"/>
        <v>0.79396585946804288</v>
      </c>
      <c r="E1224" s="16">
        <f t="shared" si="108"/>
        <v>0.73254706614900011</v>
      </c>
      <c r="F1224" s="17">
        <f t="shared" si="109"/>
        <v>1.5879317189361629E-3</v>
      </c>
      <c r="G1224" s="17">
        <f t="shared" si="109"/>
        <v>4.3952823968935106E-4</v>
      </c>
      <c r="H1224" s="14">
        <f t="shared" si="110"/>
        <v>3.1257209291654038E-5</v>
      </c>
      <c r="I1224" s="14">
        <f t="shared" si="111"/>
        <v>2.4399302166855632E-5</v>
      </c>
      <c r="J1224" s="7">
        <f t="shared" si="106"/>
        <v>0.7805975875578397</v>
      </c>
      <c r="K1224" s="12">
        <f t="shared" si="107"/>
        <v>-8.0000742931879117E-4</v>
      </c>
    </row>
    <row r="1225" spans="1:11" x14ac:dyDescent="0.2">
      <c r="A1225" s="2">
        <v>41507</v>
      </c>
      <c r="B1225" s="1">
        <v>1.2638</v>
      </c>
      <c r="C1225" s="1">
        <v>1.3722000000000001</v>
      </c>
      <c r="D1225" s="16">
        <f t="shared" si="108"/>
        <v>0.79126444057604051</v>
      </c>
      <c r="E1225" s="16">
        <f t="shared" si="108"/>
        <v>0.72875674099985421</v>
      </c>
      <c r="F1225" s="17">
        <f t="shared" si="109"/>
        <v>-3.4024370944769873E-3</v>
      </c>
      <c r="G1225" s="17">
        <f t="shared" si="109"/>
        <v>-5.1741728610990691E-3</v>
      </c>
      <c r="H1225" s="14">
        <f t="shared" si="110"/>
        <v>3.1060824333909317E-5</v>
      </c>
      <c r="I1225" s="14">
        <f t="shared" si="111"/>
        <v>2.4237322687124063E-5</v>
      </c>
      <c r="J1225" s="7">
        <f t="shared" si="106"/>
        <v>0.78031807612600967</v>
      </c>
      <c r="K1225" s="12">
        <f t="shared" si="107"/>
        <v>-2.5191896933970163E-3</v>
      </c>
    </row>
    <row r="1226" spans="1:11" x14ac:dyDescent="0.2">
      <c r="A1226" s="2">
        <v>41508</v>
      </c>
      <c r="B1226" s="1">
        <v>1.266</v>
      </c>
      <c r="C1226" s="1">
        <v>1.3854</v>
      </c>
      <c r="D1226" s="16">
        <f t="shared" si="108"/>
        <v>0.78988941548183256</v>
      </c>
      <c r="E1226" s="16">
        <f t="shared" si="108"/>
        <v>0.7218131947452</v>
      </c>
      <c r="F1226" s="17">
        <f t="shared" si="109"/>
        <v>-1.7377567140600058E-3</v>
      </c>
      <c r="G1226" s="17">
        <f t="shared" si="109"/>
        <v>-9.5279341706365067E-3</v>
      </c>
      <c r="H1226" s="14">
        <f t="shared" si="110"/>
        <v>3.0927665398005362E-5</v>
      </c>
      <c r="I1226" s="14">
        <f t="shared" si="111"/>
        <v>2.4191994786523368E-5</v>
      </c>
      <c r="J1226" s="7">
        <f t="shared" si="106"/>
        <v>0.78221212222774494</v>
      </c>
      <c r="K1226" s="12">
        <f t="shared" si="107"/>
        <v>-8.1686398034161167E-3</v>
      </c>
    </row>
    <row r="1227" spans="1:11" x14ac:dyDescent="0.2">
      <c r="A1227" s="2">
        <v>41509</v>
      </c>
      <c r="B1227" s="1">
        <v>1.2656000000000001</v>
      </c>
      <c r="C1227" s="1">
        <v>1.3861000000000001</v>
      </c>
      <c r="D1227" s="16">
        <f t="shared" si="108"/>
        <v>0.79013906447534765</v>
      </c>
      <c r="E1227" s="16">
        <f t="shared" si="108"/>
        <v>0.72144866892720583</v>
      </c>
      <c r="F1227" s="17">
        <f t="shared" si="109"/>
        <v>3.1605562579010993E-4</v>
      </c>
      <c r="G1227" s="17">
        <f t="shared" si="109"/>
        <v>-5.050140682491325E-4</v>
      </c>
      <c r="H1227" s="14">
        <f t="shared" si="110"/>
        <v>3.073693788182789E-5</v>
      </c>
      <c r="I1227" s="14">
        <f t="shared" si="111"/>
        <v>2.4139817405010131E-5</v>
      </c>
      <c r="J1227" s="7">
        <f t="shared" si="106"/>
        <v>0.78536832451621441</v>
      </c>
      <c r="K1227" s="12">
        <f t="shared" si="107"/>
        <v>-7.532341455298348E-4</v>
      </c>
    </row>
    <row r="1228" spans="1:11" x14ac:dyDescent="0.2">
      <c r="A1228" s="2">
        <v>41510</v>
      </c>
      <c r="B1228" s="1">
        <v>1.2611000000000001</v>
      </c>
      <c r="C1228" s="1">
        <v>1.3823000000000001</v>
      </c>
      <c r="D1228" s="16">
        <f t="shared" si="108"/>
        <v>0.79295852826897151</v>
      </c>
      <c r="E1228" s="16">
        <f t="shared" si="108"/>
        <v>0.72343196122404685</v>
      </c>
      <c r="F1228" s="17">
        <f t="shared" si="109"/>
        <v>3.5683133772103515E-3</v>
      </c>
      <c r="G1228" s="17">
        <f t="shared" si="109"/>
        <v>2.7490414526513398E-3</v>
      </c>
      <c r="H1228" s="14">
        <f t="shared" si="110"/>
        <v>3.0527558647493012E-5</v>
      </c>
      <c r="I1228" s="14">
        <f t="shared" si="111"/>
        <v>2.3973750613975346E-5</v>
      </c>
      <c r="J1228" s="7">
        <f t="shared" si="106"/>
        <v>0.78531502930857922</v>
      </c>
      <c r="K1228" s="12">
        <f t="shared" si="107"/>
        <v>-5.3208671754802726E-5</v>
      </c>
    </row>
    <row r="1229" spans="1:11" x14ac:dyDescent="0.2">
      <c r="A1229" s="2">
        <v>41513</v>
      </c>
      <c r="B1229" s="1">
        <v>1.2569999999999999</v>
      </c>
      <c r="C1229" s="1">
        <v>1.3791</v>
      </c>
      <c r="D1229" s="16">
        <f t="shared" si="108"/>
        <v>0.79554494828957845</v>
      </c>
      <c r="E1229" s="16">
        <f t="shared" si="108"/>
        <v>0.72511057936335288</v>
      </c>
      <c r="F1229" s="17">
        <f t="shared" si="109"/>
        <v>3.2617342879874105E-3</v>
      </c>
      <c r="G1229" s="17">
        <f t="shared" si="109"/>
        <v>2.3203538539627276E-3</v>
      </c>
      <c r="H1229" s="14">
        <f t="shared" si="110"/>
        <v>3.0405946393650894E-5</v>
      </c>
      <c r="I1229" s="14">
        <f t="shared" si="111"/>
        <v>2.3876949109346342E-5</v>
      </c>
      <c r="J1229" s="7">
        <f t="shared" si="106"/>
        <v>0.78527235430277942</v>
      </c>
      <c r="K1229" s="12">
        <f t="shared" si="107"/>
        <v>-2.4099590947524634E-4</v>
      </c>
    </row>
    <row r="1230" spans="1:11" x14ac:dyDescent="0.2">
      <c r="A1230" s="2">
        <v>41514</v>
      </c>
      <c r="B1230" s="1">
        <v>1.2553000000000001</v>
      </c>
      <c r="C1230" s="1">
        <v>1.3755999999999999</v>
      </c>
      <c r="D1230" s="16">
        <f t="shared" si="108"/>
        <v>0.79662232135744437</v>
      </c>
      <c r="E1230" s="16">
        <f t="shared" si="108"/>
        <v>0.72695551032276828</v>
      </c>
      <c r="F1230" s="17">
        <f t="shared" si="109"/>
        <v>1.354257946307471E-3</v>
      </c>
      <c r="G1230" s="17">
        <f t="shared" si="109"/>
        <v>2.5443442861297822E-3</v>
      </c>
      <c r="H1230" s="14">
        <f t="shared" si="110"/>
        <v>3.0270854820883742E-5</v>
      </c>
      <c r="I1230" s="14">
        <f t="shared" si="111"/>
        <v>2.3765493321187527E-5</v>
      </c>
      <c r="J1230" s="7">
        <f t="shared" si="106"/>
        <v>0.78509488621351409</v>
      </c>
      <c r="K1230" s="12">
        <f t="shared" si="107"/>
        <v>1.4811232978697712E-3</v>
      </c>
    </row>
    <row r="1231" spans="1:11" x14ac:dyDescent="0.2">
      <c r="A1231" s="2">
        <v>41515</v>
      </c>
      <c r="B1231" s="1">
        <v>1.2643</v>
      </c>
      <c r="C1231" s="1">
        <v>1.3873</v>
      </c>
      <c r="D1231" s="16">
        <f t="shared" si="108"/>
        <v>0.79095151467215064</v>
      </c>
      <c r="E1231" s="16">
        <f t="shared" si="108"/>
        <v>0.72082462336913433</v>
      </c>
      <c r="F1231" s="17">
        <f t="shared" si="109"/>
        <v>-7.1185636320492312E-3</v>
      </c>
      <c r="G1231" s="17">
        <f t="shared" si="109"/>
        <v>-8.4336480934188631E-3</v>
      </c>
      <c r="H1231" s="14">
        <f t="shared" si="110"/>
        <v>3.0076512203945126E-5</v>
      </c>
      <c r="I1231" s="14">
        <f t="shared" si="111"/>
        <v>2.3626624091176118E-5</v>
      </c>
      <c r="J1231" s="7">
        <f t="shared" si="106"/>
        <v>0.7855506626222778</v>
      </c>
      <c r="K1231" s="12">
        <f t="shared" si="107"/>
        <v>-2.8416557153437411E-3</v>
      </c>
    </row>
    <row r="1232" spans="1:11" x14ac:dyDescent="0.2">
      <c r="A1232" s="2">
        <v>41516</v>
      </c>
      <c r="B1232" s="1">
        <v>1.2623</v>
      </c>
      <c r="C1232" s="1">
        <v>1.3965000000000001</v>
      </c>
      <c r="D1232" s="16">
        <f t="shared" si="108"/>
        <v>0.79220470569595181</v>
      </c>
      <c r="E1232" s="16">
        <f t="shared" si="108"/>
        <v>0.71607590404582877</v>
      </c>
      <c r="F1232" s="17">
        <f t="shared" si="109"/>
        <v>1.5844094113918192E-3</v>
      </c>
      <c r="G1232" s="17">
        <f t="shared" si="109"/>
        <v>-6.5878983172218053E-3</v>
      </c>
      <c r="H1232" s="14">
        <f t="shared" si="110"/>
        <v>3.0217278884677361E-5</v>
      </c>
      <c r="I1232" s="14">
        <f t="shared" si="111"/>
        <v>2.3875448802670054E-5</v>
      </c>
      <c r="J1232" s="7">
        <f t="shared" si="106"/>
        <v>0.79012570568612206</v>
      </c>
      <c r="K1232" s="12">
        <f t="shared" si="107"/>
        <v>-7.8397809214935006E-3</v>
      </c>
    </row>
    <row r="1233" spans="1:11" x14ac:dyDescent="0.2">
      <c r="A1233" s="2">
        <v>41517</v>
      </c>
      <c r="B1233" s="1">
        <v>1.2545999999999999</v>
      </c>
      <c r="C1233" s="1">
        <v>1.3953</v>
      </c>
      <c r="D1233" s="16">
        <f t="shared" si="108"/>
        <v>0.79706679419735382</v>
      </c>
      <c r="E1233" s="16">
        <f t="shared" si="108"/>
        <v>0.71669175087794745</v>
      </c>
      <c r="F1233" s="17">
        <f t="shared" si="109"/>
        <v>6.1374143153197667E-3</v>
      </c>
      <c r="G1233" s="17">
        <f t="shared" si="109"/>
        <v>8.6003010105374059E-4</v>
      </c>
      <c r="H1233" s="14">
        <f t="shared" si="110"/>
        <v>3.0027924638440218E-5</v>
      </c>
      <c r="I1233" s="14">
        <f t="shared" si="111"/>
        <v>2.3640944849100324E-5</v>
      </c>
      <c r="J1233" s="7">
        <f t="shared" si="106"/>
        <v>0.78729866062193299</v>
      </c>
      <c r="K1233" s="12">
        <f t="shared" si="107"/>
        <v>-3.9719479690793896E-3</v>
      </c>
    </row>
    <row r="1234" spans="1:11" x14ac:dyDescent="0.2">
      <c r="A1234" s="2">
        <v>41521</v>
      </c>
      <c r="B1234" s="1">
        <v>1.2497</v>
      </c>
      <c r="C1234" s="1">
        <v>1.3815</v>
      </c>
      <c r="D1234" s="16">
        <f t="shared" si="108"/>
        <v>0.80019204609106187</v>
      </c>
      <c r="E1234" s="16">
        <f t="shared" si="108"/>
        <v>0.72385088671733622</v>
      </c>
      <c r="F1234" s="17">
        <f t="shared" si="109"/>
        <v>3.9209410258461159E-3</v>
      </c>
      <c r="G1234" s="17">
        <f t="shared" si="109"/>
        <v>9.9891422366991407E-3</v>
      </c>
      <c r="H1234" s="14">
        <f t="shared" si="110"/>
        <v>3.0080137329650547E-5</v>
      </c>
      <c r="I1234" s="14">
        <f t="shared" si="111"/>
        <v>2.3515451560853594E-5</v>
      </c>
      <c r="J1234" s="7">
        <f t="shared" si="106"/>
        <v>0.78176011309875171</v>
      </c>
      <c r="K1234" s="12">
        <f t="shared" si="107"/>
        <v>6.9239069368801451E-3</v>
      </c>
    </row>
    <row r="1235" spans="1:11" x14ac:dyDescent="0.2">
      <c r="A1235" s="2">
        <v>41522</v>
      </c>
      <c r="B1235" s="1">
        <v>1.2513000000000001</v>
      </c>
      <c r="C1235" s="1">
        <v>1.3875999999999999</v>
      </c>
      <c r="D1235" s="16">
        <f t="shared" si="108"/>
        <v>0.79916886438104362</v>
      </c>
      <c r="E1235" s="16">
        <f t="shared" si="108"/>
        <v>0.72066878062842321</v>
      </c>
      <c r="F1235" s="17">
        <f t="shared" si="109"/>
        <v>-1.2786701830098076E-3</v>
      </c>
      <c r="G1235" s="17">
        <f t="shared" si="109"/>
        <v>-4.3960795618333175E-3</v>
      </c>
      <c r="H1235" s="14">
        <f t="shared" si="110"/>
        <v>2.9979631358121171E-5</v>
      </c>
      <c r="I1235" s="14">
        <f t="shared" si="111"/>
        <v>2.3622416023081976E-5</v>
      </c>
      <c r="J1235" s="7">
        <f t="shared" si="106"/>
        <v>0.78794884903355922</v>
      </c>
      <c r="K1235" s="12">
        <f t="shared" si="107"/>
        <v>-3.3885528628372092E-3</v>
      </c>
    </row>
    <row r="1236" spans="1:11" x14ac:dyDescent="0.2">
      <c r="A1236" s="2">
        <v>41523</v>
      </c>
      <c r="B1236" s="1">
        <v>1.2448999999999999</v>
      </c>
      <c r="C1236" s="1">
        <v>1.3847</v>
      </c>
      <c r="D1236" s="16">
        <f t="shared" si="108"/>
        <v>0.80327737167643998</v>
      </c>
      <c r="E1236" s="16">
        <f t="shared" si="108"/>
        <v>0.72217808911677617</v>
      </c>
      <c r="F1236" s="17">
        <f t="shared" si="109"/>
        <v>5.1409751787294625E-3</v>
      </c>
      <c r="G1236" s="17">
        <f t="shared" si="109"/>
        <v>2.094316458438562E-3</v>
      </c>
      <c r="H1236" s="14">
        <f t="shared" si="110"/>
        <v>2.9785918896161737E-5</v>
      </c>
      <c r="I1236" s="14">
        <f t="shared" si="111"/>
        <v>2.3499391950556588E-5</v>
      </c>
      <c r="J1236" s="7">
        <f t="shared" si="106"/>
        <v>0.78894299123283917</v>
      </c>
      <c r="K1236" s="12">
        <f t="shared" si="107"/>
        <v>-1.9616198769220406E-3</v>
      </c>
    </row>
    <row r="1237" spans="1:11" x14ac:dyDescent="0.2">
      <c r="A1237" s="2">
        <v>41524</v>
      </c>
      <c r="B1237" s="1">
        <v>1.2391000000000001</v>
      </c>
      <c r="C1237" s="1">
        <v>1.3746</v>
      </c>
      <c r="D1237" s="16">
        <f t="shared" si="108"/>
        <v>0.80703736583003782</v>
      </c>
      <c r="E1237" s="16">
        <f t="shared" si="108"/>
        <v>0.72748435908627962</v>
      </c>
      <c r="F1237" s="17">
        <f t="shared" si="109"/>
        <v>4.6808167218139575E-3</v>
      </c>
      <c r="G1237" s="17">
        <f t="shared" si="109"/>
        <v>7.3475920267714306E-3</v>
      </c>
      <c r="H1237" s="14">
        <f t="shared" si="110"/>
        <v>2.9762981369334389E-5</v>
      </c>
      <c r="I1237" s="14">
        <f t="shared" si="111"/>
        <v>2.3412375263843676E-5</v>
      </c>
      <c r="J1237" s="7">
        <f t="shared" si="106"/>
        <v>0.78662735339968615</v>
      </c>
      <c r="K1237" s="12">
        <f t="shared" si="107"/>
        <v>3.6655335571419223E-3</v>
      </c>
    </row>
    <row r="1238" spans="1:11" x14ac:dyDescent="0.2">
      <c r="A1238" s="2">
        <v>41527</v>
      </c>
      <c r="B1238" s="1">
        <v>1.2447999999999999</v>
      </c>
      <c r="C1238" s="1">
        <v>1.3779999999999999</v>
      </c>
      <c r="D1238" s="16">
        <f t="shared" si="108"/>
        <v>0.80334190231362479</v>
      </c>
      <c r="E1238" s="16">
        <f t="shared" si="108"/>
        <v>0.72568940493468803</v>
      </c>
      <c r="F1238" s="17">
        <f t="shared" si="109"/>
        <v>-4.5790488431873902E-3</v>
      </c>
      <c r="G1238" s="17">
        <f t="shared" si="109"/>
        <v>-2.467343976777797E-3</v>
      </c>
      <c r="H1238" s="14">
        <f t="shared" si="110"/>
        <v>2.9709312953420014E-5</v>
      </c>
      <c r="I1238" s="14">
        <f t="shared" si="111"/>
        <v>2.3487417046694946E-5</v>
      </c>
      <c r="J1238" s="7">
        <f t="shared" si="106"/>
        <v>0.79057422443662306</v>
      </c>
      <c r="K1238" s="12">
        <f t="shared" si="107"/>
        <v>1.1527340110824898E-3</v>
      </c>
    </row>
    <row r="1239" spans="1:11" x14ac:dyDescent="0.2">
      <c r="A1239" s="2">
        <v>41528</v>
      </c>
      <c r="B1239" s="1">
        <v>1.2458</v>
      </c>
      <c r="C1239" s="1">
        <v>1.3716999999999999</v>
      </c>
      <c r="D1239" s="16">
        <f t="shared" si="108"/>
        <v>0.80269706212875258</v>
      </c>
      <c r="E1239" s="16">
        <f t="shared" si="108"/>
        <v>0.72902238098709637</v>
      </c>
      <c r="F1239" s="17">
        <f t="shared" si="109"/>
        <v>-8.0269706212892505E-4</v>
      </c>
      <c r="G1239" s="17">
        <f t="shared" si="109"/>
        <v>4.592841000218696E-3</v>
      </c>
      <c r="H1239" s="14">
        <f t="shared" si="110"/>
        <v>2.9649571076483459E-5</v>
      </c>
      <c r="I1239" s="14">
        <f t="shared" si="111"/>
        <v>2.3404112925252619E-5</v>
      </c>
      <c r="J1239" s="7">
        <f t="shared" si="106"/>
        <v>0.78935755478147807</v>
      </c>
      <c r="K1239" s="12">
        <f t="shared" si="107"/>
        <v>5.2264559904110601E-3</v>
      </c>
    </row>
    <row r="1240" spans="1:11" x14ac:dyDescent="0.2">
      <c r="A1240" s="2">
        <v>41529</v>
      </c>
      <c r="B1240" s="1">
        <v>1.2508999999999999</v>
      </c>
      <c r="C1240" s="1">
        <v>1.3798999999999999</v>
      </c>
      <c r="D1240" s="16">
        <f t="shared" si="108"/>
        <v>0.79942441442161649</v>
      </c>
      <c r="E1240" s="16">
        <f t="shared" si="108"/>
        <v>0.72469019494166254</v>
      </c>
      <c r="F1240" s="17">
        <f t="shared" si="109"/>
        <v>-4.0770645135501399E-3</v>
      </c>
      <c r="G1240" s="17">
        <f t="shared" si="109"/>
        <v>-5.9424595985215966E-3</v>
      </c>
      <c r="H1240" s="14">
        <f t="shared" si="110"/>
        <v>2.9451343852492205E-5</v>
      </c>
      <c r="I1240" s="14">
        <f t="shared" si="111"/>
        <v>2.3218969581013147E-5</v>
      </c>
      <c r="J1240" s="7">
        <f t="shared" si="106"/>
        <v>0.78838404445331733</v>
      </c>
      <c r="K1240" s="12">
        <f t="shared" si="107"/>
        <v>-2.7281669878318404E-3</v>
      </c>
    </row>
    <row r="1241" spans="1:11" x14ac:dyDescent="0.2">
      <c r="A1241" s="2">
        <v>41530</v>
      </c>
      <c r="B1241" s="1">
        <v>1.2533000000000001</v>
      </c>
      <c r="C1241" s="1">
        <v>1.3874</v>
      </c>
      <c r="D1241" s="16">
        <f t="shared" si="108"/>
        <v>0.79789356099896269</v>
      </c>
      <c r="E1241" s="16">
        <f t="shared" si="108"/>
        <v>0.72077266830041808</v>
      </c>
      <c r="F1241" s="17">
        <f t="shared" si="109"/>
        <v>-1.9149445463976377E-3</v>
      </c>
      <c r="G1241" s="17">
        <f t="shared" si="109"/>
        <v>-5.4057950122532172E-3</v>
      </c>
      <c r="H1241" s="14">
        <f t="shared" si="110"/>
        <v>2.9363668857588466E-5</v>
      </c>
      <c r="I1241" s="14">
        <f t="shared" si="111"/>
        <v>2.322586405390711E-5</v>
      </c>
      <c r="J1241" s="7">
        <f t="shared" si="106"/>
        <v>0.79097282313564987</v>
      </c>
      <c r="K1241" s="12">
        <f t="shared" si="107"/>
        <v>-3.8911259182408614E-3</v>
      </c>
    </row>
    <row r="1242" spans="1:11" x14ac:dyDescent="0.2">
      <c r="A1242" s="2">
        <v>41531</v>
      </c>
      <c r="B1242" s="1">
        <v>1.2488999999999999</v>
      </c>
      <c r="C1242" s="1">
        <v>1.3723000000000001</v>
      </c>
      <c r="D1242" s="16">
        <f t="shared" si="108"/>
        <v>0.80070462006565779</v>
      </c>
      <c r="E1242" s="16">
        <f t="shared" si="108"/>
        <v>0.72870363623114476</v>
      </c>
      <c r="F1242" s="17">
        <f t="shared" si="109"/>
        <v>3.5231003282889671E-3</v>
      </c>
      <c r="G1242" s="17">
        <f t="shared" si="109"/>
        <v>1.1003424907090185E-2</v>
      </c>
      <c r="H1242" s="14">
        <f t="shared" si="110"/>
        <v>2.9188053164030228E-5</v>
      </c>
      <c r="I1242" s="14">
        <f t="shared" si="111"/>
        <v>2.313788030713849E-5</v>
      </c>
      <c r="J1242" s="7">
        <f t="shared" si="106"/>
        <v>0.79271749222563281</v>
      </c>
      <c r="K1242" s="12">
        <f t="shared" si="107"/>
        <v>8.210601649989652E-3</v>
      </c>
    </row>
    <row r="1243" spans="1:11" x14ac:dyDescent="0.2">
      <c r="A1243" s="2">
        <v>41534</v>
      </c>
      <c r="B1243" s="1">
        <v>1.2546999999999999</v>
      </c>
      <c r="C1243" s="1">
        <v>1.3761000000000001</v>
      </c>
      <c r="D1243" s="16">
        <f t="shared" si="108"/>
        <v>0.79700326771339769</v>
      </c>
      <c r="E1243" s="16">
        <f t="shared" si="108"/>
        <v>0.72669137417338847</v>
      </c>
      <c r="F1243" s="17">
        <f t="shared" si="109"/>
        <v>-4.6226189527376399E-3</v>
      </c>
      <c r="G1243" s="17">
        <f t="shared" si="109"/>
        <v>-2.7614272218589521E-3</v>
      </c>
      <c r="H1243" s="14">
        <f t="shared" si="110"/>
        <v>2.9073404131407732E-5</v>
      </c>
      <c r="I1243" s="14">
        <f t="shared" si="111"/>
        <v>2.324468692394445E-5</v>
      </c>
      <c r="J1243" s="7">
        <f t="shared" si="106"/>
        <v>0.79951720888554045</v>
      </c>
      <c r="K1243" s="12">
        <f t="shared" si="107"/>
        <v>9.3443618097524593E-4</v>
      </c>
    </row>
    <row r="1244" spans="1:11" x14ac:dyDescent="0.2">
      <c r="A1244" s="2">
        <v>41535</v>
      </c>
      <c r="B1244" s="1">
        <v>1.2491000000000001</v>
      </c>
      <c r="C1244" s="1">
        <v>1.3673999999999999</v>
      </c>
      <c r="D1244" s="16">
        <f t="shared" si="108"/>
        <v>0.80057641501881349</v>
      </c>
      <c r="E1244" s="16">
        <f t="shared" si="108"/>
        <v>0.73131490419774758</v>
      </c>
      <c r="F1244" s="17">
        <f t="shared" si="109"/>
        <v>4.4832279241052066E-3</v>
      </c>
      <c r="G1244" s="17">
        <f t="shared" si="109"/>
        <v>6.3624396665205758E-3</v>
      </c>
      <c r="H1244" s="14">
        <f t="shared" si="110"/>
        <v>2.9020748118190877E-5</v>
      </c>
      <c r="I1244" s="14">
        <f t="shared" si="111"/>
        <v>2.317306698487355E-5</v>
      </c>
      <c r="J1244" s="7">
        <f t="shared" si="106"/>
        <v>0.79849998664741983</v>
      </c>
      <c r="K1244" s="12">
        <f t="shared" si="107"/>
        <v>2.7825822289852284E-3</v>
      </c>
    </row>
    <row r="1245" spans="1:11" x14ac:dyDescent="0.2">
      <c r="A1245" s="2">
        <v>41536</v>
      </c>
      <c r="B1245" s="1">
        <v>1.2412000000000001</v>
      </c>
      <c r="C1245" s="1">
        <v>1.3557999999999999</v>
      </c>
      <c r="D1245" s="16">
        <f t="shared" si="108"/>
        <v>0.80567193038994511</v>
      </c>
      <c r="E1245" s="16">
        <f t="shared" si="108"/>
        <v>0.73757191326154303</v>
      </c>
      <c r="F1245" s="17">
        <f t="shared" si="109"/>
        <v>6.3648082500805071E-3</v>
      </c>
      <c r="G1245" s="17">
        <f t="shared" si="109"/>
        <v>8.5558341938338969E-3</v>
      </c>
      <c r="H1245" s="14">
        <f t="shared" si="110"/>
        <v>2.8959777517363107E-5</v>
      </c>
      <c r="I1245" s="14">
        <f t="shared" si="111"/>
        <v>2.3209638075077202E-5</v>
      </c>
      <c r="J1245" s="7">
        <f t="shared" si="106"/>
        <v>0.80144393585764406</v>
      </c>
      <c r="K1245" s="12">
        <f t="shared" si="107"/>
        <v>3.4547972189101711E-3</v>
      </c>
    </row>
    <row r="1246" spans="1:11" x14ac:dyDescent="0.2">
      <c r="A1246" s="2">
        <v>41537</v>
      </c>
      <c r="B1246" s="1">
        <v>1.2607999999999999</v>
      </c>
      <c r="C1246" s="1">
        <v>1.3676999999999999</v>
      </c>
      <c r="D1246" s="16">
        <f t="shared" si="108"/>
        <v>0.79314720812182748</v>
      </c>
      <c r="E1246" s="16">
        <f t="shared" si="108"/>
        <v>0.73115449294435919</v>
      </c>
      <c r="F1246" s="17">
        <f t="shared" si="109"/>
        <v>-1.55456852791876E-2</v>
      </c>
      <c r="G1246" s="17">
        <f t="shared" si="109"/>
        <v>-8.7007384660378519E-3</v>
      </c>
      <c r="H1246" s="14">
        <f t="shared" si="110"/>
        <v>2.9038719228932246E-5</v>
      </c>
      <c r="I1246" s="14">
        <f t="shared" si="111"/>
        <v>2.342318314998165E-5</v>
      </c>
      <c r="J1246" s="7">
        <f t="shared" si="106"/>
        <v>0.80661901667633984</v>
      </c>
      <c r="K1246" s="12">
        <f t="shared" si="107"/>
        <v>3.8387069074203011E-3</v>
      </c>
    </row>
    <row r="1247" spans="1:11" x14ac:dyDescent="0.2">
      <c r="A1247" s="2">
        <v>41538</v>
      </c>
      <c r="B1247" s="1">
        <v>1.2547999999999999</v>
      </c>
      <c r="C1247" s="1">
        <v>1.3645</v>
      </c>
      <c r="D1247" s="16">
        <f t="shared" si="108"/>
        <v>0.79693975135479767</v>
      </c>
      <c r="E1247" s="16">
        <f t="shared" si="108"/>
        <v>0.73286918285086111</v>
      </c>
      <c r="F1247" s="17">
        <f t="shared" si="109"/>
        <v>4.7816385081288024E-3</v>
      </c>
      <c r="G1247" s="17">
        <f t="shared" si="109"/>
        <v>2.3451813851226764E-3</v>
      </c>
      <c r="H1247" s="14">
        <f t="shared" si="110"/>
        <v>3.0491869255753081E-5</v>
      </c>
      <c r="I1247" s="14">
        <f t="shared" si="111"/>
        <v>2.4187489375306962E-5</v>
      </c>
      <c r="J1247" s="7">
        <f t="shared" si="106"/>
        <v>0.79324390290514457</v>
      </c>
      <c r="K1247" s="12">
        <f t="shared" si="107"/>
        <v>-1.4478242073469477E-3</v>
      </c>
    </row>
    <row r="1248" spans="1:11" x14ac:dyDescent="0.2">
      <c r="A1248" s="2">
        <v>41541</v>
      </c>
      <c r="B1248" s="1">
        <v>1.2585</v>
      </c>
      <c r="C1248" s="1">
        <v>1.3753</v>
      </c>
      <c r="D1248" s="16">
        <f t="shared" si="108"/>
        <v>0.79459674215335718</v>
      </c>
      <c r="E1248" s="16">
        <f t="shared" si="108"/>
        <v>0.72711408419981094</v>
      </c>
      <c r="F1248" s="17">
        <f t="shared" si="109"/>
        <v>-2.9400079459675171E-3</v>
      </c>
      <c r="G1248" s="17">
        <f t="shared" si="109"/>
        <v>-7.8528321093579607E-3</v>
      </c>
      <c r="H1248" s="14">
        <f t="shared" si="110"/>
        <v>3.0439739445475453E-5</v>
      </c>
      <c r="I1248" s="14">
        <f t="shared" si="111"/>
        <v>2.4098824852310186E-5</v>
      </c>
      <c r="J1248" s="7">
        <f t="shared" si="106"/>
        <v>0.79168959036185915</v>
      </c>
      <c r="K1248" s="12">
        <f t="shared" si="107"/>
        <v>-5.525258422954326E-3</v>
      </c>
    </row>
    <row r="1249" spans="1:11" x14ac:dyDescent="0.2">
      <c r="A1249" s="2">
        <v>41542</v>
      </c>
      <c r="B1249" s="1">
        <v>1.2682</v>
      </c>
      <c r="C1249" s="1">
        <v>1.3894</v>
      </c>
      <c r="D1249" s="16">
        <f t="shared" si="108"/>
        <v>0.7885191610156127</v>
      </c>
      <c r="E1249" s="16">
        <f t="shared" si="108"/>
        <v>0.71973513746941131</v>
      </c>
      <c r="F1249" s="17">
        <f t="shared" si="109"/>
        <v>-7.6486358618514296E-3</v>
      </c>
      <c r="G1249" s="17">
        <f t="shared" si="109"/>
        <v>-1.0148265438318607E-2</v>
      </c>
      <c r="H1249" s="14">
        <f t="shared" si="110"/>
        <v>3.0290780923229944E-5</v>
      </c>
      <c r="I1249" s="14">
        <f t="shared" si="111"/>
        <v>2.4091912511569463E-5</v>
      </c>
      <c r="J1249" s="7">
        <f t="shared" si="106"/>
        <v>0.79535461870820967</v>
      </c>
      <c r="K1249" s="12">
        <f t="shared" si="107"/>
        <v>-4.0648875787778248E-3</v>
      </c>
    </row>
    <row r="1250" spans="1:11" x14ac:dyDescent="0.2">
      <c r="A1250" s="2">
        <v>41543</v>
      </c>
      <c r="B1250" s="1">
        <v>1.2724</v>
      </c>
      <c r="C1250" s="1">
        <v>1.3859999999999999</v>
      </c>
      <c r="D1250" s="16">
        <f t="shared" si="108"/>
        <v>0.78591637849732787</v>
      </c>
      <c r="E1250" s="16">
        <f t="shared" si="108"/>
        <v>0.72150072150072153</v>
      </c>
      <c r="F1250" s="17">
        <f t="shared" si="109"/>
        <v>-3.3008487896888207E-3</v>
      </c>
      <c r="G1250" s="17">
        <f t="shared" si="109"/>
        <v>2.453102453102418E-3</v>
      </c>
      <c r="H1250" s="14">
        <f t="shared" si="110"/>
        <v>3.0483579078599263E-5</v>
      </c>
      <c r="I1250" s="14">
        <f t="shared" si="111"/>
        <v>2.4457735989852569E-5</v>
      </c>
      <c r="J1250" s="7">
        <f t="shared" si="106"/>
        <v>0.80232494769693607</v>
      </c>
      <c r="K1250" s="12">
        <f t="shared" si="107"/>
        <v>5.1014557856449956E-3</v>
      </c>
    </row>
    <row r="1251" spans="1:11" x14ac:dyDescent="0.2">
      <c r="A1251" s="2">
        <v>41544</v>
      </c>
      <c r="B1251" s="1">
        <v>1.2756000000000001</v>
      </c>
      <c r="C1251" s="1">
        <v>1.3853</v>
      </c>
      <c r="D1251" s="16">
        <f t="shared" si="108"/>
        <v>0.7839448102853559</v>
      </c>
      <c r="E1251" s="16">
        <f t="shared" si="108"/>
        <v>0.72186529993503212</v>
      </c>
      <c r="F1251" s="17">
        <f t="shared" si="109"/>
        <v>-2.5086233929131406E-3</v>
      </c>
      <c r="G1251" s="17">
        <f t="shared" si="109"/>
        <v>5.0530570995448013E-4</v>
      </c>
      <c r="H1251" s="14">
        <f t="shared" si="110"/>
        <v>3.0349711231394895E-5</v>
      </c>
      <c r="I1251" s="14">
        <f t="shared" si="111"/>
        <v>2.4235248724236134E-5</v>
      </c>
      <c r="J1251" s="7">
        <f t="shared" si="106"/>
        <v>0.798533091121021</v>
      </c>
      <c r="K1251" s="12">
        <f t="shared" si="107"/>
        <v>2.5085245023559136E-3</v>
      </c>
    </row>
    <row r="1252" spans="1:11" x14ac:dyDescent="0.2">
      <c r="A1252" s="2">
        <v>41545</v>
      </c>
      <c r="B1252" s="1">
        <v>1.2757000000000001</v>
      </c>
      <c r="C1252" s="1">
        <v>1.3842000000000001</v>
      </c>
      <c r="D1252" s="16">
        <f t="shared" si="108"/>
        <v>0.78388335815630628</v>
      </c>
      <c r="E1252" s="16">
        <f t="shared" si="108"/>
        <v>0.72243895390839474</v>
      </c>
      <c r="F1252" s="17">
        <f t="shared" si="109"/>
        <v>-7.838833581569747E-5</v>
      </c>
      <c r="G1252" s="17">
        <f t="shared" si="109"/>
        <v>7.946828492992375E-4</v>
      </c>
      <c r="H1252" s="14">
        <f t="shared" si="110"/>
        <v>3.0185304532415469E-5</v>
      </c>
      <c r="I1252" s="14">
        <f t="shared" si="111"/>
        <v>2.4060957398569227E-5</v>
      </c>
      <c r="J1252" s="7">
        <f t="shared" si="106"/>
        <v>0.79710832046536373</v>
      </c>
      <c r="K1252" s="12">
        <f t="shared" si="107"/>
        <v>8.5716684400536302E-4</v>
      </c>
    </row>
    <row r="1253" spans="1:11" x14ac:dyDescent="0.2">
      <c r="A1253" s="2">
        <v>41548</v>
      </c>
      <c r="B1253" s="1">
        <v>1.2776000000000001</v>
      </c>
      <c r="C1253" s="1">
        <v>1.3887</v>
      </c>
      <c r="D1253" s="16">
        <f t="shared" si="108"/>
        <v>0.78271759549154662</v>
      </c>
      <c r="E1253" s="16">
        <f t="shared" si="108"/>
        <v>0.72009793331893135</v>
      </c>
      <c r="F1253" s="17">
        <f t="shared" si="109"/>
        <v>-1.4871634314338868E-3</v>
      </c>
      <c r="G1253" s="17">
        <f t="shared" si="109"/>
        <v>-3.2404406999352298E-3</v>
      </c>
      <c r="H1253" s="14">
        <f t="shared" si="110"/>
        <v>2.9979054581852901E-5</v>
      </c>
      <c r="I1253" s="14">
        <f t="shared" si="111"/>
        <v>2.3896094645149031E-5</v>
      </c>
      <c r="J1253" s="7">
        <f t="shared" si="106"/>
        <v>0.79709300304666564</v>
      </c>
      <c r="K1253" s="12">
        <f t="shared" si="107"/>
        <v>-2.0550331343524089E-3</v>
      </c>
    </row>
    <row r="1254" spans="1:11" x14ac:dyDescent="0.2">
      <c r="A1254" s="2">
        <v>41549</v>
      </c>
      <c r="B1254" s="1">
        <v>1.2781</v>
      </c>
      <c r="C1254" s="1">
        <v>1.3966000000000001</v>
      </c>
      <c r="D1254" s="16">
        <f t="shared" si="108"/>
        <v>0.78241139190986619</v>
      </c>
      <c r="E1254" s="16">
        <f t="shared" si="108"/>
        <v>0.71602463124731486</v>
      </c>
      <c r="F1254" s="17">
        <f t="shared" si="109"/>
        <v>-3.9120569595491858E-4</v>
      </c>
      <c r="G1254" s="17">
        <f t="shared" si="109"/>
        <v>-5.6565945868538216E-3</v>
      </c>
      <c r="H1254" s="14">
        <f t="shared" si="110"/>
        <v>2.9789287046443634E-5</v>
      </c>
      <c r="I1254" s="14">
        <f t="shared" si="111"/>
        <v>2.3765718701433833E-5</v>
      </c>
      <c r="J1254" s="7">
        <f t="shared" si="106"/>
        <v>0.79779414204782317</v>
      </c>
      <c r="K1254" s="12">
        <f t="shared" si="107"/>
        <v>-5.3444929742852455E-3</v>
      </c>
    </row>
    <row r="1255" spans="1:11" x14ac:dyDescent="0.2">
      <c r="A1255" s="2">
        <v>41550</v>
      </c>
      <c r="B1255" s="1">
        <v>1.2730999999999999</v>
      </c>
      <c r="C1255" s="1">
        <v>1.3956</v>
      </c>
      <c r="D1255" s="16">
        <f t="shared" si="108"/>
        <v>0.78548425104076669</v>
      </c>
      <c r="E1255" s="16">
        <f t="shared" si="108"/>
        <v>0.71653768988248789</v>
      </c>
      <c r="F1255" s="17">
        <f t="shared" si="109"/>
        <v>3.9274212552039243E-3</v>
      </c>
      <c r="G1255" s="17">
        <f t="shared" si="109"/>
        <v>7.1653768988266212E-4</v>
      </c>
      <c r="H1255" s="14">
        <f t="shared" si="110"/>
        <v>2.9586747474855613E-5</v>
      </c>
      <c r="I1255" s="14">
        <f t="shared" si="111"/>
        <v>2.3618422704249739E-5</v>
      </c>
      <c r="J1255" s="7">
        <f t="shared" si="106"/>
        <v>0.79827709092802202</v>
      </c>
      <c r="K1255" s="12">
        <f t="shared" si="107"/>
        <v>-2.4186327245704076E-3</v>
      </c>
    </row>
    <row r="1256" spans="1:11" x14ac:dyDescent="0.2">
      <c r="A1256" s="2">
        <v>41551</v>
      </c>
      <c r="B1256" s="1">
        <v>1.2818000000000001</v>
      </c>
      <c r="C1256" s="1">
        <v>1.4034</v>
      </c>
      <c r="D1256" s="16">
        <f t="shared" si="108"/>
        <v>0.78015290997035414</v>
      </c>
      <c r="E1256" s="16">
        <f t="shared" si="108"/>
        <v>0.7125552230297848</v>
      </c>
      <c r="F1256" s="17">
        <f t="shared" si="109"/>
        <v>-6.7873303167422221E-3</v>
      </c>
      <c r="G1256" s="17">
        <f t="shared" si="109"/>
        <v>-5.5579307396324351E-3</v>
      </c>
      <c r="H1256" s="14">
        <f t="shared" si="110"/>
        <v>2.9489961001776171E-5</v>
      </c>
      <c r="I1256" s="14">
        <f t="shared" si="111"/>
        <v>2.347624243139374E-5</v>
      </c>
      <c r="J1256" s="7">
        <f t="shared" si="106"/>
        <v>0.79607573675596832</v>
      </c>
      <c r="K1256" s="12">
        <f t="shared" si="107"/>
        <v>-1.5470175712575113E-4</v>
      </c>
    </row>
    <row r="1257" spans="1:11" x14ac:dyDescent="0.2">
      <c r="A1257" s="2">
        <v>41552</v>
      </c>
      <c r="B1257" s="1">
        <v>1.2881</v>
      </c>
      <c r="C1257" s="1">
        <v>1.4116</v>
      </c>
      <c r="D1257" s="16">
        <f t="shared" si="108"/>
        <v>0.77633724089744582</v>
      </c>
      <c r="E1257" s="16">
        <f t="shared" si="108"/>
        <v>0.7084159818645509</v>
      </c>
      <c r="F1257" s="17">
        <f t="shared" si="109"/>
        <v>-4.8909246176538747E-3</v>
      </c>
      <c r="G1257" s="17">
        <f t="shared" si="109"/>
        <v>-5.8090110512892526E-3</v>
      </c>
      <c r="H1257" s="14">
        <f t="shared" si="110"/>
        <v>2.9603257375572793E-5</v>
      </c>
      <c r="I1257" s="14">
        <f t="shared" si="111"/>
        <v>2.3573610901020464E-5</v>
      </c>
      <c r="J1257" s="7">
        <f t="shared" si="106"/>
        <v>0.79631814168099935</v>
      </c>
      <c r="K1257" s="12">
        <f t="shared" si="107"/>
        <v>-1.9142790486572667E-3</v>
      </c>
    </row>
    <row r="1258" spans="1:11" x14ac:dyDescent="0.2">
      <c r="A1258" s="2">
        <v>41556</v>
      </c>
      <c r="B1258" s="1">
        <v>1.2845</v>
      </c>
      <c r="C1258" s="1">
        <v>1.4139999999999999</v>
      </c>
      <c r="D1258" s="16">
        <f t="shared" si="108"/>
        <v>0.77851304009342159</v>
      </c>
      <c r="E1258" s="16">
        <f t="shared" si="108"/>
        <v>0.70721357850070721</v>
      </c>
      <c r="F1258" s="17">
        <f t="shared" si="109"/>
        <v>2.8026469443363888E-3</v>
      </c>
      <c r="G1258" s="17">
        <f t="shared" si="109"/>
        <v>-1.6973125884017612E-3</v>
      </c>
      <c r="H1258" s="14">
        <f t="shared" si="110"/>
        <v>2.9564424760953634E-5</v>
      </c>
      <c r="I1258" s="14">
        <f t="shared" si="111"/>
        <v>2.3606673485260064E-5</v>
      </c>
      <c r="J1258" s="7">
        <f t="shared" si="106"/>
        <v>0.79848242190180885</v>
      </c>
      <c r="K1258" s="12">
        <f t="shared" si="107"/>
        <v>-3.9351769082511846E-3</v>
      </c>
    </row>
    <row r="1259" spans="1:11" x14ac:dyDescent="0.2">
      <c r="A1259" s="2">
        <v>41557</v>
      </c>
      <c r="B1259" s="1">
        <v>1.2847</v>
      </c>
      <c r="C1259" s="1">
        <v>1.4128000000000001</v>
      </c>
      <c r="D1259" s="16">
        <f t="shared" si="108"/>
        <v>0.77839184245349113</v>
      </c>
      <c r="E1259" s="16">
        <f t="shared" si="108"/>
        <v>0.70781426953567383</v>
      </c>
      <c r="F1259" s="17">
        <f t="shared" si="109"/>
        <v>-1.5567836849067495E-4</v>
      </c>
      <c r="G1259" s="17">
        <f t="shared" si="109"/>
        <v>8.4937712344281089E-4</v>
      </c>
      <c r="H1259" s="14">
        <f t="shared" si="110"/>
        <v>2.9416057381032815E-5</v>
      </c>
      <c r="I1259" s="14">
        <f t="shared" si="111"/>
        <v>2.3412831122511869E-5</v>
      </c>
      <c r="J1259" s="7">
        <f t="shared" si="106"/>
        <v>0.79592009286765375</v>
      </c>
      <c r="K1259" s="12">
        <f t="shared" si="107"/>
        <v>9.7328466494939377E-4</v>
      </c>
    </row>
    <row r="1260" spans="1:11" x14ac:dyDescent="0.2">
      <c r="A1260" s="2">
        <v>41558</v>
      </c>
      <c r="B1260" s="1">
        <v>1.2784</v>
      </c>
      <c r="C1260" s="1">
        <v>1.4036</v>
      </c>
      <c r="D1260" s="16">
        <f t="shared" si="108"/>
        <v>0.7822277847309137</v>
      </c>
      <c r="E1260" s="16">
        <f t="shared" si="108"/>
        <v>0.71245369051011687</v>
      </c>
      <c r="F1260" s="17">
        <f t="shared" si="109"/>
        <v>4.9280350438047705E-3</v>
      </c>
      <c r="G1260" s="17">
        <f t="shared" si="109"/>
        <v>6.5545739526931147E-3</v>
      </c>
      <c r="H1260" s="14">
        <f t="shared" si="110"/>
        <v>2.9215188244934872E-5</v>
      </c>
      <c r="I1260" s="14">
        <f t="shared" si="111"/>
        <v>2.3251919829711193E-5</v>
      </c>
      <c r="J1260" s="7">
        <f t="shared" si="106"/>
        <v>0.79588464858659436</v>
      </c>
      <c r="K1260" s="12">
        <f t="shared" si="107"/>
        <v>2.6324265136321327E-3</v>
      </c>
    </row>
    <row r="1261" spans="1:11" x14ac:dyDescent="0.2">
      <c r="A1261" s="2">
        <v>41559</v>
      </c>
      <c r="B1261" s="1">
        <v>1.2686999999999999</v>
      </c>
      <c r="C1261" s="1">
        <v>1.3920999999999999</v>
      </c>
      <c r="D1261" s="16">
        <f t="shared" si="108"/>
        <v>0.78820840230156852</v>
      </c>
      <c r="E1261" s="16">
        <f t="shared" si="108"/>
        <v>0.7183391997701315</v>
      </c>
      <c r="F1261" s="17">
        <f t="shared" si="109"/>
        <v>7.6456215023251242E-3</v>
      </c>
      <c r="G1261" s="17">
        <f t="shared" si="109"/>
        <v>8.2609007973565365E-3</v>
      </c>
      <c r="H1261" s="14">
        <f t="shared" si="110"/>
        <v>2.9181498046095495E-5</v>
      </c>
      <c r="I1261" s="14">
        <f t="shared" si="111"/>
        <v>2.3313764077218758E-5</v>
      </c>
      <c r="J1261" s="7">
        <f t="shared" si="106"/>
        <v>0.7989227982878746</v>
      </c>
      <c r="K1261" s="12">
        <f t="shared" si="107"/>
        <v>2.1526394720690041E-3</v>
      </c>
    </row>
    <row r="1262" spans="1:11" x14ac:dyDescent="0.2">
      <c r="A1262" s="2">
        <v>41562</v>
      </c>
      <c r="B1262" s="1">
        <v>1.2722</v>
      </c>
      <c r="C1262" s="1">
        <v>1.3927</v>
      </c>
      <c r="D1262" s="16">
        <f t="shared" si="108"/>
        <v>0.78603993082848611</v>
      </c>
      <c r="E1262" s="16">
        <f t="shared" si="108"/>
        <v>0.7180297264306742</v>
      </c>
      <c r="F1262" s="17">
        <f t="shared" si="109"/>
        <v>-2.7511397578996559E-3</v>
      </c>
      <c r="G1262" s="17">
        <f t="shared" si="109"/>
        <v>-4.3081783585850752E-4</v>
      </c>
      <c r="H1262" s="14">
        <f t="shared" si="110"/>
        <v>2.9381562173223997E-5</v>
      </c>
      <c r="I1262" s="14">
        <f t="shared" si="111"/>
        <v>2.3586078702644737E-5</v>
      </c>
      <c r="J1262" s="7">
        <f t="shared" si="106"/>
        <v>0.80275100975193214</v>
      </c>
      <c r="K1262" s="12">
        <f t="shared" si="107"/>
        <v>1.7776623827641274E-3</v>
      </c>
    </row>
    <row r="1263" spans="1:11" x14ac:dyDescent="0.2">
      <c r="A1263" s="2">
        <v>41563</v>
      </c>
      <c r="B1263" s="1">
        <v>1.2759</v>
      </c>
      <c r="C1263" s="1">
        <v>1.3955</v>
      </c>
      <c r="D1263" s="16">
        <f t="shared" si="108"/>
        <v>0.78376048279645738</v>
      </c>
      <c r="E1263" s="16">
        <f t="shared" si="108"/>
        <v>0.71658903618774639</v>
      </c>
      <c r="F1263" s="17">
        <f t="shared" si="109"/>
        <v>-2.8999137863469507E-3</v>
      </c>
      <c r="G1263" s="17">
        <f t="shared" si="109"/>
        <v>-2.0064493013255626E-3</v>
      </c>
      <c r="H1263" s="14">
        <f t="shared" si="110"/>
        <v>2.9232489523630864E-5</v>
      </c>
      <c r="I1263" s="14">
        <f t="shared" si="111"/>
        <v>2.3432987235234641E-5</v>
      </c>
      <c r="J1263" s="7">
        <f t="shared" si="106"/>
        <v>0.80160765015555591</v>
      </c>
      <c r="K1263" s="12">
        <f t="shared" si="107"/>
        <v>3.181437746017173E-4</v>
      </c>
    </row>
    <row r="1264" spans="1:11" x14ac:dyDescent="0.2">
      <c r="A1264" s="2">
        <v>41564</v>
      </c>
      <c r="B1264" s="1">
        <v>1.2758</v>
      </c>
      <c r="C1264" s="1">
        <v>1.4007000000000001</v>
      </c>
      <c r="D1264" s="16">
        <f t="shared" si="108"/>
        <v>0.78382191566076187</v>
      </c>
      <c r="E1264" s="16">
        <f t="shared" si="108"/>
        <v>0.71392874991075883</v>
      </c>
      <c r="F1264" s="17">
        <f t="shared" si="109"/>
        <v>7.8382191566097833E-5</v>
      </c>
      <c r="G1264" s="17">
        <f t="shared" si="109"/>
        <v>-3.7124294995361335E-3</v>
      </c>
      <c r="H1264" s="14">
        <f t="shared" si="110"/>
        <v>2.9090181368113922E-5</v>
      </c>
      <c r="I1264" s="14">
        <f t="shared" si="111"/>
        <v>2.3312606781973594E-5</v>
      </c>
      <c r="J1264" s="7">
        <f t="shared" si="106"/>
        <v>0.80139090530136081</v>
      </c>
      <c r="K1264" s="12">
        <f t="shared" si="107"/>
        <v>-3.7752442749947935E-3</v>
      </c>
    </row>
    <row r="1265" spans="1:11" x14ac:dyDescent="0.2">
      <c r="A1265" s="2">
        <v>41565</v>
      </c>
      <c r="B1265" s="1">
        <v>1.2705</v>
      </c>
      <c r="C1265" s="1">
        <v>1.4242999999999999</v>
      </c>
      <c r="D1265" s="16">
        <f t="shared" si="108"/>
        <v>0.78709169618260533</v>
      </c>
      <c r="E1265" s="16">
        <f t="shared" si="108"/>
        <v>0.70209927683774487</v>
      </c>
      <c r="F1265" s="17">
        <f t="shared" si="109"/>
        <v>4.1715859897678825E-3</v>
      </c>
      <c r="G1265" s="17">
        <f t="shared" si="109"/>
        <v>-1.6569542933370658E-2</v>
      </c>
      <c r="H1265" s="14">
        <f t="shared" si="110"/>
        <v>2.8891415684884082E-5</v>
      </c>
      <c r="I1265" s="14">
        <f t="shared" si="111"/>
        <v>2.3151295454446959E-5</v>
      </c>
      <c r="J1265" s="7">
        <f t="shared" si="106"/>
        <v>0.80132090815333978</v>
      </c>
      <c r="K1265" s="12">
        <f t="shared" si="107"/>
        <v>-1.9912322007131205E-2</v>
      </c>
    </row>
    <row r="1266" spans="1:11" x14ac:dyDescent="0.2">
      <c r="A1266" s="2">
        <v>41566</v>
      </c>
      <c r="B1266" s="1">
        <v>1.2784</v>
      </c>
      <c r="C1266" s="1">
        <v>1.4349000000000001</v>
      </c>
      <c r="D1266" s="16">
        <f t="shared" si="108"/>
        <v>0.7822277847309137</v>
      </c>
      <c r="E1266" s="16">
        <f t="shared" si="108"/>
        <v>0.69691267684159175</v>
      </c>
      <c r="F1266" s="17">
        <f t="shared" si="109"/>
        <v>-6.1795994993742122E-3</v>
      </c>
      <c r="G1266" s="17">
        <f t="shared" si="109"/>
        <v>-7.3872743745208866E-3</v>
      </c>
      <c r="H1266" s="14">
        <f t="shared" si="110"/>
        <v>2.8812895782800284E-5</v>
      </c>
      <c r="I1266" s="14">
        <f t="shared" si="111"/>
        <v>2.2520687682730054E-5</v>
      </c>
      <c r="J1266" s="7">
        <f t="shared" si="106"/>
        <v>0.78161833688975013</v>
      </c>
      <c r="K1266" s="12">
        <f t="shared" si="107"/>
        <v>-2.5571860911752821E-3</v>
      </c>
    </row>
    <row r="1267" spans="1:11" x14ac:dyDescent="0.2">
      <c r="A1267" s="2">
        <v>41569</v>
      </c>
      <c r="B1267" s="1">
        <v>1.2810999999999999</v>
      </c>
      <c r="C1267" s="1">
        <v>1.4353</v>
      </c>
      <c r="D1267" s="16">
        <f t="shared" si="108"/>
        <v>0.78057918975880114</v>
      </c>
      <c r="E1267" s="16">
        <f t="shared" si="108"/>
        <v>0.6967184560719013</v>
      </c>
      <c r="F1267" s="17">
        <f t="shared" si="109"/>
        <v>-2.1075638123486968E-3</v>
      </c>
      <c r="G1267" s="17">
        <f t="shared" si="109"/>
        <v>-2.7868738242881985E-4</v>
      </c>
      <c r="H1267" s="14">
        <f t="shared" si="110"/>
        <v>2.8876963217113928E-5</v>
      </c>
      <c r="I1267" s="14">
        <f t="shared" si="111"/>
        <v>2.2678760387209116E-5</v>
      </c>
      <c r="J1267" s="7">
        <f t="shared" si="106"/>
        <v>0.78535821847667664</v>
      </c>
      <c r="K1267" s="12">
        <f t="shared" si="107"/>
        <v>1.3765051785632654E-3</v>
      </c>
    </row>
    <row r="1268" spans="1:11" x14ac:dyDescent="0.2">
      <c r="A1268" s="2">
        <v>41570</v>
      </c>
      <c r="B1268" s="1">
        <v>1.2855000000000001</v>
      </c>
      <c r="C1268" s="1">
        <v>1.4492</v>
      </c>
      <c r="D1268" s="16">
        <f t="shared" si="108"/>
        <v>0.77790742901594701</v>
      </c>
      <c r="E1268" s="16">
        <f t="shared" si="108"/>
        <v>0.69003588186585696</v>
      </c>
      <c r="F1268" s="17">
        <f t="shared" si="109"/>
        <v>-3.4227926876704315E-3</v>
      </c>
      <c r="G1268" s="17">
        <f t="shared" si="109"/>
        <v>-9.5914987579354492E-3</v>
      </c>
      <c r="H1268" s="14">
        <f t="shared" si="110"/>
        <v>2.8709968972196411E-5</v>
      </c>
      <c r="I1268" s="14">
        <f t="shared" si="111"/>
        <v>2.2527783619373844E-5</v>
      </c>
      <c r="J1268" s="7">
        <f t="shared" si="106"/>
        <v>0.7846676407484251</v>
      </c>
      <c r="K1268" s="12">
        <f t="shared" si="107"/>
        <v>-6.9057440949301307E-3</v>
      </c>
    </row>
    <row r="1269" spans="1:11" x14ac:dyDescent="0.2">
      <c r="A1269" s="2">
        <v>41571</v>
      </c>
      <c r="B1269" s="1">
        <v>1.2984</v>
      </c>
      <c r="C1269" s="1">
        <v>1.4547000000000001</v>
      </c>
      <c r="D1269" s="16">
        <f t="shared" si="108"/>
        <v>0.7701786814540974</v>
      </c>
      <c r="E1269" s="16">
        <f t="shared" si="108"/>
        <v>0.68742696088540589</v>
      </c>
      <c r="F1269" s="17">
        <f t="shared" si="109"/>
        <v>-9.9353049907576658E-3</v>
      </c>
      <c r="G1269" s="17">
        <f t="shared" si="109"/>
        <v>-3.7808482848696884E-3</v>
      </c>
      <c r="H1269" s="14">
        <f t="shared" si="110"/>
        <v>2.8593825700125774E-5</v>
      </c>
      <c r="I1269" s="14">
        <f t="shared" si="111"/>
        <v>2.259818889886202E-5</v>
      </c>
      <c r="J1269" s="7">
        <f t="shared" si="106"/>
        <v>0.79031708229104225</v>
      </c>
      <c r="K1269" s="12">
        <f t="shared" si="107"/>
        <v>4.0711929670975405E-3</v>
      </c>
    </row>
    <row r="1270" spans="1:11" x14ac:dyDescent="0.2">
      <c r="A1270" s="2">
        <v>41572</v>
      </c>
      <c r="B1270" s="1">
        <v>1.3017000000000001</v>
      </c>
      <c r="C1270" s="1">
        <v>1.4601</v>
      </c>
      <c r="D1270" s="16">
        <f t="shared" si="108"/>
        <v>0.76822616578320657</v>
      </c>
      <c r="E1270" s="16">
        <f t="shared" si="108"/>
        <v>0.6848845969454147</v>
      </c>
      <c r="F1270" s="17">
        <f t="shared" si="109"/>
        <v>-2.5351463470846547E-3</v>
      </c>
      <c r="G1270" s="17">
        <f t="shared" si="109"/>
        <v>-3.6983768235051813E-3</v>
      </c>
      <c r="H1270" s="14">
        <f t="shared" si="110"/>
        <v>2.9073014531523629E-5</v>
      </c>
      <c r="I1270" s="14">
        <f t="shared" si="111"/>
        <v>2.2700467200911509E-5</v>
      </c>
      <c r="J1270" s="7">
        <f t="shared" si="106"/>
        <v>0.78080885545245338</v>
      </c>
      <c r="K1270" s="12">
        <f t="shared" si="107"/>
        <v>-1.7189121058335441E-3</v>
      </c>
    </row>
    <row r="1271" spans="1:11" x14ac:dyDescent="0.2">
      <c r="A1271" s="2">
        <v>41573</v>
      </c>
      <c r="B1271" s="1">
        <v>1.3062</v>
      </c>
      <c r="C1271" s="1">
        <v>1.4577</v>
      </c>
      <c r="D1271" s="16">
        <f t="shared" si="108"/>
        <v>0.76557954371459191</v>
      </c>
      <c r="E1271" s="16">
        <f t="shared" si="108"/>
        <v>0.6860122110173561</v>
      </c>
      <c r="F1271" s="17">
        <f t="shared" si="109"/>
        <v>-3.4451079467156987E-3</v>
      </c>
      <c r="G1271" s="17">
        <f t="shared" si="109"/>
        <v>1.6464293064416327E-3</v>
      </c>
      <c r="H1271" s="14">
        <f t="shared" si="110"/>
        <v>2.8918247261183963E-5</v>
      </c>
      <c r="I1271" s="14">
        <f t="shared" si="111"/>
        <v>2.2609404829390279E-5</v>
      </c>
      <c r="J1271" s="7">
        <f t="shared" si="106"/>
        <v>0.78183869946150431</v>
      </c>
      <c r="K1271" s="12">
        <f t="shared" si="107"/>
        <v>4.3399480230063283E-3</v>
      </c>
    </row>
    <row r="1272" spans="1:11" x14ac:dyDescent="0.2">
      <c r="A1272" s="2">
        <v>41576</v>
      </c>
      <c r="B1272" s="1">
        <v>1.3033999999999999</v>
      </c>
      <c r="C1272" s="1">
        <v>1.4569000000000001</v>
      </c>
      <c r="D1272" s="16">
        <f t="shared" si="108"/>
        <v>0.76722418290624528</v>
      </c>
      <c r="E1272" s="16">
        <f t="shared" si="108"/>
        <v>0.68638890795524743</v>
      </c>
      <c r="F1272" s="17">
        <f t="shared" si="109"/>
        <v>2.1482277121376231E-3</v>
      </c>
      <c r="G1272" s="17">
        <f t="shared" si="109"/>
        <v>5.4911112636419148E-4</v>
      </c>
      <c r="H1272" s="14">
        <f t="shared" si="110"/>
        <v>2.8801727977008557E-5</v>
      </c>
      <c r="I1272" s="14">
        <f t="shared" si="111"/>
        <v>2.2416123620914741E-5</v>
      </c>
      <c r="J1272" s="7">
        <f t="shared" si="106"/>
        <v>0.7782909288917933</v>
      </c>
      <c r="K1272" s="12">
        <f t="shared" si="107"/>
        <v>-1.1228350151864914E-3</v>
      </c>
    </row>
    <row r="1273" spans="1:11" x14ac:dyDescent="0.2">
      <c r="A1273" s="2">
        <v>41577</v>
      </c>
      <c r="B1273" s="1">
        <v>1.3066</v>
      </c>
      <c r="C1273" s="1">
        <v>1.462</v>
      </c>
      <c r="D1273" s="16">
        <f t="shared" si="108"/>
        <v>0.76534517067197305</v>
      </c>
      <c r="E1273" s="16">
        <f t="shared" si="108"/>
        <v>0.6839945280437757</v>
      </c>
      <c r="F1273" s="17">
        <f t="shared" si="109"/>
        <v>-2.4491045461504193E-3</v>
      </c>
      <c r="G1273" s="17">
        <f t="shared" si="109"/>
        <v>-3.4883720930231686E-3</v>
      </c>
      <c r="H1273" s="14">
        <f t="shared" si="110"/>
        <v>2.8636430607653496E-5</v>
      </c>
      <c r="I1273" s="14">
        <f t="shared" si="111"/>
        <v>2.2270989404797463E-5</v>
      </c>
      <c r="J1273" s="7">
        <f t="shared" si="106"/>
        <v>0.77771527149913799</v>
      </c>
      <c r="K1273" s="12">
        <f t="shared" si="107"/>
        <v>-1.5836660859840221E-3</v>
      </c>
    </row>
    <row r="1274" spans="1:11" x14ac:dyDescent="0.2">
      <c r="A1274" s="2">
        <v>41578</v>
      </c>
      <c r="B1274" s="1">
        <v>1.3029999999999999</v>
      </c>
      <c r="C1274" s="1">
        <v>1.4507000000000001</v>
      </c>
      <c r="D1274" s="16">
        <f t="shared" si="108"/>
        <v>0.76745970836531086</v>
      </c>
      <c r="E1274" s="16">
        <f t="shared" si="108"/>
        <v>0.68932239608464874</v>
      </c>
      <c r="F1274" s="17">
        <f t="shared" si="109"/>
        <v>2.762854950115174E-3</v>
      </c>
      <c r="G1274" s="17">
        <f t="shared" si="109"/>
        <v>7.7893430757563845E-3</v>
      </c>
      <c r="H1274" s="14">
        <f t="shared" si="110"/>
        <v>2.8481716165565992E-5</v>
      </c>
      <c r="I1274" s="14">
        <f t="shared" si="111"/>
        <v>2.2177172441711173E-5</v>
      </c>
      <c r="J1274" s="7">
        <f t="shared" si="106"/>
        <v>0.77864593245694491</v>
      </c>
      <c r="K1274" s="12">
        <f t="shared" si="107"/>
        <v>5.6380573068806686E-3</v>
      </c>
    </row>
    <row r="1275" spans="1:11" x14ac:dyDescent="0.2">
      <c r="A1275" s="2">
        <v>41579</v>
      </c>
      <c r="B1275" s="1">
        <v>1.2961</v>
      </c>
      <c r="C1275" s="1">
        <v>1.4459</v>
      </c>
      <c r="D1275" s="16">
        <f t="shared" si="108"/>
        <v>0.77154540544711059</v>
      </c>
      <c r="E1275" s="16">
        <f t="shared" si="108"/>
        <v>0.69161076146344835</v>
      </c>
      <c r="F1275" s="17">
        <f t="shared" si="109"/>
        <v>5.3236632975850514E-3</v>
      </c>
      <c r="G1275" s="17">
        <f t="shared" si="109"/>
        <v>3.3197316550246051E-3</v>
      </c>
      <c r="H1275" s="14">
        <f t="shared" si="110"/>
        <v>2.8339234701039315E-5</v>
      </c>
      <c r="I1275" s="14">
        <f t="shared" si="111"/>
        <v>2.2172686842614712E-5</v>
      </c>
      <c r="J1275" s="7">
        <f t="shared" si="106"/>
        <v>0.78240245640089745</v>
      </c>
      <c r="K1275" s="12">
        <f t="shared" si="107"/>
        <v>-8.4551558605724074E-4</v>
      </c>
    </row>
    <row r="1276" spans="1:11" x14ac:dyDescent="0.2">
      <c r="A1276" s="2">
        <v>41580</v>
      </c>
      <c r="B1276" s="1">
        <v>1.3064</v>
      </c>
      <c r="C1276" s="1">
        <v>1.4462999999999999</v>
      </c>
      <c r="D1276" s="16">
        <f t="shared" si="108"/>
        <v>0.76546233925290874</v>
      </c>
      <c r="E1276" s="16">
        <f t="shared" si="108"/>
        <v>0.6914194842010648</v>
      </c>
      <c r="F1276" s="17">
        <f t="shared" si="109"/>
        <v>-7.884262094305013E-3</v>
      </c>
      <c r="G1276" s="17">
        <f t="shared" si="109"/>
        <v>-2.7656779368037356E-4</v>
      </c>
      <c r="H1276" s="14">
        <f t="shared" si="110"/>
        <v>2.8339249436942524E-5</v>
      </c>
      <c r="I1276" s="14">
        <f t="shared" si="111"/>
        <v>2.214193606472004E-5</v>
      </c>
      <c r="J1276" s="7">
        <f t="shared" si="106"/>
        <v>0.78131695456465478</v>
      </c>
      <c r="K1276" s="12">
        <f t="shared" si="107"/>
        <v>5.8835398548315668E-3</v>
      </c>
    </row>
    <row r="1277" spans="1:11" x14ac:dyDescent="0.2">
      <c r="A1277" s="2">
        <v>41583</v>
      </c>
      <c r="B1277" s="1">
        <v>1.3033999999999999</v>
      </c>
      <c r="C1277" s="1">
        <v>1.4463999999999999</v>
      </c>
      <c r="D1277" s="16">
        <f t="shared" si="108"/>
        <v>0.76722418290624528</v>
      </c>
      <c r="E1277" s="16">
        <f t="shared" si="108"/>
        <v>0.6913716814159292</v>
      </c>
      <c r="F1277" s="17">
        <f t="shared" si="109"/>
        <v>2.3016725487188514E-3</v>
      </c>
      <c r="G1277" s="17">
        <f t="shared" si="109"/>
        <v>-6.913716814163111E-5</v>
      </c>
      <c r="H1277" s="14">
        <f t="shared" si="110"/>
        <v>2.8570397549138157E-5</v>
      </c>
      <c r="I1277" s="14">
        <f t="shared" si="111"/>
        <v>2.2005516150179519E-5</v>
      </c>
      <c r="J1277" s="7">
        <f t="shared" si="106"/>
        <v>0.77022085927688921</v>
      </c>
      <c r="K1277" s="12">
        <f t="shared" si="107"/>
        <v>-1.8419333763898926E-3</v>
      </c>
    </row>
    <row r="1278" spans="1:11" x14ac:dyDescent="0.2">
      <c r="A1278" s="2">
        <v>41584</v>
      </c>
      <c r="B1278" s="1">
        <v>1.3086</v>
      </c>
      <c r="C1278" s="1">
        <v>1.4487000000000001</v>
      </c>
      <c r="D1278" s="16">
        <f t="shared" si="108"/>
        <v>0.76417545468439552</v>
      </c>
      <c r="E1278" s="16">
        <f t="shared" si="108"/>
        <v>0.69027403879340088</v>
      </c>
      <c r="F1278" s="17">
        <f t="shared" si="109"/>
        <v>-3.9737123643589787E-3</v>
      </c>
      <c r="G1278" s="17">
        <f t="shared" si="109"/>
        <v>-1.5876302892249569E-3</v>
      </c>
      <c r="H1278" s="14">
        <f t="shared" si="110"/>
        <v>2.8411347613088978E-5</v>
      </c>
      <c r="I1278" s="14">
        <f t="shared" si="111"/>
        <v>2.1854038858093343E-5</v>
      </c>
      <c r="J1278" s="7">
        <f t="shared" si="106"/>
        <v>0.76920106556386247</v>
      </c>
      <c r="K1278" s="12">
        <f t="shared" si="107"/>
        <v>1.4689534956842647E-3</v>
      </c>
    </row>
    <row r="1279" spans="1:11" x14ac:dyDescent="0.2">
      <c r="A1279" s="2">
        <v>41585</v>
      </c>
      <c r="B1279" s="1">
        <v>1.3026</v>
      </c>
      <c r="C1279" s="1">
        <v>1.4435</v>
      </c>
      <c r="D1279" s="16">
        <f t="shared" si="108"/>
        <v>0.76769537847382163</v>
      </c>
      <c r="E1279" s="16">
        <f t="shared" si="108"/>
        <v>0.69276065119501207</v>
      </c>
      <c r="F1279" s="17">
        <f t="shared" si="109"/>
        <v>4.6061722708430151E-3</v>
      </c>
      <c r="G1279" s="17">
        <f t="shared" si="109"/>
        <v>3.6023553862141286E-3</v>
      </c>
      <c r="H1279" s="14">
        <f t="shared" si="110"/>
        <v>2.8325093658033617E-5</v>
      </c>
      <c r="I1279" s="14">
        <f t="shared" si="111"/>
        <v>2.1747799730436114E-5</v>
      </c>
      <c r="J1279" s="7">
        <f t="shared" ref="J1279:J1342" si="112">I1279/H1279</f>
        <v>0.7677926856304661</v>
      </c>
      <c r="K1279" s="12">
        <f t="shared" ref="K1279:K1342" si="113">G1279-J1279*F1279</f>
        <v>6.5770007906987282E-5</v>
      </c>
    </row>
    <row r="1280" spans="1:11" x14ac:dyDescent="0.2">
      <c r="A1280" s="2">
        <v>41586</v>
      </c>
      <c r="B1280" s="1">
        <v>1.3036000000000001</v>
      </c>
      <c r="C1280" s="1">
        <v>1.4382999999999999</v>
      </c>
      <c r="D1280" s="16">
        <f t="shared" si="108"/>
        <v>0.76710647437864365</v>
      </c>
      <c r="E1280" s="16">
        <f t="shared" si="108"/>
        <v>0.69526524369046794</v>
      </c>
      <c r="F1280" s="17">
        <f t="shared" si="109"/>
        <v>-7.6710647437883389E-4</v>
      </c>
      <c r="G1280" s="17">
        <f t="shared" si="109"/>
        <v>3.6153792671905498E-3</v>
      </c>
      <c r="H1280" s="14">
        <f t="shared" si="110"/>
        <v>2.827651442376085E-5</v>
      </c>
      <c r="I1280" s="14">
        <f t="shared" si="111"/>
        <v>2.1712571352167219E-5</v>
      </c>
      <c r="J1280" s="7">
        <f t="shared" si="112"/>
        <v>0.76786590549230038</v>
      </c>
      <c r="K1280" s="12">
        <f t="shared" si="113"/>
        <v>4.2044141747484588E-3</v>
      </c>
    </row>
    <row r="1281" spans="1:11" x14ac:dyDescent="0.2">
      <c r="A1281" s="2">
        <v>41587</v>
      </c>
      <c r="B1281" s="1">
        <v>1.3049999999999999</v>
      </c>
      <c r="C1281" s="1">
        <v>1.4417</v>
      </c>
      <c r="D1281" s="16">
        <f t="shared" si="108"/>
        <v>0.76628352490421459</v>
      </c>
      <c r="E1281" s="16">
        <f t="shared" si="108"/>
        <v>0.69362558091142401</v>
      </c>
      <c r="F1281" s="17">
        <f t="shared" si="109"/>
        <v>-1.0727969348657343E-3</v>
      </c>
      <c r="G1281" s="17">
        <f t="shared" si="109"/>
        <v>-2.3583269750988797E-3</v>
      </c>
      <c r="H1281" s="14">
        <f t="shared" si="110"/>
        <v>2.8087289094993025E-5</v>
      </c>
      <c r="I1281" s="14">
        <f t="shared" si="111"/>
        <v>2.1545229833614852E-5</v>
      </c>
      <c r="J1281" s="7">
        <f t="shared" si="112"/>
        <v>0.76708114338651534</v>
      </c>
      <c r="K1281" s="12">
        <f t="shared" si="113"/>
        <v>-1.5354046756805232E-3</v>
      </c>
    </row>
    <row r="1282" spans="1:11" x14ac:dyDescent="0.2">
      <c r="A1282" s="2">
        <v>41591</v>
      </c>
      <c r="B1282" s="1">
        <v>1.3103</v>
      </c>
      <c r="C1282" s="1">
        <v>1.4535</v>
      </c>
      <c r="D1282" s="16">
        <f t="shared" si="108"/>
        <v>0.76318400366328321</v>
      </c>
      <c r="E1282" s="16">
        <f t="shared" si="108"/>
        <v>0.68799449604403162</v>
      </c>
      <c r="F1282" s="17">
        <f t="shared" si="109"/>
        <v>-4.0448752194154509E-3</v>
      </c>
      <c r="G1282" s="17">
        <f t="shared" si="109"/>
        <v>-8.1183350533196065E-3</v>
      </c>
      <c r="H1282" s="14">
        <f t="shared" si="110"/>
        <v>2.7903200792164834E-5</v>
      </c>
      <c r="I1282" s="14">
        <f t="shared" si="111"/>
        <v>2.1415276282498714E-5</v>
      </c>
      <c r="J1282" s="7">
        <f t="shared" si="112"/>
        <v>0.7674845779166698</v>
      </c>
      <c r="K1282" s="12">
        <f t="shared" si="113"/>
        <v>-5.0139557028209426E-3</v>
      </c>
    </row>
    <row r="1283" spans="1:11" x14ac:dyDescent="0.2">
      <c r="A1283" s="2">
        <v>41592</v>
      </c>
      <c r="B1283" s="1">
        <v>1.3180000000000001</v>
      </c>
      <c r="C1283" s="1">
        <v>1.4531000000000001</v>
      </c>
      <c r="D1283" s="16">
        <f t="shared" si="108"/>
        <v>0.75872534142640358</v>
      </c>
      <c r="E1283" s="16">
        <f t="shared" si="108"/>
        <v>0.68818388273346631</v>
      </c>
      <c r="F1283" s="17">
        <f t="shared" si="109"/>
        <v>-5.8421851289833784E-3</v>
      </c>
      <c r="G1283" s="17">
        <f t="shared" si="109"/>
        <v>2.7527355309332134E-4</v>
      </c>
      <c r="H1283" s="14">
        <f t="shared" si="110"/>
        <v>2.7824319366929986E-5</v>
      </c>
      <c r="I1283" s="14">
        <f t="shared" si="111"/>
        <v>2.149333890916977E-5</v>
      </c>
      <c r="J1283" s="7">
        <f t="shared" si="112"/>
        <v>0.7724659362095746</v>
      </c>
      <c r="K1283" s="12">
        <f t="shared" si="113"/>
        <v>4.7881625582631209E-3</v>
      </c>
    </row>
    <row r="1284" spans="1:11" x14ac:dyDescent="0.2">
      <c r="A1284" s="2">
        <v>41593</v>
      </c>
      <c r="B1284" s="1">
        <v>1.3169999999999999</v>
      </c>
      <c r="C1284" s="1">
        <v>1.4587000000000001</v>
      </c>
      <c r="D1284" s="16">
        <f t="shared" ref="D1284:E1347" si="114">1/B1284</f>
        <v>0.75930144267274113</v>
      </c>
      <c r="E1284" s="16">
        <f t="shared" si="114"/>
        <v>0.68554192088846233</v>
      </c>
      <c r="F1284" s="17">
        <f t="shared" si="109"/>
        <v>7.5930144267290017E-4</v>
      </c>
      <c r="G1284" s="17">
        <f t="shared" si="109"/>
        <v>-3.8390347569752861E-3</v>
      </c>
      <c r="H1284" s="14">
        <f t="shared" si="110"/>
        <v>2.7867421255381058E-5</v>
      </c>
      <c r="I1284" s="14">
        <f t="shared" si="111"/>
        <v>2.1335458733078401E-5</v>
      </c>
      <c r="J1284" s="7">
        <f t="shared" si="112"/>
        <v>0.76560577807171992</v>
      </c>
      <c r="K1284" s="12">
        <f t="shared" si="113"/>
        <v>-4.4203603287838516E-3</v>
      </c>
    </row>
    <row r="1285" spans="1:11" x14ac:dyDescent="0.2">
      <c r="A1285" s="2">
        <v>41594</v>
      </c>
      <c r="B1285" s="1">
        <v>1.3231999999999999</v>
      </c>
      <c r="C1285" s="1">
        <v>1.4693000000000001</v>
      </c>
      <c r="D1285" s="16">
        <f t="shared" si="114"/>
        <v>0.75574365175332536</v>
      </c>
      <c r="E1285" s="16">
        <f t="shared" si="114"/>
        <v>0.68059620227319129</v>
      </c>
      <c r="F1285" s="17">
        <f t="shared" ref="F1285:G1348" si="115">(D1285-D1284)/D1284</f>
        <v>-4.6856106408705699E-3</v>
      </c>
      <c r="G1285" s="17">
        <f t="shared" si="115"/>
        <v>-7.214319744095872E-3</v>
      </c>
      <c r="H1285" s="14">
        <f t="shared" si="110"/>
        <v>2.7680910324696411E-5</v>
      </c>
      <c r="I1285" s="14">
        <f t="shared" si="111"/>
        <v>2.11697267253756E-5</v>
      </c>
      <c r="J1285" s="7">
        <f t="shared" si="112"/>
        <v>0.76477711451882235</v>
      </c>
      <c r="K1285" s="12">
        <f t="shared" si="113"/>
        <v>-3.6308719584121876E-3</v>
      </c>
    </row>
    <row r="1286" spans="1:11" x14ac:dyDescent="0.2">
      <c r="A1286" s="2">
        <v>41597</v>
      </c>
      <c r="B1286" s="1">
        <v>1.3243</v>
      </c>
      <c r="C1286" s="1">
        <v>1.4674</v>
      </c>
      <c r="D1286" s="16">
        <f t="shared" si="114"/>
        <v>0.7551159102922298</v>
      </c>
      <c r="E1286" s="16">
        <f t="shared" si="114"/>
        <v>0.6814774430966335</v>
      </c>
      <c r="F1286" s="17">
        <f t="shared" si="115"/>
        <v>-8.3062750132165228E-4</v>
      </c>
      <c r="G1286" s="17">
        <f t="shared" si="115"/>
        <v>1.2948071418836373E-3</v>
      </c>
      <c r="H1286" s="14">
        <f t="shared" ref="H1286:H1349" si="116">H1285*$N$1+F1285^2*(1-$N$1)</f>
        <v>2.7641778034587415E-5</v>
      </c>
      <c r="I1286" s="14">
        <f t="shared" ref="I1286:I1349" si="117">I1285*$N$1+F1285*G1285*(1-$N$1)</f>
        <v>2.1256068219336533E-5</v>
      </c>
      <c r="J1286" s="7">
        <f t="shared" si="112"/>
        <v>0.76898339147139472</v>
      </c>
      <c r="K1286" s="12">
        <f t="shared" si="113"/>
        <v>1.9335458948993717E-3</v>
      </c>
    </row>
    <row r="1287" spans="1:11" x14ac:dyDescent="0.2">
      <c r="A1287" s="2">
        <v>41598</v>
      </c>
      <c r="B1287" s="1">
        <v>1.3193999999999999</v>
      </c>
      <c r="C1287" s="1">
        <v>1.4639</v>
      </c>
      <c r="D1287" s="16">
        <f t="shared" si="114"/>
        <v>0.757920266787934</v>
      </c>
      <c r="E1287" s="16">
        <f t="shared" si="114"/>
        <v>0.68310676958808658</v>
      </c>
      <c r="F1287" s="17">
        <f t="shared" si="115"/>
        <v>3.7138093072610827E-3</v>
      </c>
      <c r="G1287" s="17">
        <f t="shared" si="115"/>
        <v>2.3908736935582598E-3</v>
      </c>
      <c r="H1287" s="14">
        <f t="shared" si="116"/>
        <v>2.7457584210874628E-5</v>
      </c>
      <c r="I1287" s="14">
        <f t="shared" si="117"/>
        <v>2.1103450142130877E-5</v>
      </c>
      <c r="J1287" s="7">
        <f t="shared" si="112"/>
        <v>0.76858364450623506</v>
      </c>
      <c r="K1287" s="12">
        <f t="shared" si="113"/>
        <v>-4.634993988176391E-4</v>
      </c>
    </row>
    <row r="1288" spans="1:11" x14ac:dyDescent="0.2">
      <c r="A1288" s="2">
        <v>41599</v>
      </c>
      <c r="B1288" s="1">
        <v>1.3171999999999999</v>
      </c>
      <c r="C1288" s="1">
        <v>1.4581999999999999</v>
      </c>
      <c r="D1288" s="16">
        <f t="shared" si="114"/>
        <v>0.75918615244457943</v>
      </c>
      <c r="E1288" s="16">
        <f t="shared" si="114"/>
        <v>0.68577698532437259</v>
      </c>
      <c r="F1288" s="17">
        <f t="shared" si="115"/>
        <v>1.6702095353779759E-3</v>
      </c>
      <c r="G1288" s="17">
        <f t="shared" si="115"/>
        <v>3.9089288163490872E-3</v>
      </c>
      <c r="H1288" s="14">
        <f t="shared" si="116"/>
        <v>2.7364193679129295E-5</v>
      </c>
      <c r="I1288" s="14">
        <f t="shared" si="117"/>
        <v>2.1019907694201062E-5</v>
      </c>
      <c r="J1288" s="7">
        <f t="shared" si="112"/>
        <v>0.76815373917752139</v>
      </c>
      <c r="K1288" s="12">
        <f t="shared" si="113"/>
        <v>2.6259511165385441E-3</v>
      </c>
    </row>
    <row r="1289" spans="1:11" x14ac:dyDescent="0.2">
      <c r="A1289" s="2">
        <v>41600</v>
      </c>
      <c r="B1289" s="1">
        <v>1.3115000000000001</v>
      </c>
      <c r="C1289" s="1">
        <v>1.4516</v>
      </c>
      <c r="D1289" s="16">
        <f t="shared" si="114"/>
        <v>0.76248570339306132</v>
      </c>
      <c r="E1289" s="16">
        <f t="shared" si="114"/>
        <v>0.6888950124001102</v>
      </c>
      <c r="F1289" s="17">
        <f t="shared" si="115"/>
        <v>4.3461685093403434E-3</v>
      </c>
      <c r="G1289" s="17">
        <f t="shared" si="115"/>
        <v>4.5467070818405765E-3</v>
      </c>
      <c r="H1289" s="14">
        <f t="shared" si="116"/>
        <v>2.7196246367571894E-5</v>
      </c>
      <c r="I1289" s="14">
        <f t="shared" si="117"/>
        <v>2.0920872311336408E-5</v>
      </c>
      <c r="J1289" s="7">
        <f t="shared" si="112"/>
        <v>0.76925587555648556</v>
      </c>
      <c r="K1289" s="12">
        <f t="shared" si="113"/>
        <v>1.2033914198719448E-3</v>
      </c>
    </row>
    <row r="1290" spans="1:11" x14ac:dyDescent="0.2">
      <c r="A1290" s="2">
        <v>41601</v>
      </c>
      <c r="B1290" s="1">
        <v>1.3127</v>
      </c>
      <c r="C1290" s="1">
        <v>1.4530000000000001</v>
      </c>
      <c r="D1290" s="16">
        <f t="shared" si="114"/>
        <v>0.76178867982021792</v>
      </c>
      <c r="E1290" s="16">
        <f t="shared" si="114"/>
        <v>0.68823124569855465</v>
      </c>
      <c r="F1290" s="17">
        <f t="shared" si="115"/>
        <v>-9.1414641578412264E-4</v>
      </c>
      <c r="G1290" s="17">
        <f t="shared" si="115"/>
        <v>-9.6352374397803053E-4</v>
      </c>
      <c r="H1290" s="14">
        <f t="shared" si="116"/>
        <v>2.7139474347006944E-5</v>
      </c>
      <c r="I1290" s="14">
        <f t="shared" si="117"/>
        <v>2.0912943856377718E-5</v>
      </c>
      <c r="J1290" s="7">
        <f t="shared" si="112"/>
        <v>0.77057291489818724</v>
      </c>
      <c r="K1290" s="12">
        <f t="shared" si="113"/>
        <v>-2.5910727572352893E-4</v>
      </c>
    </row>
    <row r="1291" spans="1:11" x14ac:dyDescent="0.2">
      <c r="A1291" s="2">
        <v>41604</v>
      </c>
      <c r="B1291" s="1">
        <v>1.3133999999999999</v>
      </c>
      <c r="C1291" s="1">
        <v>1.4470000000000001</v>
      </c>
      <c r="D1291" s="16">
        <f t="shared" si="114"/>
        <v>0.76138267093040968</v>
      </c>
      <c r="E1291" s="16">
        <f t="shared" si="114"/>
        <v>0.69108500345542501</v>
      </c>
      <c r="F1291" s="17">
        <f t="shared" si="115"/>
        <v>-5.3296786965127707E-4</v>
      </c>
      <c r="G1291" s="17">
        <f t="shared" si="115"/>
        <v>4.1465100207326282E-3</v>
      </c>
      <c r="H1291" s="14">
        <f t="shared" si="116"/>
        <v>2.6959709247926059E-5</v>
      </c>
      <c r="I1291" s="14">
        <f t="shared" si="117"/>
        <v>2.0776040498539708E-5</v>
      </c>
      <c r="J1291" s="7">
        <f t="shared" si="112"/>
        <v>0.77063295851894087</v>
      </c>
      <c r="K1291" s="12">
        <f t="shared" si="113"/>
        <v>4.5572326269175288E-3</v>
      </c>
    </row>
    <row r="1292" spans="1:11" x14ac:dyDescent="0.2">
      <c r="A1292" s="2">
        <v>41605</v>
      </c>
      <c r="B1292" s="1">
        <v>1.3148</v>
      </c>
      <c r="C1292" s="1">
        <v>1.444</v>
      </c>
      <c r="D1292" s="16">
        <f t="shared" si="114"/>
        <v>0.76057195010648004</v>
      </c>
      <c r="E1292" s="16">
        <f t="shared" si="114"/>
        <v>0.69252077562326875</v>
      </c>
      <c r="F1292" s="17">
        <f t="shared" si="115"/>
        <v>-1.0648007301491808E-3</v>
      </c>
      <c r="G1292" s="17">
        <f t="shared" si="115"/>
        <v>2.0775623268698929E-3</v>
      </c>
      <c r="H1292" s="14">
        <f t="shared" si="116"/>
        <v>2.6777402899517322E-5</v>
      </c>
      <c r="I1292" s="14">
        <f t="shared" si="117"/>
        <v>2.0618949949997101E-5</v>
      </c>
      <c r="J1292" s="7">
        <f t="shared" si="112"/>
        <v>0.77001306016756277</v>
      </c>
      <c r="K1292" s="12">
        <f t="shared" si="113"/>
        <v>2.8974727955607188E-3</v>
      </c>
    </row>
    <row r="1293" spans="1:11" x14ac:dyDescent="0.2">
      <c r="A1293" s="2">
        <v>41606</v>
      </c>
      <c r="B1293" s="1">
        <v>1.3210999999999999</v>
      </c>
      <c r="C1293" s="1">
        <v>1.4512</v>
      </c>
      <c r="D1293" s="16">
        <f t="shared" si="114"/>
        <v>0.75694497010067374</v>
      </c>
      <c r="E1293" s="16">
        <f t="shared" si="114"/>
        <v>0.68908489525909589</v>
      </c>
      <c r="F1293" s="17">
        <f t="shared" si="115"/>
        <v>-4.7687533116341253E-3</v>
      </c>
      <c r="G1293" s="17">
        <f t="shared" si="115"/>
        <v>-4.9614112458656106E-3</v>
      </c>
      <c r="H1293" s="14">
        <f t="shared" si="116"/>
        <v>2.6602149786362276E-5</v>
      </c>
      <c r="I1293" s="14">
        <f t="shared" si="117"/>
        <v>2.0462917724687583E-5</v>
      </c>
      <c r="J1293" s="7">
        <f t="shared" si="112"/>
        <v>0.76922045357319202</v>
      </c>
      <c r="K1293" s="12">
        <f t="shared" si="113"/>
        <v>-1.2931886605117471E-3</v>
      </c>
    </row>
    <row r="1294" spans="1:11" x14ac:dyDescent="0.2">
      <c r="A1294" s="2">
        <v>41607</v>
      </c>
      <c r="B1294" s="1">
        <v>1.3209</v>
      </c>
      <c r="C1294" s="1">
        <v>1.4609000000000001</v>
      </c>
      <c r="D1294" s="16">
        <f t="shared" si="114"/>
        <v>0.75705958058899236</v>
      </c>
      <c r="E1294" s="16">
        <f t="shared" si="114"/>
        <v>0.68450954890820725</v>
      </c>
      <c r="F1294" s="17">
        <f t="shared" si="115"/>
        <v>1.5141191611773251E-4</v>
      </c>
      <c r="G1294" s="17">
        <f t="shared" si="115"/>
        <v>-6.6397426244095828E-3</v>
      </c>
      <c r="H1294" s="14">
        <f t="shared" si="116"/>
        <v>2.6575762031453488E-5</v>
      </c>
      <c r="I1294" s="14">
        <f t="shared" si="117"/>
        <v>2.0484765441517176E-5</v>
      </c>
      <c r="J1294" s="7">
        <f t="shared" si="112"/>
        <v>0.77080632409609284</v>
      </c>
      <c r="K1294" s="12">
        <f t="shared" si="113"/>
        <v>-6.7564518868966379E-3</v>
      </c>
    </row>
    <row r="1295" spans="1:11" x14ac:dyDescent="0.2">
      <c r="A1295" s="2">
        <v>41608</v>
      </c>
      <c r="B1295" s="1">
        <v>1.3149999999999999</v>
      </c>
      <c r="C1295" s="1">
        <v>1.4537</v>
      </c>
      <c r="D1295" s="16">
        <f t="shared" si="114"/>
        <v>0.76045627376425862</v>
      </c>
      <c r="E1295" s="16">
        <f t="shared" si="114"/>
        <v>0.68789984178303643</v>
      </c>
      <c r="F1295" s="17">
        <f t="shared" si="115"/>
        <v>4.486692015209192E-3</v>
      </c>
      <c r="G1295" s="17">
        <f t="shared" si="115"/>
        <v>4.9528788608379356E-3</v>
      </c>
      <c r="H1295" s="14">
        <f t="shared" si="116"/>
        <v>2.6394295044172066E-5</v>
      </c>
      <c r="I1295" s="14">
        <f t="shared" si="117"/>
        <v>2.0337898119142812E-5</v>
      </c>
      <c r="J1295" s="7">
        <f t="shared" si="112"/>
        <v>0.77054144030391436</v>
      </c>
      <c r="K1295" s="12">
        <f t="shared" si="113"/>
        <v>1.4956967332385726E-3</v>
      </c>
    </row>
    <row r="1296" spans="1:11" x14ac:dyDescent="0.2">
      <c r="A1296" s="2">
        <v>41611</v>
      </c>
      <c r="B1296" s="1">
        <v>1.3162</v>
      </c>
      <c r="C1296" s="1">
        <v>1.46</v>
      </c>
      <c r="D1296" s="16">
        <f t="shared" si="114"/>
        <v>0.75976295395836502</v>
      </c>
      <c r="E1296" s="16">
        <f t="shared" si="114"/>
        <v>0.68493150684931503</v>
      </c>
      <c r="F1296" s="17">
        <f t="shared" si="115"/>
        <v>-9.1171554475008348E-4</v>
      </c>
      <c r="G1296" s="17">
        <f t="shared" si="115"/>
        <v>-4.3150684931507919E-3</v>
      </c>
      <c r="H1296" s="14">
        <f t="shared" si="116"/>
        <v>2.6351486464639535E-5</v>
      </c>
      <c r="I1296" s="14">
        <f t="shared" si="117"/>
        <v>2.0350774706579832E-5</v>
      </c>
      <c r="J1296" s="7">
        <f t="shared" si="112"/>
        <v>0.77228184959843071</v>
      </c>
      <c r="K1296" s="12">
        <f t="shared" si="113"/>
        <v>-3.6109671259435564E-3</v>
      </c>
    </row>
    <row r="1297" spans="1:11" x14ac:dyDescent="0.2">
      <c r="A1297" s="2">
        <v>41612</v>
      </c>
      <c r="B1297" s="1">
        <v>1.3137000000000001</v>
      </c>
      <c r="C1297" s="1">
        <v>1.4535</v>
      </c>
      <c r="D1297" s="16">
        <f t="shared" si="114"/>
        <v>0.76120879957372301</v>
      </c>
      <c r="E1297" s="16">
        <f t="shared" si="114"/>
        <v>0.68799449604403162</v>
      </c>
      <c r="F1297" s="17">
        <f t="shared" si="115"/>
        <v>1.9030219989341836E-3</v>
      </c>
      <c r="G1297" s="17">
        <f t="shared" si="115"/>
        <v>4.4719642242862252E-3</v>
      </c>
      <c r="H1297" s="14">
        <f t="shared" si="116"/>
        <v>2.6177076287162074E-5</v>
      </c>
      <c r="I1297" s="14">
        <f t="shared" si="117"/>
        <v>2.0238580223013151E-5</v>
      </c>
      <c r="J1297" s="7">
        <f t="shared" si="112"/>
        <v>0.7731413547103686</v>
      </c>
      <c r="K1297" s="12">
        <f t="shared" si="113"/>
        <v>3.0006592179866167E-3</v>
      </c>
    </row>
    <row r="1298" spans="1:11" x14ac:dyDescent="0.2">
      <c r="A1298" s="2">
        <v>41613</v>
      </c>
      <c r="B1298" s="1">
        <v>1.321</v>
      </c>
      <c r="C1298" s="1">
        <v>1.4531000000000001</v>
      </c>
      <c r="D1298" s="16">
        <f t="shared" si="114"/>
        <v>0.75700227100681305</v>
      </c>
      <c r="E1298" s="16">
        <f t="shared" si="114"/>
        <v>0.68818388273346631</v>
      </c>
      <c r="F1298" s="17">
        <f t="shared" si="115"/>
        <v>-5.5261165783496028E-3</v>
      </c>
      <c r="G1298" s="17">
        <f t="shared" si="115"/>
        <v>2.7527355309332134E-4</v>
      </c>
      <c r="H1298" s="14">
        <f t="shared" si="116"/>
        <v>2.6022927264308549E-5</v>
      </c>
      <c r="I1298" s="14">
        <f t="shared" si="117"/>
        <v>2.0158426623366909E-5</v>
      </c>
      <c r="J1298" s="7">
        <f t="shared" si="112"/>
        <v>0.77464100862376739</v>
      </c>
      <c r="K1298" s="12">
        <f t="shared" si="113"/>
        <v>4.5560300731185797E-3</v>
      </c>
    </row>
    <row r="1299" spans="1:11" x14ac:dyDescent="0.2">
      <c r="A1299" s="2">
        <v>41614</v>
      </c>
      <c r="B1299" s="1">
        <v>1.3299000000000001</v>
      </c>
      <c r="C1299" s="1">
        <v>1.4621</v>
      </c>
      <c r="D1299" s="16">
        <f t="shared" si="114"/>
        <v>0.75193623580720348</v>
      </c>
      <c r="E1299" s="16">
        <f t="shared" si="114"/>
        <v>0.6839477463921757</v>
      </c>
      <c r="F1299" s="17">
        <f t="shared" si="115"/>
        <v>-6.6922324986842486E-3</v>
      </c>
      <c r="G1299" s="17">
        <f t="shared" si="115"/>
        <v>-6.1555297175293839E-3</v>
      </c>
      <c r="H1299" s="14">
        <f t="shared" si="116"/>
        <v>2.6053783862036735E-5</v>
      </c>
      <c r="I1299" s="14">
        <f t="shared" si="117"/>
        <v>2.0010264094697777E-5</v>
      </c>
      <c r="J1299" s="7">
        <f t="shared" si="112"/>
        <v>0.76803677349357924</v>
      </c>
      <c r="K1299" s="12">
        <f t="shared" si="113"/>
        <v>-1.01564906177106E-3</v>
      </c>
    </row>
    <row r="1300" spans="1:11" x14ac:dyDescent="0.2">
      <c r="A1300" s="2">
        <v>41615</v>
      </c>
      <c r="B1300" s="1">
        <v>1.3314999999999999</v>
      </c>
      <c r="C1300" s="1">
        <v>1.4603999999999999</v>
      </c>
      <c r="D1300" s="16">
        <f t="shared" si="114"/>
        <v>0.75103266992114159</v>
      </c>
      <c r="E1300" s="16">
        <f t="shared" si="114"/>
        <v>0.6847439057792386</v>
      </c>
      <c r="F1300" s="17">
        <f t="shared" si="115"/>
        <v>-1.2016522718737018E-3</v>
      </c>
      <c r="G1300" s="17">
        <f t="shared" si="115"/>
        <v>1.1640646398246664E-3</v>
      </c>
      <c r="H1300" s="14">
        <f t="shared" si="116"/>
        <v>2.6181803120689814E-5</v>
      </c>
      <c r="I1300" s="14">
        <f t="shared" si="117"/>
        <v>2.0155039270400411E-5</v>
      </c>
      <c r="J1300" s="7">
        <f t="shared" si="112"/>
        <v>0.76981097052376679</v>
      </c>
      <c r="K1300" s="12">
        <f t="shared" si="113"/>
        <v>2.0891097414678502E-3</v>
      </c>
    </row>
    <row r="1301" spans="1:11" x14ac:dyDescent="0.2">
      <c r="A1301" s="2">
        <v>41618</v>
      </c>
      <c r="B1301" s="1">
        <v>1.3275999999999999</v>
      </c>
      <c r="C1301" s="1">
        <v>1.4459</v>
      </c>
      <c r="D1301" s="16">
        <f t="shared" si="114"/>
        <v>0.75323892738776743</v>
      </c>
      <c r="E1301" s="16">
        <f t="shared" si="114"/>
        <v>0.69161076146344835</v>
      </c>
      <c r="F1301" s="17">
        <f t="shared" si="115"/>
        <v>2.9376318168123036E-3</v>
      </c>
      <c r="G1301" s="17">
        <f t="shared" si="115"/>
        <v>1.0028356041219917E-2</v>
      </c>
      <c r="H1301" s="14">
        <f t="shared" si="116"/>
        <v>2.6012740188963667E-5</v>
      </c>
      <c r="I1301" s="14">
        <f t="shared" si="117"/>
        <v>2.0007736346701122E-5</v>
      </c>
      <c r="J1301" s="7">
        <f t="shared" si="112"/>
        <v>0.76915143123559637</v>
      </c>
      <c r="K1301" s="12">
        <f t="shared" si="113"/>
        <v>7.768872324875508E-3</v>
      </c>
    </row>
    <row r="1302" spans="1:11" x14ac:dyDescent="0.2">
      <c r="A1302" s="2">
        <v>41619</v>
      </c>
      <c r="B1302" s="1">
        <v>1.3231999999999999</v>
      </c>
      <c r="C1302" s="1">
        <v>1.4420999999999999</v>
      </c>
      <c r="D1302" s="16">
        <f t="shared" si="114"/>
        <v>0.75574365175332536</v>
      </c>
      <c r="E1302" s="16">
        <f t="shared" si="114"/>
        <v>0.69343318771236395</v>
      </c>
      <c r="F1302" s="17">
        <f t="shared" si="115"/>
        <v>3.3252720677147091E-3</v>
      </c>
      <c r="G1302" s="17">
        <f t="shared" si="115"/>
        <v>2.6350461133070641E-3</v>
      </c>
      <c r="H1302" s="14">
        <f t="shared" si="116"/>
        <v>2.5893941150631747E-5</v>
      </c>
      <c r="I1302" s="14">
        <f t="shared" si="117"/>
        <v>2.0072332249654171E-5</v>
      </c>
      <c r="J1302" s="7">
        <f t="shared" si="112"/>
        <v>0.77517486167471483</v>
      </c>
      <c r="K1302" s="12">
        <f t="shared" si="113"/>
        <v>5.737879818552144E-5</v>
      </c>
    </row>
    <row r="1303" spans="1:11" x14ac:dyDescent="0.2">
      <c r="A1303" s="2">
        <v>41620</v>
      </c>
      <c r="B1303" s="1">
        <v>1.3141</v>
      </c>
      <c r="C1303" s="1">
        <v>1.4296</v>
      </c>
      <c r="D1303" s="16">
        <f t="shared" si="114"/>
        <v>0.76097709458945284</v>
      </c>
      <c r="E1303" s="16">
        <f t="shared" si="114"/>
        <v>0.69949636261891435</v>
      </c>
      <c r="F1303" s="17">
        <f t="shared" si="115"/>
        <v>6.9248915607638779E-3</v>
      </c>
      <c r="G1303" s="17">
        <f t="shared" si="115"/>
        <v>8.7437045327363235E-3</v>
      </c>
      <c r="H1303" s="14">
        <f t="shared" si="116"/>
        <v>2.579254572346935E-5</v>
      </c>
      <c r="I1303" s="14">
        <f t="shared" si="117"/>
        <v>1.9995037026644843E-5</v>
      </c>
      <c r="J1303" s="7">
        <f t="shared" si="112"/>
        <v>0.77522541749148888</v>
      </c>
      <c r="K1303" s="12">
        <f t="shared" si="113"/>
        <v>3.3753525814598584E-3</v>
      </c>
    </row>
    <row r="1304" spans="1:11" x14ac:dyDescent="0.2">
      <c r="A1304" s="2">
        <v>41621</v>
      </c>
      <c r="B1304" s="1">
        <v>1.3044</v>
      </c>
      <c r="C1304" s="1">
        <v>1.4303999999999999</v>
      </c>
      <c r="D1304" s="16">
        <f t="shared" si="114"/>
        <v>0.76663600122661757</v>
      </c>
      <c r="E1304" s="16">
        <f t="shared" si="114"/>
        <v>0.69910514541387025</v>
      </c>
      <c r="F1304" s="17">
        <f t="shared" si="115"/>
        <v>7.4363692118981709E-3</v>
      </c>
      <c r="G1304" s="17">
        <f t="shared" si="115"/>
        <v>-5.5928411633103406E-4</v>
      </c>
      <c r="H1304" s="14">
        <f t="shared" si="116"/>
        <v>2.5944002035515441E-5</v>
      </c>
      <c r="I1304" s="14">
        <f t="shared" si="117"/>
        <v>2.0272191703745453E-5</v>
      </c>
      <c r="J1304" s="7">
        <f t="shared" si="112"/>
        <v>0.78138259764219509</v>
      </c>
      <c r="K1304" s="12">
        <f t="shared" si="113"/>
        <v>-6.3699336081504705E-3</v>
      </c>
    </row>
    <row r="1305" spans="1:11" x14ac:dyDescent="0.2">
      <c r="A1305" s="2">
        <v>41622</v>
      </c>
      <c r="B1305" s="1">
        <v>1.3065</v>
      </c>
      <c r="C1305" s="1">
        <v>1.4276</v>
      </c>
      <c r="D1305" s="16">
        <f t="shared" si="114"/>
        <v>0.76540375047837739</v>
      </c>
      <c r="E1305" s="16">
        <f t="shared" si="114"/>
        <v>0.70047632390025216</v>
      </c>
      <c r="F1305" s="17">
        <f t="shared" si="115"/>
        <v>-1.6073478760044938E-3</v>
      </c>
      <c r="G1305" s="17">
        <f t="shared" si="115"/>
        <v>1.9613337069206808E-3</v>
      </c>
      <c r="H1305" s="14">
        <f t="shared" si="116"/>
        <v>2.6144623523953832E-5</v>
      </c>
      <c r="I1305" s="14">
        <f t="shared" si="117"/>
        <v>2.0105224133380907E-5</v>
      </c>
      <c r="J1305" s="7">
        <f t="shared" si="112"/>
        <v>0.76900033060183104</v>
      </c>
      <c r="K1305" s="12">
        <f t="shared" si="113"/>
        <v>3.1973847549602876E-3</v>
      </c>
    </row>
    <row r="1306" spans="1:11" x14ac:dyDescent="0.2">
      <c r="A1306" s="2">
        <v>41625</v>
      </c>
      <c r="B1306" s="1">
        <v>1.304</v>
      </c>
      <c r="C1306" s="1">
        <v>1.4275</v>
      </c>
      <c r="D1306" s="16">
        <f t="shared" si="114"/>
        <v>0.76687116564417179</v>
      </c>
      <c r="E1306" s="16">
        <f t="shared" si="114"/>
        <v>0.70052539404553416</v>
      </c>
      <c r="F1306" s="17">
        <f t="shared" si="115"/>
        <v>1.9171779141103908E-3</v>
      </c>
      <c r="G1306" s="17">
        <f t="shared" si="115"/>
        <v>7.005253940457328E-5</v>
      </c>
      <c r="H1306" s="14">
        <f t="shared" si="116"/>
        <v>2.5983602914528E-5</v>
      </c>
      <c r="I1306" s="14">
        <f t="shared" si="117"/>
        <v>1.9946276240772524E-5</v>
      </c>
      <c r="J1306" s="7">
        <f t="shared" si="112"/>
        <v>0.76764859386071227</v>
      </c>
      <c r="K1306" s="12">
        <f t="shared" si="113"/>
        <v>-1.4016663905430818E-3</v>
      </c>
    </row>
    <row r="1307" spans="1:11" x14ac:dyDescent="0.2">
      <c r="A1307" s="2">
        <v>41626</v>
      </c>
      <c r="B1307" s="1">
        <v>1.3056000000000001</v>
      </c>
      <c r="C1307" s="1">
        <v>1.4307000000000001</v>
      </c>
      <c r="D1307" s="16">
        <f t="shared" si="114"/>
        <v>0.76593137254901955</v>
      </c>
      <c r="E1307" s="16">
        <f t="shared" si="114"/>
        <v>0.69895855175788069</v>
      </c>
      <c r="F1307" s="17">
        <f t="shared" si="115"/>
        <v>-1.2254901960785229E-3</v>
      </c>
      <c r="G1307" s="17">
        <f t="shared" si="115"/>
        <v>-2.2366673656253277E-3</v>
      </c>
      <c r="H1307" s="14">
        <f t="shared" si="116"/>
        <v>2.5831145706375446E-5</v>
      </c>
      <c r="I1307" s="14">
        <f t="shared" si="117"/>
        <v>1.9810877558669973E-5</v>
      </c>
      <c r="J1307" s="7">
        <f t="shared" si="112"/>
        <v>0.76693762575851998</v>
      </c>
      <c r="K1307" s="12">
        <f t="shared" si="113"/>
        <v>-1.2967928242545222E-3</v>
      </c>
    </row>
    <row r="1308" spans="1:11" x14ac:dyDescent="0.2">
      <c r="A1308" s="2">
        <v>41627</v>
      </c>
      <c r="B1308" s="1">
        <v>1.3039000000000001</v>
      </c>
      <c r="C1308" s="1">
        <v>1.4329000000000001</v>
      </c>
      <c r="D1308" s="16">
        <f t="shared" si="114"/>
        <v>0.76692997929289053</v>
      </c>
      <c r="E1308" s="16">
        <f t="shared" si="114"/>
        <v>0.69788540721613512</v>
      </c>
      <c r="F1308" s="17">
        <f t="shared" si="115"/>
        <v>1.3037809647979488E-3</v>
      </c>
      <c r="G1308" s="17">
        <f t="shared" si="115"/>
        <v>-1.5353478958753774E-3</v>
      </c>
      <c r="H1308" s="14">
        <f t="shared" si="116"/>
        <v>2.5664874644682693E-5</v>
      </c>
      <c r="I1308" s="14">
        <f t="shared" si="117"/>
        <v>1.9694218958727856E-5</v>
      </c>
      <c r="J1308" s="7">
        <f t="shared" si="112"/>
        <v>0.76736080855193844</v>
      </c>
      <c r="K1308" s="12">
        <f t="shared" si="113"/>
        <v>-2.5358183111973578E-3</v>
      </c>
    </row>
    <row r="1309" spans="1:11" x14ac:dyDescent="0.2">
      <c r="A1309" s="2">
        <v>41628</v>
      </c>
      <c r="B1309" s="1">
        <v>1.2992999999999999</v>
      </c>
      <c r="C1309" s="1">
        <v>1.4259999999999999</v>
      </c>
      <c r="D1309" s="16">
        <f t="shared" si="114"/>
        <v>0.76964519356576622</v>
      </c>
      <c r="E1309" s="16">
        <f t="shared" si="114"/>
        <v>0.70126227208976155</v>
      </c>
      <c r="F1309" s="17">
        <f t="shared" si="115"/>
        <v>3.5403678904026097E-3</v>
      </c>
      <c r="G1309" s="17">
        <f t="shared" si="115"/>
        <v>4.8387096774193091E-3</v>
      </c>
      <c r="H1309" s="14">
        <f t="shared" si="116"/>
        <v>2.550109320568995E-5</v>
      </c>
      <c r="I1309" s="14">
        <f t="shared" si="117"/>
        <v>1.9545944650469413E-5</v>
      </c>
      <c r="J1309" s="7">
        <f t="shared" si="112"/>
        <v>0.76647477395628705</v>
      </c>
      <c r="K1309" s="12">
        <f t="shared" si="113"/>
        <v>2.125106998900872E-3</v>
      </c>
    </row>
    <row r="1310" spans="1:11" x14ac:dyDescent="0.2">
      <c r="A1310" s="2">
        <v>41629</v>
      </c>
      <c r="B1310" s="1">
        <v>1.296</v>
      </c>
      <c r="C1310" s="1">
        <v>1.4261999999999999</v>
      </c>
      <c r="D1310" s="16">
        <f t="shared" si="114"/>
        <v>0.77160493827160492</v>
      </c>
      <c r="E1310" s="16">
        <f t="shared" si="114"/>
        <v>0.70116393212733141</v>
      </c>
      <c r="F1310" s="17">
        <f t="shared" si="115"/>
        <v>2.546296296296231E-3</v>
      </c>
      <c r="G1310" s="17">
        <f t="shared" si="115"/>
        <v>-1.4023278642537741E-4</v>
      </c>
      <c r="H1310" s="14">
        <f t="shared" si="116"/>
        <v>2.5412475096028711E-5</v>
      </c>
      <c r="I1310" s="14">
        <f t="shared" si="117"/>
        <v>1.9529439190538506E-5</v>
      </c>
      <c r="J1310" s="7">
        <f t="shared" si="112"/>
        <v>0.76849811428208481</v>
      </c>
      <c r="K1310" s="12">
        <f t="shared" si="113"/>
        <v>-2.0970566885324879E-3</v>
      </c>
    </row>
    <row r="1311" spans="1:11" x14ac:dyDescent="0.2">
      <c r="A1311" s="2">
        <v>41634</v>
      </c>
      <c r="B1311" s="1">
        <v>1.2866</v>
      </c>
      <c r="C1311" s="1">
        <v>1.4149</v>
      </c>
      <c r="D1311" s="16">
        <f t="shared" si="114"/>
        <v>0.77724234416291005</v>
      </c>
      <c r="E1311" s="16">
        <f t="shared" si="114"/>
        <v>0.7067637288854336</v>
      </c>
      <c r="F1311" s="17">
        <f t="shared" si="115"/>
        <v>7.3060780351314426E-3</v>
      </c>
      <c r="G1311" s="17">
        <f t="shared" si="115"/>
        <v>7.9864301364053324E-3</v>
      </c>
      <c r="H1311" s="14">
        <f t="shared" si="116"/>
        <v>2.528311183815169E-5</v>
      </c>
      <c r="I1311" s="14">
        <f t="shared" si="117"/>
        <v>1.9393531085880557E-5</v>
      </c>
      <c r="J1311" s="7">
        <f t="shared" si="112"/>
        <v>0.76705475220087904</v>
      </c>
      <c r="K1311" s="12">
        <f t="shared" si="113"/>
        <v>2.3822682596072982E-3</v>
      </c>
    </row>
    <row r="1312" spans="1:11" x14ac:dyDescent="0.2">
      <c r="A1312" s="2">
        <v>41635</v>
      </c>
      <c r="B1312" s="1">
        <v>1.2834000000000001</v>
      </c>
      <c r="C1312" s="1">
        <v>1.4114</v>
      </c>
      <c r="D1312" s="16">
        <f t="shared" si="114"/>
        <v>0.77918030232195723</v>
      </c>
      <c r="E1312" s="16">
        <f t="shared" si="114"/>
        <v>0.70851636672807139</v>
      </c>
      <c r="F1312" s="17">
        <f t="shared" si="115"/>
        <v>2.4933769674301037E-3</v>
      </c>
      <c r="G1312" s="17">
        <f t="shared" si="115"/>
        <v>2.479807283548215E-3</v>
      </c>
      <c r="H1312" s="14">
        <f t="shared" si="116"/>
        <v>2.5475122796549919E-5</v>
      </c>
      <c r="I1312" s="14">
        <f t="shared" si="117"/>
        <v>1.9659763246138105E-5</v>
      </c>
      <c r="J1312" s="7">
        <f t="shared" si="112"/>
        <v>0.7717239835562486</v>
      </c>
      <c r="K1312" s="12">
        <f t="shared" si="113"/>
        <v>5.5560847773565656E-4</v>
      </c>
    </row>
    <row r="1313" spans="1:11" x14ac:dyDescent="0.2">
      <c r="A1313" s="2">
        <v>41636</v>
      </c>
      <c r="B1313" s="1">
        <v>1.28</v>
      </c>
      <c r="C1313" s="1">
        <v>1.4060999999999999</v>
      </c>
      <c r="D1313" s="16">
        <f t="shared" si="114"/>
        <v>0.78125</v>
      </c>
      <c r="E1313" s="16">
        <f t="shared" si="114"/>
        <v>0.71118697105469031</v>
      </c>
      <c r="F1313" s="17">
        <f t="shared" si="115"/>
        <v>2.6562500000000913E-3</v>
      </c>
      <c r="G1313" s="17">
        <f t="shared" si="115"/>
        <v>3.7692909465899429E-3</v>
      </c>
      <c r="H1313" s="14">
        <f t="shared" si="116"/>
        <v>2.5343508742144604E-5</v>
      </c>
      <c r="I1313" s="14">
        <f t="shared" si="117"/>
        <v>1.9567661202578875E-5</v>
      </c>
      <c r="J1313" s="7">
        <f t="shared" si="112"/>
        <v>0.77209755766923971</v>
      </c>
      <c r="K1313" s="12">
        <f t="shared" si="113"/>
        <v>1.7184068090309547E-3</v>
      </c>
    </row>
    <row r="1314" spans="1:11" x14ac:dyDescent="0.2">
      <c r="A1314" s="2">
        <v>41640</v>
      </c>
      <c r="B1314" s="1">
        <v>1.2778</v>
      </c>
      <c r="C1314" s="1">
        <v>1.407</v>
      </c>
      <c r="D1314" s="16">
        <f t="shared" si="114"/>
        <v>0.78259508530286426</v>
      </c>
      <c r="E1314" s="16">
        <f t="shared" si="114"/>
        <v>0.71073205401563611</v>
      </c>
      <c r="F1314" s="17">
        <f t="shared" si="115"/>
        <v>1.7217091876662494E-3</v>
      </c>
      <c r="G1314" s="17">
        <f t="shared" si="115"/>
        <v>-6.3965884861411548E-4</v>
      </c>
      <c r="H1314" s="14">
        <f t="shared" si="116"/>
        <v>2.5218526234814508E-5</v>
      </c>
      <c r="I1314" s="14">
        <f t="shared" si="117"/>
        <v>1.9502357273344004E-5</v>
      </c>
      <c r="J1314" s="7">
        <f t="shared" si="112"/>
        <v>0.7733345355614295</v>
      </c>
      <c r="K1314" s="12">
        <f t="shared" si="113"/>
        <v>-1.9711160236298405E-3</v>
      </c>
    </row>
    <row r="1315" spans="1:11" x14ac:dyDescent="0.2">
      <c r="A1315" s="2">
        <v>41641</v>
      </c>
      <c r="B1315" s="1">
        <v>1.2759</v>
      </c>
      <c r="C1315" s="1">
        <v>1.4085000000000001</v>
      </c>
      <c r="D1315" s="16">
        <f t="shared" si="114"/>
        <v>0.78376048279645738</v>
      </c>
      <c r="E1315" s="16">
        <f t="shared" si="114"/>
        <v>0.70997515086971952</v>
      </c>
      <c r="F1315" s="17">
        <f t="shared" si="115"/>
        <v>1.489144917313293E-3</v>
      </c>
      <c r="G1315" s="17">
        <f t="shared" si="115"/>
        <v>-1.0649627263046386E-3</v>
      </c>
      <c r="H1315" s="14">
        <f t="shared" si="116"/>
        <v>2.5066436624142847E-5</v>
      </c>
      <c r="I1315" s="14">
        <f t="shared" si="117"/>
        <v>1.9361548030605647E-5</v>
      </c>
      <c r="J1315" s="7">
        <f t="shared" si="112"/>
        <v>0.77240927064828546</v>
      </c>
      <c r="K1315" s="12">
        <f t="shared" si="113"/>
        <v>-2.2151920657762008E-3</v>
      </c>
    </row>
    <row r="1316" spans="1:11" x14ac:dyDescent="0.2">
      <c r="A1316" s="2">
        <v>41642</v>
      </c>
      <c r="B1316" s="1">
        <v>1.2735000000000001</v>
      </c>
      <c r="C1316" s="1">
        <v>1.4</v>
      </c>
      <c r="D1316" s="16">
        <f t="shared" si="114"/>
        <v>0.78523753435414212</v>
      </c>
      <c r="E1316" s="16">
        <f t="shared" si="114"/>
        <v>0.7142857142857143</v>
      </c>
      <c r="F1316" s="17">
        <f t="shared" si="115"/>
        <v>1.8845700824499582E-3</v>
      </c>
      <c r="G1316" s="17">
        <f t="shared" si="115"/>
        <v>6.0714285714286529E-3</v>
      </c>
      <c r="H1316" s="14">
        <f t="shared" si="116"/>
        <v>2.491028313164762E-5</v>
      </c>
      <c r="I1316" s="14">
        <f t="shared" si="117"/>
        <v>1.9218389413390109E-5</v>
      </c>
      <c r="J1316" s="7">
        <f t="shared" si="112"/>
        <v>0.77150425436047476</v>
      </c>
      <c r="K1316" s="12">
        <f t="shared" si="113"/>
        <v>4.6174747351780399E-3</v>
      </c>
    </row>
    <row r="1317" spans="1:11" x14ac:dyDescent="0.2">
      <c r="A1317" s="2">
        <v>41643</v>
      </c>
      <c r="B1317" s="1">
        <v>1.2724</v>
      </c>
      <c r="C1317" s="1">
        <v>1.3945000000000001</v>
      </c>
      <c r="D1317" s="16">
        <f t="shared" si="114"/>
        <v>0.78591637849732787</v>
      </c>
      <c r="E1317" s="16">
        <f t="shared" si="114"/>
        <v>0.71710290426676226</v>
      </c>
      <c r="F1317" s="17">
        <f t="shared" si="115"/>
        <v>8.6450801634705625E-4</v>
      </c>
      <c r="G1317" s="17">
        <f t="shared" si="115"/>
        <v>3.9440659734671481E-3</v>
      </c>
      <c r="H1317" s="14">
        <f t="shared" si="116"/>
        <v>2.4764313977357262E-5</v>
      </c>
      <c r="I1317" s="14">
        <f t="shared" si="117"/>
        <v>1.9165244355346023E-5</v>
      </c>
      <c r="J1317" s="7">
        <f t="shared" si="112"/>
        <v>0.77390572470004082</v>
      </c>
      <c r="K1317" s="12">
        <f t="shared" si="113"/>
        <v>3.2750182705670846E-3</v>
      </c>
    </row>
    <row r="1318" spans="1:11" x14ac:dyDescent="0.2">
      <c r="A1318" s="2">
        <v>41646</v>
      </c>
      <c r="B1318" s="1">
        <v>1.2759</v>
      </c>
      <c r="C1318" s="1">
        <v>1.3932</v>
      </c>
      <c r="D1318" s="16">
        <f t="shared" si="114"/>
        <v>0.78376048279645738</v>
      </c>
      <c r="E1318" s="16">
        <f t="shared" si="114"/>
        <v>0.71777203560149294</v>
      </c>
      <c r="F1318" s="17">
        <f t="shared" si="115"/>
        <v>-2.7431616897876133E-3</v>
      </c>
      <c r="G1318" s="17">
        <f t="shared" si="115"/>
        <v>9.3310364628192925E-4</v>
      </c>
      <c r="H1318" s="14">
        <f t="shared" si="116"/>
        <v>2.4600177775658298E-5</v>
      </c>
      <c r="I1318" s="14">
        <f t="shared" si="117"/>
        <v>1.9057567896442034E-5</v>
      </c>
      <c r="J1318" s="7">
        <f t="shared" si="112"/>
        <v>0.77469228353704678</v>
      </c>
      <c r="K1318" s="12">
        <f t="shared" si="113"/>
        <v>3.0582098398548394E-3</v>
      </c>
    </row>
    <row r="1319" spans="1:11" x14ac:dyDescent="0.2">
      <c r="A1319" s="2">
        <v>41647</v>
      </c>
      <c r="B1319" s="1">
        <v>1.2786</v>
      </c>
      <c r="C1319" s="1">
        <v>1.3939999999999999</v>
      </c>
      <c r="D1319" s="16">
        <f t="shared" si="114"/>
        <v>0.78210542781166903</v>
      </c>
      <c r="E1319" s="16">
        <f t="shared" si="114"/>
        <v>0.71736011477761841</v>
      </c>
      <c r="F1319" s="17">
        <f t="shared" si="115"/>
        <v>-2.1116846550914572E-3</v>
      </c>
      <c r="G1319" s="17">
        <f t="shared" si="115"/>
        <v>-5.7388809182200111E-4</v>
      </c>
      <c r="H1319" s="14">
        <f t="shared" si="116"/>
        <v>2.4483482420862006E-5</v>
      </c>
      <c r="I1319" s="14">
        <f t="shared" si="117"/>
        <v>1.8909831809257424E-5</v>
      </c>
      <c r="J1319" s="7">
        <f t="shared" si="112"/>
        <v>0.77235057841055499</v>
      </c>
      <c r="K1319" s="12">
        <f t="shared" si="113"/>
        <v>1.0570727729585791E-3</v>
      </c>
    </row>
    <row r="1320" spans="1:11" x14ac:dyDescent="0.2">
      <c r="A1320" s="2">
        <v>41648</v>
      </c>
      <c r="B1320" s="1">
        <v>1.2751999999999999</v>
      </c>
      <c r="C1320" s="1">
        <v>1.39</v>
      </c>
      <c r="D1320" s="16">
        <f t="shared" si="114"/>
        <v>0.78419071518193229</v>
      </c>
      <c r="E1320" s="16">
        <f t="shared" si="114"/>
        <v>0.71942446043165476</v>
      </c>
      <c r="F1320" s="17">
        <f t="shared" si="115"/>
        <v>2.6662484316185989E-3</v>
      </c>
      <c r="G1320" s="17">
        <f t="shared" si="115"/>
        <v>2.8776978417266691E-3</v>
      </c>
      <c r="H1320" s="14">
        <f t="shared" si="116"/>
        <v>2.4346632859955369E-5</v>
      </c>
      <c r="I1320" s="14">
        <f t="shared" si="117"/>
        <v>1.8788880675011836E-5</v>
      </c>
      <c r="J1320" s="7">
        <f t="shared" si="112"/>
        <v>0.77172399087330212</v>
      </c>
      <c r="K1320" s="12">
        <f t="shared" si="113"/>
        <v>8.2008996141828133E-4</v>
      </c>
    </row>
    <row r="1321" spans="1:11" x14ac:dyDescent="0.2">
      <c r="A1321" s="2">
        <v>41649</v>
      </c>
      <c r="B1321" s="1">
        <v>1.2686999999999999</v>
      </c>
      <c r="C1321" s="1">
        <v>1.381</v>
      </c>
      <c r="D1321" s="16">
        <f t="shared" si="114"/>
        <v>0.78820840230156852</v>
      </c>
      <c r="E1321" s="16">
        <f t="shared" si="114"/>
        <v>0.724112961622013</v>
      </c>
      <c r="F1321" s="17">
        <f t="shared" si="115"/>
        <v>5.1233546149601298E-3</v>
      </c>
      <c r="G1321" s="17">
        <f t="shared" si="115"/>
        <v>6.5170166545979536E-3</v>
      </c>
      <c r="H1321" s="14">
        <f t="shared" si="116"/>
        <v>2.4228826878794808E-5</v>
      </c>
      <c r="I1321" s="14">
        <f t="shared" si="117"/>
        <v>1.8712910352284258E-5</v>
      </c>
      <c r="J1321" s="7">
        <f t="shared" si="112"/>
        <v>0.77234075120087187</v>
      </c>
      <c r="K1321" s="12">
        <f t="shared" si="113"/>
        <v>2.5600411026111929E-3</v>
      </c>
    </row>
    <row r="1322" spans="1:11" x14ac:dyDescent="0.2">
      <c r="A1322" s="2">
        <v>41650</v>
      </c>
      <c r="B1322" s="1">
        <v>1.2675000000000001</v>
      </c>
      <c r="C1322" s="1">
        <v>1.3803000000000001</v>
      </c>
      <c r="D1322" s="16">
        <f t="shared" si="114"/>
        <v>0.78895463510848118</v>
      </c>
      <c r="E1322" s="16">
        <f t="shared" si="114"/>
        <v>0.72448018546692738</v>
      </c>
      <c r="F1322" s="17">
        <f t="shared" si="115"/>
        <v>9.4674556213009315E-4</v>
      </c>
      <c r="G1322" s="17">
        <f t="shared" si="115"/>
        <v>5.0713612982677026E-4</v>
      </c>
      <c r="H1322" s="14">
        <f t="shared" si="116"/>
        <v>2.4242631491877157E-5</v>
      </c>
      <c r="I1322" s="14">
        <f t="shared" si="117"/>
        <v>1.8813209372396452E-5</v>
      </c>
      <c r="J1322" s="7">
        <f t="shared" si="112"/>
        <v>0.77603825222934597</v>
      </c>
      <c r="K1322" s="12">
        <f t="shared" si="113"/>
        <v>-2.2757464151455689E-4</v>
      </c>
    </row>
    <row r="1323" spans="1:11" x14ac:dyDescent="0.2">
      <c r="A1323" s="2">
        <v>41653</v>
      </c>
      <c r="B1323" s="1">
        <v>1.2553000000000001</v>
      </c>
      <c r="C1323" s="1">
        <v>1.3693</v>
      </c>
      <c r="D1323" s="16">
        <f t="shared" si="114"/>
        <v>0.79662232135744437</v>
      </c>
      <c r="E1323" s="16">
        <f t="shared" si="114"/>
        <v>0.73030015336303222</v>
      </c>
      <c r="F1323" s="17">
        <f t="shared" si="115"/>
        <v>9.7187923205608439E-3</v>
      </c>
      <c r="G1323" s="17">
        <f t="shared" si="115"/>
        <v>8.0333016869935103E-3</v>
      </c>
      <c r="H1323" s="14">
        <f t="shared" si="116"/>
        <v>2.4083078537252019E-5</v>
      </c>
      <c r="I1323" s="14">
        <f t="shared" si="117"/>
        <v>1.868791771517148E-5</v>
      </c>
      <c r="J1323" s="7">
        <f t="shared" si="112"/>
        <v>0.77597711132589497</v>
      </c>
      <c r="K1323" s="12">
        <f t="shared" si="113"/>
        <v>4.9174129650841544E-4</v>
      </c>
    </row>
    <row r="1324" spans="1:11" x14ac:dyDescent="0.2">
      <c r="A1324" s="2">
        <v>41654</v>
      </c>
      <c r="B1324" s="1">
        <v>1.2569999999999999</v>
      </c>
      <c r="C1324" s="1">
        <v>1.3747</v>
      </c>
      <c r="D1324" s="16">
        <f t="shared" si="114"/>
        <v>0.79554494828957845</v>
      </c>
      <c r="E1324" s="16">
        <f t="shared" si="114"/>
        <v>0.72743143958681888</v>
      </c>
      <c r="F1324" s="17">
        <f t="shared" si="115"/>
        <v>-1.352426412092099E-3</v>
      </c>
      <c r="G1324" s="17">
        <f t="shared" si="115"/>
        <v>-3.9281297737689246E-3</v>
      </c>
      <c r="H1324" s="14">
        <f t="shared" si="116"/>
        <v>2.4564012724233668E-5</v>
      </c>
      <c r="I1324" s="14">
        <f t="shared" si="117"/>
        <v>1.9093773103692485E-5</v>
      </c>
      <c r="J1324" s="7">
        <f t="shared" si="112"/>
        <v>0.77730675838868502</v>
      </c>
      <c r="K1324" s="12">
        <f t="shared" si="113"/>
        <v>-2.8768795834263755E-3</v>
      </c>
    </row>
    <row r="1325" spans="1:11" x14ac:dyDescent="0.2">
      <c r="A1325" s="2">
        <v>41655</v>
      </c>
      <c r="B1325" s="1">
        <v>1.2515000000000001</v>
      </c>
      <c r="C1325" s="1">
        <v>1.3711</v>
      </c>
      <c r="D1325" s="16">
        <f t="shared" si="114"/>
        <v>0.79904115061925685</v>
      </c>
      <c r="E1325" s="16">
        <f t="shared" si="114"/>
        <v>0.72934140471154552</v>
      </c>
      <c r="F1325" s="17">
        <f t="shared" si="115"/>
        <v>4.3947263284057477E-3</v>
      </c>
      <c r="G1325" s="17">
        <f t="shared" si="115"/>
        <v>2.6256290569617005E-3</v>
      </c>
      <c r="H1325" s="14">
        <f t="shared" si="116"/>
        <v>2.4408637840248342E-5</v>
      </c>
      <c r="I1325" s="14">
        <f t="shared" si="117"/>
        <v>1.8999589382758485E-5</v>
      </c>
      <c r="J1325" s="7">
        <f t="shared" si="112"/>
        <v>0.77839613611822822</v>
      </c>
      <c r="K1325" s="12">
        <f t="shared" si="113"/>
        <v>-7.9520893636638107E-4</v>
      </c>
    </row>
    <row r="1326" spans="1:11" x14ac:dyDescent="0.2">
      <c r="A1326" s="2">
        <v>41656</v>
      </c>
      <c r="B1326" s="1">
        <v>1.2508999999999999</v>
      </c>
      <c r="C1326" s="1">
        <v>1.3681000000000001</v>
      </c>
      <c r="D1326" s="16">
        <f t="shared" si="114"/>
        <v>0.79942441442161649</v>
      </c>
      <c r="E1326" s="16">
        <f t="shared" si="114"/>
        <v>0.73094072070755056</v>
      </c>
      <c r="F1326" s="17">
        <f t="shared" si="115"/>
        <v>4.7965464865309666E-4</v>
      </c>
      <c r="G1326" s="17">
        <f t="shared" si="115"/>
        <v>2.1928221621225186E-3</v>
      </c>
      <c r="H1326" s="14">
        <f t="shared" si="116"/>
        <v>2.4373817544143791E-5</v>
      </c>
      <c r="I1326" s="14">
        <f t="shared" si="117"/>
        <v>1.8948601798435939E-5</v>
      </c>
      <c r="J1326" s="7">
        <f t="shared" si="112"/>
        <v>0.77741624856745717</v>
      </c>
      <c r="K1326" s="12">
        <f t="shared" si="113"/>
        <v>1.8199308445586864E-3</v>
      </c>
    </row>
    <row r="1327" spans="1:11" x14ac:dyDescent="0.2">
      <c r="A1327" s="2">
        <v>41657</v>
      </c>
      <c r="B1327" s="1">
        <v>1.2496</v>
      </c>
      <c r="C1327" s="1">
        <v>1.3729</v>
      </c>
      <c r="D1327" s="16">
        <f t="shared" si="114"/>
        <v>0.80025608194622277</v>
      </c>
      <c r="E1327" s="16">
        <f t="shared" si="114"/>
        <v>0.72838517007793724</v>
      </c>
      <c r="F1327" s="17">
        <f t="shared" si="115"/>
        <v>1.0403329065299997E-3</v>
      </c>
      <c r="G1327" s="17">
        <f t="shared" si="115"/>
        <v>-3.4962488163739879E-3</v>
      </c>
      <c r="H1327" s="14">
        <f t="shared" si="116"/>
        <v>2.4208814705673759E-5</v>
      </c>
      <c r="I1327" s="14">
        <f t="shared" si="117"/>
        <v>1.8826291732207353E-5</v>
      </c>
      <c r="J1327" s="7">
        <f t="shared" si="112"/>
        <v>0.77766268035399033</v>
      </c>
      <c r="K1327" s="12">
        <f t="shared" si="113"/>
        <v>-4.3052768929265645E-3</v>
      </c>
    </row>
    <row r="1328" spans="1:11" x14ac:dyDescent="0.2">
      <c r="A1328" s="2">
        <v>41660</v>
      </c>
      <c r="B1328" s="1">
        <v>1.2483</v>
      </c>
      <c r="C1328" s="1">
        <v>1.3673999999999999</v>
      </c>
      <c r="D1328" s="16">
        <f t="shared" si="114"/>
        <v>0.80108948169510541</v>
      </c>
      <c r="E1328" s="16">
        <f t="shared" si="114"/>
        <v>0.73131490419774758</v>
      </c>
      <c r="F1328" s="17">
        <f t="shared" si="115"/>
        <v>1.0414163262037408E-3</v>
      </c>
      <c r="G1328" s="17">
        <f t="shared" si="115"/>
        <v>4.0222319730876229E-3</v>
      </c>
      <c r="H1328" s="14">
        <f t="shared" si="116"/>
        <v>2.4050763783070649E-5</v>
      </c>
      <c r="I1328" s="14">
        <f t="shared" si="117"/>
        <v>1.867277165344461E-5</v>
      </c>
      <c r="J1328" s="7">
        <f t="shared" si="112"/>
        <v>0.77638996506998204</v>
      </c>
      <c r="K1328" s="12">
        <f t="shared" si="113"/>
        <v>3.2136867879629916E-3</v>
      </c>
    </row>
    <row r="1329" spans="1:11" x14ac:dyDescent="0.2">
      <c r="A1329" s="2">
        <v>41661</v>
      </c>
      <c r="B1329" s="1">
        <v>1.2522</v>
      </c>
      <c r="C1329" s="1">
        <v>1.3612</v>
      </c>
      <c r="D1329" s="16">
        <f t="shared" si="114"/>
        <v>0.79859447372624182</v>
      </c>
      <c r="E1329" s="16">
        <f t="shared" si="114"/>
        <v>0.73464590067587421</v>
      </c>
      <c r="F1329" s="17">
        <f t="shared" si="115"/>
        <v>-3.114518447532424E-3</v>
      </c>
      <c r="G1329" s="17">
        <f t="shared" si="115"/>
        <v>4.5548045841903462E-3</v>
      </c>
      <c r="H1329" s="14">
        <f t="shared" si="116"/>
        <v>2.3893808423531422E-5</v>
      </c>
      <c r="I1329" s="14">
        <f t="shared" si="117"/>
        <v>1.8573785640067806E-5</v>
      </c>
      <c r="J1329" s="7">
        <f t="shared" si="112"/>
        <v>0.7773472236337059</v>
      </c>
      <c r="K1329" s="12">
        <f t="shared" si="113"/>
        <v>6.9758668523356359E-3</v>
      </c>
    </row>
    <row r="1330" spans="1:11" x14ac:dyDescent="0.2">
      <c r="A1330" s="2">
        <v>41662</v>
      </c>
      <c r="B1330" s="1">
        <v>1.2391000000000001</v>
      </c>
      <c r="C1330" s="1">
        <v>1.3482000000000001</v>
      </c>
      <c r="D1330" s="16">
        <f t="shared" si="114"/>
        <v>0.80703736583003782</v>
      </c>
      <c r="E1330" s="16">
        <f t="shared" si="114"/>
        <v>0.74172971369233043</v>
      </c>
      <c r="F1330" s="17">
        <f t="shared" si="115"/>
        <v>1.057218949237336E-2</v>
      </c>
      <c r="G1330" s="17">
        <f t="shared" si="115"/>
        <v>9.6424862780002066E-3</v>
      </c>
      <c r="H1330" s="14">
        <f t="shared" si="116"/>
        <v>2.3796806854710866E-5</v>
      </c>
      <c r="I1330" s="14">
        <f t="shared" si="117"/>
        <v>1.8349899059499639E-5</v>
      </c>
      <c r="J1330" s="7">
        <f t="shared" si="112"/>
        <v>0.77110761841003284</v>
      </c>
      <c r="K1330" s="12">
        <f t="shared" si="113"/>
        <v>1.4901904171566102E-3</v>
      </c>
    </row>
    <row r="1331" spans="1:11" x14ac:dyDescent="0.2">
      <c r="A1331" s="2">
        <v>41663</v>
      </c>
      <c r="B1331" s="1">
        <v>1.2384999999999999</v>
      </c>
      <c r="C1331" s="1">
        <v>1.3584000000000001</v>
      </c>
      <c r="D1331" s="16">
        <f t="shared" si="114"/>
        <v>0.80742834073475989</v>
      </c>
      <c r="E1331" s="16">
        <f t="shared" si="114"/>
        <v>0.73616018845700826</v>
      </c>
      <c r="F1331" s="17">
        <f t="shared" si="115"/>
        <v>4.8445700444110887E-4</v>
      </c>
      <c r="G1331" s="17">
        <f t="shared" si="115"/>
        <v>-7.508833922261351E-3</v>
      </c>
      <c r="H1331" s="14">
        <f t="shared" si="116"/>
        <v>2.4398040037830306E-5</v>
      </c>
      <c r="I1331" s="14">
        <f t="shared" si="117"/>
        <v>1.8921184225234955E-5</v>
      </c>
      <c r="J1331" s="7">
        <f t="shared" si="112"/>
        <v>0.77552066460653279</v>
      </c>
      <c r="K1331" s="12">
        <f t="shared" si="113"/>
        <v>-7.8845403403188102E-3</v>
      </c>
    </row>
    <row r="1332" spans="1:11" x14ac:dyDescent="0.2">
      <c r="A1332" s="2">
        <v>41664</v>
      </c>
      <c r="B1332" s="1">
        <v>1.2341</v>
      </c>
      <c r="C1332" s="1">
        <v>1.3607</v>
      </c>
      <c r="D1332" s="16">
        <f t="shared" si="114"/>
        <v>0.81030710639332304</v>
      </c>
      <c r="E1332" s="16">
        <f t="shared" si="114"/>
        <v>0.73491585213493049</v>
      </c>
      <c r="F1332" s="17">
        <f t="shared" si="115"/>
        <v>3.5653512681304658E-3</v>
      </c>
      <c r="G1332" s="17">
        <f t="shared" si="115"/>
        <v>-1.6903064599104371E-3</v>
      </c>
      <c r="H1332" s="14">
        <f t="shared" si="116"/>
        <v>2.4232903300689786E-5</v>
      </c>
      <c r="I1332" s="14">
        <f t="shared" si="117"/>
        <v>1.8767012595887358E-5</v>
      </c>
      <c r="J1332" s="7">
        <f t="shared" si="112"/>
        <v>0.77444342359725249</v>
      </c>
      <c r="K1332" s="12">
        <f t="shared" si="113"/>
        <v>-4.4514693023282011E-3</v>
      </c>
    </row>
    <row r="1333" spans="1:11" x14ac:dyDescent="0.2">
      <c r="A1333" s="2">
        <v>41667</v>
      </c>
      <c r="B1333" s="1">
        <v>1.2357</v>
      </c>
      <c r="C1333" s="1">
        <v>1.3662000000000001</v>
      </c>
      <c r="D1333" s="16">
        <f t="shared" si="114"/>
        <v>0.80925791049607509</v>
      </c>
      <c r="E1333" s="16">
        <f t="shared" si="114"/>
        <v>0.73195725369638409</v>
      </c>
      <c r="F1333" s="17">
        <f t="shared" si="115"/>
        <v>-1.2948126567936895E-3</v>
      </c>
      <c r="G1333" s="17">
        <f t="shared" si="115"/>
        <v>-4.0257648953300872E-3</v>
      </c>
      <c r="H1333" s="14">
        <f t="shared" si="116"/>
        <v>2.4154165472718362E-5</v>
      </c>
      <c r="I1333" s="14">
        <f t="shared" si="117"/>
        <v>1.8597568904821064E-5</v>
      </c>
      <c r="J1333" s="7">
        <f t="shared" si="112"/>
        <v>0.7699528648930819</v>
      </c>
      <c r="K1333" s="12">
        <f t="shared" si="113"/>
        <v>-3.028820180731963E-3</v>
      </c>
    </row>
    <row r="1334" spans="1:11" x14ac:dyDescent="0.2">
      <c r="A1334" s="2">
        <v>41668</v>
      </c>
      <c r="B1334" s="1">
        <v>1.2365999999999999</v>
      </c>
      <c r="C1334" s="1">
        <v>1.3631</v>
      </c>
      <c r="D1334" s="16">
        <f t="shared" si="114"/>
        <v>0.8086689309396734</v>
      </c>
      <c r="E1334" s="16">
        <f t="shared" si="114"/>
        <v>0.73362189127723576</v>
      </c>
      <c r="F1334" s="17">
        <f t="shared" si="115"/>
        <v>-7.278020378455708E-4</v>
      </c>
      <c r="G1334" s="17">
        <f t="shared" si="115"/>
        <v>2.2742278629595504E-3</v>
      </c>
      <c r="H1334" s="14">
        <f t="shared" si="116"/>
        <v>2.4000549228563204E-5</v>
      </c>
      <c r="I1334" s="14">
        <f t="shared" si="117"/>
        <v>1.8506093633333677E-5</v>
      </c>
      <c r="J1334" s="7">
        <f t="shared" si="112"/>
        <v>0.77106958916212875</v>
      </c>
      <c r="K1334" s="12">
        <f t="shared" si="113"/>
        <v>2.8354138812724948E-3</v>
      </c>
    </row>
    <row r="1335" spans="1:11" x14ac:dyDescent="0.2">
      <c r="A1335" s="2">
        <v>41669</v>
      </c>
      <c r="B1335" s="1">
        <v>1.2381</v>
      </c>
      <c r="C1335" s="1">
        <v>1.3543000000000001</v>
      </c>
      <c r="D1335" s="16">
        <f t="shared" si="114"/>
        <v>0.80768920119538001</v>
      </c>
      <c r="E1335" s="16">
        <f t="shared" si="114"/>
        <v>0.73838883556080626</v>
      </c>
      <c r="F1335" s="17">
        <f t="shared" si="115"/>
        <v>-1.2115338017932053E-3</v>
      </c>
      <c r="G1335" s="17">
        <f t="shared" si="115"/>
        <v>6.4978217529349418E-3</v>
      </c>
      <c r="H1335" s="14">
        <f t="shared" si="116"/>
        <v>2.384014508246075E-5</v>
      </c>
      <c r="I1335" s="14">
        <f t="shared" si="117"/>
        <v>1.8368307714171693E-5</v>
      </c>
      <c r="J1335" s="7">
        <f t="shared" si="112"/>
        <v>0.77047801725356524</v>
      </c>
      <c r="K1335" s="12">
        <f t="shared" si="113"/>
        <v>7.4312819143762445E-3</v>
      </c>
    </row>
    <row r="1336" spans="1:11" x14ac:dyDescent="0.2">
      <c r="A1336" s="2">
        <v>41670</v>
      </c>
      <c r="B1336" s="1">
        <v>1.2464999999999999</v>
      </c>
      <c r="C1336" s="1">
        <v>1.3546</v>
      </c>
      <c r="D1336" s="16">
        <f t="shared" si="114"/>
        <v>0.8022462896109106</v>
      </c>
      <c r="E1336" s="16">
        <f t="shared" si="114"/>
        <v>0.73822530636350214</v>
      </c>
      <c r="F1336" s="17">
        <f t="shared" si="115"/>
        <v>-6.7388688327315793E-3</v>
      </c>
      <c r="G1336" s="17">
        <f t="shared" si="115"/>
        <v>-2.2146759190896036E-4</v>
      </c>
      <c r="H1336" s="14">
        <f t="shared" si="116"/>
        <v>2.3687248441911902E-5</v>
      </c>
      <c r="I1336" s="14">
        <f t="shared" si="117"/>
        <v>1.8188974346059719E-5</v>
      </c>
      <c r="J1336" s="7">
        <f t="shared" si="112"/>
        <v>0.76788042269512358</v>
      </c>
      <c r="K1336" s="12">
        <f t="shared" si="113"/>
        <v>4.9531778558559586E-3</v>
      </c>
    </row>
    <row r="1337" spans="1:11" x14ac:dyDescent="0.2">
      <c r="A1337" s="2">
        <v>41671</v>
      </c>
      <c r="B1337" s="1">
        <v>1.2588999999999999</v>
      </c>
      <c r="C1337" s="1">
        <v>1.367</v>
      </c>
      <c r="D1337" s="16">
        <f t="shared" si="114"/>
        <v>0.79434426880610065</v>
      </c>
      <c r="E1337" s="16">
        <f t="shared" si="114"/>
        <v>0.73152889539136801</v>
      </c>
      <c r="F1337" s="17">
        <f t="shared" si="115"/>
        <v>-9.8498689331956019E-3</v>
      </c>
      <c r="G1337" s="17">
        <f t="shared" si="115"/>
        <v>-9.0709583028529012E-3</v>
      </c>
      <c r="H1337" s="14">
        <f t="shared" si="116"/>
        <v>2.3835721818919158E-5</v>
      </c>
      <c r="I1337" s="14">
        <f t="shared" si="117"/>
        <v>1.8074867154572971E-5</v>
      </c>
      <c r="J1337" s="7">
        <f t="shared" si="112"/>
        <v>0.75831003952338394</v>
      </c>
      <c r="K1337" s="12">
        <f t="shared" si="113"/>
        <v>-1.6017038028211927E-3</v>
      </c>
    </row>
    <row r="1338" spans="1:11" x14ac:dyDescent="0.2">
      <c r="A1338" s="2">
        <v>41674</v>
      </c>
      <c r="B1338" s="1">
        <v>1.2622</v>
      </c>
      <c r="C1338" s="1">
        <v>1.3715999999999999</v>
      </c>
      <c r="D1338" s="16">
        <f t="shared" si="114"/>
        <v>0.79226746949770244</v>
      </c>
      <c r="E1338" s="16">
        <f t="shared" si="114"/>
        <v>0.72907553222513855</v>
      </c>
      <c r="F1338" s="17">
        <f t="shared" si="115"/>
        <v>-2.6144826493425112E-3</v>
      </c>
      <c r="G1338" s="17">
        <f t="shared" si="115"/>
        <v>-3.3537474482356728E-3</v>
      </c>
      <c r="H1338" s="14">
        <f t="shared" si="116"/>
        <v>2.4335876128845664E-5</v>
      </c>
      <c r="I1338" s="14">
        <f t="shared" si="117"/>
        <v>1.8561959198846077E-5</v>
      </c>
      <c r="J1338" s="7">
        <f t="shared" si="112"/>
        <v>0.76274053584799106</v>
      </c>
      <c r="K1338" s="12">
        <f t="shared" si="113"/>
        <v>-1.3595755513108906E-3</v>
      </c>
    </row>
    <row r="1339" spans="1:11" x14ac:dyDescent="0.2">
      <c r="A1339" s="2">
        <v>41675</v>
      </c>
      <c r="B1339" s="1">
        <v>1.2698</v>
      </c>
      <c r="C1339" s="1">
        <v>1.37</v>
      </c>
      <c r="D1339" s="16">
        <f t="shared" si="114"/>
        <v>0.78752559458182392</v>
      </c>
      <c r="E1339" s="16">
        <f t="shared" si="114"/>
        <v>0.72992700729927007</v>
      </c>
      <c r="F1339" s="17">
        <f t="shared" si="115"/>
        <v>-5.9851945188218666E-3</v>
      </c>
      <c r="G1339" s="17">
        <f t="shared" si="115"/>
        <v>1.1678832116787993E-3</v>
      </c>
      <c r="H1339" s="14">
        <f t="shared" si="116"/>
        <v>2.4216275460423822E-5</v>
      </c>
      <c r="I1339" s="14">
        <f t="shared" si="117"/>
        <v>1.8495027622703951E-5</v>
      </c>
      <c r="J1339" s="7">
        <f t="shared" si="112"/>
        <v>0.76374369183774804</v>
      </c>
      <c r="K1339" s="12">
        <f t="shared" si="113"/>
        <v>5.739037769850866E-3</v>
      </c>
    </row>
    <row r="1340" spans="1:11" x14ac:dyDescent="0.2">
      <c r="A1340" s="2">
        <v>41676</v>
      </c>
      <c r="B1340" s="1">
        <v>1.2749999999999999</v>
      </c>
      <c r="C1340" s="1">
        <v>1.3748</v>
      </c>
      <c r="D1340" s="16">
        <f t="shared" si="114"/>
        <v>0.78431372549019618</v>
      </c>
      <c r="E1340" s="16">
        <f t="shared" si="114"/>
        <v>0.72737852778585976</v>
      </c>
      <c r="F1340" s="17">
        <f t="shared" si="115"/>
        <v>-4.0784313725489036E-3</v>
      </c>
      <c r="G1340" s="17">
        <f t="shared" si="115"/>
        <v>-3.4914169333721203E-3</v>
      </c>
      <c r="H1340" s="14">
        <f t="shared" si="116"/>
        <v>2.4295594907115605E-5</v>
      </c>
      <c r="I1340" s="14">
        <f t="shared" si="117"/>
        <v>1.8320858182184272E-5</v>
      </c>
      <c r="J1340" s="7">
        <f t="shared" si="112"/>
        <v>0.75408148070572767</v>
      </c>
      <c r="K1340" s="12">
        <f t="shared" si="113"/>
        <v>-4.1594736500374973E-4</v>
      </c>
    </row>
    <row r="1341" spans="1:11" x14ac:dyDescent="0.2">
      <c r="A1341" s="2">
        <v>41677</v>
      </c>
      <c r="B1341" s="1">
        <v>1.282</v>
      </c>
      <c r="C1341" s="1">
        <v>1.3849</v>
      </c>
      <c r="D1341" s="16">
        <f t="shared" si="114"/>
        <v>0.78003120124804992</v>
      </c>
      <c r="E1341" s="16">
        <f t="shared" si="114"/>
        <v>0.72207379594194521</v>
      </c>
      <c r="F1341" s="17">
        <f t="shared" si="115"/>
        <v>-5.4602184087364771E-3</v>
      </c>
      <c r="G1341" s="17">
        <f t="shared" si="115"/>
        <v>-7.2929453390137323E-3</v>
      </c>
      <c r="H1341" s="14">
        <f t="shared" si="116"/>
        <v>2.4243231435974756E-5</v>
      </c>
      <c r="I1341" s="14">
        <f t="shared" si="117"/>
        <v>1.8292965456525825E-5</v>
      </c>
      <c r="J1341" s="7">
        <f t="shared" si="112"/>
        <v>0.75455970070807987</v>
      </c>
      <c r="K1341" s="12">
        <f t="shared" si="113"/>
        <v>-3.172884570716788E-3</v>
      </c>
    </row>
    <row r="1342" spans="1:11" x14ac:dyDescent="0.2">
      <c r="A1342" s="2">
        <v>41678</v>
      </c>
      <c r="B1342" s="1">
        <v>1.2818000000000001</v>
      </c>
      <c r="C1342" s="1">
        <v>1.3806</v>
      </c>
      <c r="D1342" s="16">
        <f t="shared" si="114"/>
        <v>0.78015290997035414</v>
      </c>
      <c r="E1342" s="16">
        <f t="shared" si="114"/>
        <v>0.72432275822106329</v>
      </c>
      <c r="F1342" s="17">
        <f t="shared" si="115"/>
        <v>1.560305819940031E-4</v>
      </c>
      <c r="G1342" s="17">
        <f t="shared" si="115"/>
        <v>3.1145878603506334E-3</v>
      </c>
      <c r="H1342" s="14">
        <f t="shared" si="116"/>
        <v>2.4281302994938279E-5</v>
      </c>
      <c r="I1342" s="14">
        <f t="shared" si="117"/>
        <v>1.8440092528097844E-5</v>
      </c>
      <c r="J1342" s="7">
        <f t="shared" si="112"/>
        <v>0.75943587261119783</v>
      </c>
      <c r="K1342" s="12">
        <f t="shared" si="113"/>
        <v>2.9960926391599846E-3</v>
      </c>
    </row>
    <row r="1343" spans="1:11" x14ac:dyDescent="0.2">
      <c r="A1343" s="2">
        <v>41681</v>
      </c>
      <c r="B1343" s="1">
        <v>1.2757000000000001</v>
      </c>
      <c r="C1343" s="1">
        <v>1.3807</v>
      </c>
      <c r="D1343" s="16">
        <f t="shared" si="114"/>
        <v>0.78388335815630628</v>
      </c>
      <c r="E1343" s="16">
        <f t="shared" si="114"/>
        <v>0.72427029767509232</v>
      </c>
      <c r="F1343" s="17">
        <f t="shared" si="115"/>
        <v>4.7816884847534536E-3</v>
      </c>
      <c r="G1343" s="17">
        <f t="shared" si="115"/>
        <v>-7.2427029767517122E-5</v>
      </c>
      <c r="H1343" s="14">
        <f t="shared" si="116"/>
        <v>2.4115526468742301E-5</v>
      </c>
      <c r="I1343" s="14">
        <f t="shared" si="117"/>
        <v>1.8317390746109146E-5</v>
      </c>
      <c r="J1343" s="7">
        <f t="shared" ref="J1343:J1406" si="118">I1343/H1343</f>
        <v>0.7595683540167163</v>
      </c>
      <c r="K1343" s="12">
        <f t="shared" ref="K1343:K1406" si="119">G1343-J1343*F1343</f>
        <v>-3.704446281552384E-3</v>
      </c>
    </row>
    <row r="1344" spans="1:11" x14ac:dyDescent="0.2">
      <c r="A1344" s="2">
        <v>41682</v>
      </c>
      <c r="B1344" s="1">
        <v>1.2734000000000001</v>
      </c>
      <c r="C1344" s="1">
        <v>1.3735999999999999</v>
      </c>
      <c r="D1344" s="16">
        <f t="shared" si="114"/>
        <v>0.78529919899481693</v>
      </c>
      <c r="E1344" s="16">
        <f t="shared" si="114"/>
        <v>0.72801397786837507</v>
      </c>
      <c r="F1344" s="17">
        <f t="shared" si="115"/>
        <v>1.806188157688038E-3</v>
      </c>
      <c r="G1344" s="17">
        <f t="shared" si="115"/>
        <v>5.1688992428654936E-3</v>
      </c>
      <c r="H1344" s="14">
        <f t="shared" si="116"/>
        <v>2.4106977028790862E-5</v>
      </c>
      <c r="I1344" s="14">
        <f t="shared" si="117"/>
        <v>1.8189839476798241E-5</v>
      </c>
      <c r="J1344" s="7">
        <f t="shared" si="118"/>
        <v>0.75454667978793821</v>
      </c>
      <c r="K1344" s="12">
        <f t="shared" si="119"/>
        <v>3.8060459654096915E-3</v>
      </c>
    </row>
    <row r="1345" spans="1:11" x14ac:dyDescent="0.2">
      <c r="A1345" s="2">
        <v>41683</v>
      </c>
      <c r="B1345" s="1">
        <v>1.27</v>
      </c>
      <c r="C1345" s="1">
        <v>1.3640000000000001</v>
      </c>
      <c r="D1345" s="16">
        <f t="shared" si="114"/>
        <v>0.78740157480314954</v>
      </c>
      <c r="E1345" s="16">
        <f t="shared" si="114"/>
        <v>0.73313782991202336</v>
      </c>
      <c r="F1345" s="17">
        <f t="shared" si="115"/>
        <v>2.6771653543307492E-3</v>
      </c>
      <c r="G1345" s="17">
        <f t="shared" si="115"/>
        <v>7.0381231671552934E-3</v>
      </c>
      <c r="H1345" s="14">
        <f t="shared" si="116"/>
        <v>2.3964520764106127E-5</v>
      </c>
      <c r="I1345" s="14">
        <f t="shared" si="117"/>
        <v>1.8129330734424279E-5</v>
      </c>
      <c r="J1345" s="7">
        <f t="shared" si="118"/>
        <v>0.7565071262171138</v>
      </c>
      <c r="K1345" s="12">
        <f t="shared" si="119"/>
        <v>5.0128284985425167E-3</v>
      </c>
    </row>
    <row r="1346" spans="1:11" x14ac:dyDescent="0.2">
      <c r="A1346" s="2">
        <v>41684</v>
      </c>
      <c r="B1346" s="1">
        <v>1.2625999999999999</v>
      </c>
      <c r="C1346" s="1">
        <v>1.3536999999999999</v>
      </c>
      <c r="D1346" s="16">
        <f t="shared" si="114"/>
        <v>0.79201647394265806</v>
      </c>
      <c r="E1346" s="16">
        <f t="shared" si="114"/>
        <v>0.73871611139838966</v>
      </c>
      <c r="F1346" s="17">
        <f t="shared" si="115"/>
        <v>5.860921907175823E-3</v>
      </c>
      <c r="G1346" s="17">
        <f t="shared" si="115"/>
        <v>7.6087759474036329E-3</v>
      </c>
      <c r="H1346" s="14">
        <f t="shared" si="116"/>
        <v>2.3849724870399214E-5</v>
      </c>
      <c r="I1346" s="14">
        <f t="shared" si="117"/>
        <v>1.8134202747898659E-5</v>
      </c>
      <c r="J1346" s="7">
        <f t="shared" si="118"/>
        <v>0.76035270203077676</v>
      </c>
      <c r="K1346" s="12">
        <f t="shared" si="119"/>
        <v>3.1524081388911223E-3</v>
      </c>
    </row>
    <row r="1347" spans="1:11" x14ac:dyDescent="0.2">
      <c r="A1347" s="2">
        <v>41685</v>
      </c>
      <c r="B1347" s="1">
        <v>1.2629999999999999</v>
      </c>
      <c r="C1347" s="1">
        <v>1.3529</v>
      </c>
      <c r="D1347" s="16">
        <f t="shared" si="114"/>
        <v>0.79176563737133809</v>
      </c>
      <c r="E1347" s="16">
        <f t="shared" si="114"/>
        <v>0.73915293074137034</v>
      </c>
      <c r="F1347" s="17">
        <f t="shared" si="115"/>
        <v>-3.1670625494859136E-4</v>
      </c>
      <c r="G1347" s="17">
        <f t="shared" si="115"/>
        <v>5.9132234459294188E-4</v>
      </c>
      <c r="H1347" s="14">
        <f t="shared" si="116"/>
        <v>2.3921488461434674E-5</v>
      </c>
      <c r="I1347" s="14">
        <f t="shared" si="117"/>
        <v>1.8315036906260993E-5</v>
      </c>
      <c r="J1347" s="7">
        <f t="shared" si="118"/>
        <v>0.76563115776795443</v>
      </c>
      <c r="K1347" s="12">
        <f t="shared" si="119"/>
        <v>8.3380252124158486E-4</v>
      </c>
    </row>
    <row r="1348" spans="1:11" x14ac:dyDescent="0.2">
      <c r="A1348" s="2">
        <v>41689</v>
      </c>
      <c r="B1348" s="1">
        <v>1.2669999999999999</v>
      </c>
      <c r="C1348" s="1">
        <v>1.3603000000000001</v>
      </c>
      <c r="D1348" s="16">
        <f t="shared" ref="D1348:E1411" si="120">1/B1348</f>
        <v>0.78926598263614844</v>
      </c>
      <c r="E1348" s="16">
        <f t="shared" si="120"/>
        <v>0.73513195618613536</v>
      </c>
      <c r="F1348" s="17">
        <f t="shared" si="115"/>
        <v>-3.1570639305445267E-3</v>
      </c>
      <c r="G1348" s="17">
        <f t="shared" si="115"/>
        <v>-5.4399764757774045E-3</v>
      </c>
      <c r="H1348" s="14">
        <f t="shared" si="116"/>
        <v>2.3758690080476955E-5</v>
      </c>
      <c r="I1348" s="14">
        <f t="shared" si="117"/>
        <v>1.8188588686987432E-5</v>
      </c>
      <c r="J1348" s="7">
        <f t="shared" si="118"/>
        <v>0.76555519792454385</v>
      </c>
      <c r="K1348" s="12">
        <f t="shared" si="119"/>
        <v>-3.0230697735689508E-3</v>
      </c>
    </row>
    <row r="1349" spans="1:11" x14ac:dyDescent="0.2">
      <c r="A1349" s="2">
        <v>41690</v>
      </c>
      <c r="B1349" s="1">
        <v>1.2757000000000001</v>
      </c>
      <c r="C1349" s="1">
        <v>1.3619000000000001</v>
      </c>
      <c r="D1349" s="16">
        <f t="shared" si="120"/>
        <v>0.78388335815630628</v>
      </c>
      <c r="E1349" s="16">
        <f t="shared" si="120"/>
        <v>0.7342683016374183</v>
      </c>
      <c r="F1349" s="17">
        <f t="shared" ref="F1349:G1412" si="121">(D1349-D1348)/D1348</f>
        <v>-6.8197852159600269E-3</v>
      </c>
      <c r="G1349" s="17">
        <f t="shared" si="121"/>
        <v>-1.1748292826198213E-3</v>
      </c>
      <c r="H1349" s="14">
        <f t="shared" si="116"/>
        <v>2.3664435483776213E-5</v>
      </c>
      <c r="I1349" s="14">
        <f t="shared" si="117"/>
        <v>1.8181657216544798E-5</v>
      </c>
      <c r="J1349" s="7">
        <f t="shared" si="118"/>
        <v>0.76831147013879619</v>
      </c>
      <c r="K1349" s="12">
        <f t="shared" si="119"/>
        <v>4.0648899226852549E-3</v>
      </c>
    </row>
    <row r="1350" spans="1:11" x14ac:dyDescent="0.2">
      <c r="A1350" s="2">
        <v>41691</v>
      </c>
      <c r="B1350" s="1">
        <v>1.2746</v>
      </c>
      <c r="C1350" s="1">
        <v>1.3613999999999999</v>
      </c>
      <c r="D1350" s="16">
        <f t="shared" si="120"/>
        <v>0.7845598619174643</v>
      </c>
      <c r="E1350" s="16">
        <f t="shared" si="120"/>
        <v>0.73453797561333922</v>
      </c>
      <c r="F1350" s="17">
        <f t="shared" si="121"/>
        <v>8.6301584810928676E-4</v>
      </c>
      <c r="G1350" s="17">
        <f t="shared" si="121"/>
        <v>3.6726898780670841E-4</v>
      </c>
      <c r="H1350" s="14">
        <f t="shared" ref="H1350:H1413" si="122">H1349*$N$1+F1349^2*(1-$N$1)</f>
        <v>2.3820562670597187E-5</v>
      </c>
      <c r="I1350" s="14">
        <f t="shared" ref="I1350:I1413" si="123">I1349*$N$1+F1349*G1349*(1-$N$1)</f>
        <v>1.8112156471119419E-5</v>
      </c>
      <c r="J1350" s="7">
        <f t="shared" si="118"/>
        <v>0.76035804534021711</v>
      </c>
      <c r="K1350" s="12">
        <f t="shared" si="119"/>
        <v>-2.8893205555929858E-4</v>
      </c>
    </row>
    <row r="1351" spans="1:11" x14ac:dyDescent="0.2">
      <c r="A1351" s="2">
        <v>41692</v>
      </c>
      <c r="B1351" s="1">
        <v>1.2779</v>
      </c>
      <c r="C1351" s="1">
        <v>1.3714</v>
      </c>
      <c r="D1351" s="16">
        <f t="shared" si="120"/>
        <v>0.78253384458877839</v>
      </c>
      <c r="E1351" s="16">
        <f t="shared" si="120"/>
        <v>0.72918185795537405</v>
      </c>
      <c r="F1351" s="17">
        <f t="shared" si="121"/>
        <v>-2.5823616871430517E-3</v>
      </c>
      <c r="G1351" s="17">
        <f t="shared" si="121"/>
        <v>-7.2918185795537906E-3</v>
      </c>
      <c r="H1351" s="14">
        <f t="shared" si="122"/>
        <v>2.366285862272702E-5</v>
      </c>
      <c r="I1351" s="14">
        <f t="shared" si="123"/>
        <v>1.7990540805484148E-5</v>
      </c>
      <c r="J1351" s="7">
        <f t="shared" si="118"/>
        <v>0.7602860285107359</v>
      </c>
      <c r="K1351" s="12">
        <f t="shared" si="119"/>
        <v>-5.3284850682575168E-3</v>
      </c>
    </row>
    <row r="1352" spans="1:11" x14ac:dyDescent="0.2">
      <c r="A1352" s="2">
        <v>41695</v>
      </c>
      <c r="B1352" s="1">
        <v>1.2746999999999999</v>
      </c>
      <c r="C1352" s="1">
        <v>1.3681000000000001</v>
      </c>
      <c r="D1352" s="16">
        <f t="shared" si="120"/>
        <v>0.78449831332862641</v>
      </c>
      <c r="E1352" s="16">
        <f t="shared" si="120"/>
        <v>0.73094072070755056</v>
      </c>
      <c r="F1352" s="17">
        <f t="shared" si="121"/>
        <v>2.5103946026517761E-3</v>
      </c>
      <c r="G1352" s="17">
        <f t="shared" si="121"/>
        <v>2.4121043783348734E-3</v>
      </c>
      <c r="H1352" s="14">
        <f t="shared" si="122"/>
        <v>2.3546716665894697E-5</v>
      </c>
      <c r="I1352" s="14">
        <f t="shared" si="123"/>
        <v>1.7996278596403432E-5</v>
      </c>
      <c r="J1352" s="7">
        <f t="shared" si="118"/>
        <v>0.76427974446515612</v>
      </c>
      <c r="K1352" s="12">
        <f t="shared" si="119"/>
        <v>4.934606329134669E-4</v>
      </c>
    </row>
    <row r="1353" spans="1:11" x14ac:dyDescent="0.2">
      <c r="A1353" s="2">
        <v>41696</v>
      </c>
      <c r="B1353" s="1">
        <v>1.2799</v>
      </c>
      <c r="C1353" s="1">
        <v>1.3791</v>
      </c>
      <c r="D1353" s="16">
        <f t="shared" si="120"/>
        <v>0.78131103992499407</v>
      </c>
      <c r="E1353" s="16">
        <f t="shared" si="120"/>
        <v>0.72511057936335288</v>
      </c>
      <c r="F1353" s="17">
        <f t="shared" si="121"/>
        <v>-4.0628174076101434E-3</v>
      </c>
      <c r="G1353" s="17">
        <f t="shared" si="121"/>
        <v>-7.9762163729968482E-3</v>
      </c>
      <c r="H1353" s="14">
        <f t="shared" si="122"/>
        <v>2.3428863642006668E-5</v>
      </c>
      <c r="I1353" s="14">
        <f t="shared" si="123"/>
        <v>1.7914671974894035E-5</v>
      </c>
      <c r="J1353" s="7">
        <f t="shared" si="118"/>
        <v>0.76464109606980724</v>
      </c>
      <c r="K1353" s="12">
        <f t="shared" si="119"/>
        <v>-4.869619217310335E-3</v>
      </c>
    </row>
    <row r="1354" spans="1:11" x14ac:dyDescent="0.2">
      <c r="A1354" s="2">
        <v>41697</v>
      </c>
      <c r="B1354" s="1">
        <v>1.2830999999999999</v>
      </c>
      <c r="C1354" s="1">
        <v>1.3851</v>
      </c>
      <c r="D1354" s="16">
        <f t="shared" si="120"/>
        <v>0.77936248149014109</v>
      </c>
      <c r="E1354" s="16">
        <f t="shared" si="120"/>
        <v>0.7219695328857122</v>
      </c>
      <c r="F1354" s="17">
        <f t="shared" si="121"/>
        <v>-2.4939599407683244E-3</v>
      </c>
      <c r="G1354" s="17">
        <f t="shared" si="121"/>
        <v>-4.3318171973142699E-3</v>
      </c>
      <c r="H1354" s="14">
        <f t="shared" si="122"/>
        <v>2.3381554830138486E-5</v>
      </c>
      <c r="I1354" s="14">
        <f t="shared" si="123"/>
        <v>1.8013707776285261E-5</v>
      </c>
      <c r="J1354" s="7">
        <f t="shared" si="118"/>
        <v>0.77042386219182701</v>
      </c>
      <c r="K1354" s="12">
        <f t="shared" si="119"/>
        <v>-2.4104109475958373E-3</v>
      </c>
    </row>
    <row r="1355" spans="1:11" x14ac:dyDescent="0.2">
      <c r="A1355" s="2">
        <v>41698</v>
      </c>
      <c r="B1355" s="1">
        <v>1.2916000000000001</v>
      </c>
      <c r="C1355" s="1">
        <v>1.3821000000000001</v>
      </c>
      <c r="D1355" s="16">
        <f t="shared" si="120"/>
        <v>0.77423350882626196</v>
      </c>
      <c r="E1355" s="16">
        <f t="shared" si="120"/>
        <v>0.72353664713117716</v>
      </c>
      <c r="F1355" s="17">
        <f t="shared" si="121"/>
        <v>-6.580984825023309E-3</v>
      </c>
      <c r="G1355" s="17">
        <f t="shared" si="121"/>
        <v>2.1706099413935191E-3</v>
      </c>
      <c r="H1355" s="14">
        <f t="shared" si="122"/>
        <v>2.3264268476071516E-5</v>
      </c>
      <c r="I1355" s="14">
        <f t="shared" si="123"/>
        <v>1.7964431055063669E-5</v>
      </c>
      <c r="J1355" s="7">
        <f t="shared" si="118"/>
        <v>0.77218981003168008</v>
      </c>
      <c r="K1355" s="12">
        <f t="shared" si="119"/>
        <v>7.2523793632496376E-3</v>
      </c>
    </row>
    <row r="1356" spans="1:11" x14ac:dyDescent="0.2">
      <c r="A1356" s="2">
        <v>41699</v>
      </c>
      <c r="B1356" s="1">
        <v>1.2901</v>
      </c>
      <c r="C1356" s="1">
        <v>1.3824000000000001</v>
      </c>
      <c r="D1356" s="16">
        <f t="shared" si="120"/>
        <v>0.77513371056507241</v>
      </c>
      <c r="E1356" s="16">
        <f t="shared" si="120"/>
        <v>0.72337962962962954</v>
      </c>
      <c r="F1356" s="17">
        <f t="shared" si="121"/>
        <v>1.162700565847573E-3</v>
      </c>
      <c r="G1356" s="17">
        <f t="shared" si="121"/>
        <v>-2.1701388888896325E-4</v>
      </c>
      <c r="H1356" s="14">
        <f t="shared" si="122"/>
        <v>2.3401260341465398E-5</v>
      </c>
      <c r="I1356" s="14">
        <f t="shared" si="123"/>
        <v>1.7744034189612331E-5</v>
      </c>
      <c r="J1356" s="7">
        <f t="shared" si="118"/>
        <v>0.75825121940851803</v>
      </c>
      <c r="K1356" s="12">
        <f t="shared" si="119"/>
        <v>-1.0986330107498595E-3</v>
      </c>
    </row>
    <row r="1357" spans="1:11" x14ac:dyDescent="0.2">
      <c r="A1357" s="2">
        <v>41702</v>
      </c>
      <c r="B1357" s="1">
        <v>1.29</v>
      </c>
      <c r="C1357" s="1">
        <v>1.3837999999999999</v>
      </c>
      <c r="D1357" s="16">
        <f t="shared" si="120"/>
        <v>0.77519379844961234</v>
      </c>
      <c r="E1357" s="16">
        <f t="shared" si="120"/>
        <v>0.72264778147131092</v>
      </c>
      <c r="F1357" s="17">
        <f t="shared" si="121"/>
        <v>7.7519379844960797E-5</v>
      </c>
      <c r="G1357" s="17">
        <f t="shared" si="121"/>
        <v>-1.011706894059654E-3</v>
      </c>
      <c r="H1357" s="14">
        <f t="shared" si="122"/>
        <v>2.325057075433425E-5</v>
      </c>
      <c r="I1357" s="14">
        <f t="shared" si="123"/>
        <v>1.7621043767274055E-5</v>
      </c>
      <c r="J1357" s="7">
        <f t="shared" si="118"/>
        <v>0.75787575081309488</v>
      </c>
      <c r="K1357" s="12">
        <f t="shared" si="119"/>
        <v>-1.0704569522622192E-3</v>
      </c>
    </row>
    <row r="1358" spans="1:11" x14ac:dyDescent="0.2">
      <c r="A1358" s="2">
        <v>41703</v>
      </c>
      <c r="B1358" s="1">
        <v>1.2787999999999999</v>
      </c>
      <c r="C1358" s="1">
        <v>1.3704000000000001</v>
      </c>
      <c r="D1358" s="16">
        <f t="shared" si="120"/>
        <v>0.78198310916484204</v>
      </c>
      <c r="E1358" s="16">
        <f t="shared" si="120"/>
        <v>0.72971395213076473</v>
      </c>
      <c r="F1358" s="17">
        <f t="shared" si="121"/>
        <v>8.7582108226463163E-3</v>
      </c>
      <c r="G1358" s="17">
        <f t="shared" si="121"/>
        <v>9.7781669585521782E-3</v>
      </c>
      <c r="H1358" s="14">
        <f t="shared" si="122"/>
        <v>2.309171312901208E-5</v>
      </c>
      <c r="I1358" s="14">
        <f t="shared" si="123"/>
        <v>1.7500082316647217E-5</v>
      </c>
      <c r="J1358" s="7">
        <f t="shared" si="118"/>
        <v>0.75785119184857608</v>
      </c>
      <c r="K1358" s="12">
        <f t="shared" si="119"/>
        <v>3.1407464481485693E-3</v>
      </c>
    </row>
    <row r="1359" spans="1:11" x14ac:dyDescent="0.2">
      <c r="A1359" s="2">
        <v>41704</v>
      </c>
      <c r="B1359" s="1">
        <v>1.2804</v>
      </c>
      <c r="C1359" s="1">
        <v>1.3737999999999999</v>
      </c>
      <c r="D1359" s="16">
        <f t="shared" si="120"/>
        <v>0.78100593564511089</v>
      </c>
      <c r="E1359" s="16">
        <f t="shared" si="120"/>
        <v>0.7279079924297569</v>
      </c>
      <c r="F1359" s="17">
        <f t="shared" si="121"/>
        <v>-1.249609497032188E-3</v>
      </c>
      <c r="G1359" s="17">
        <f t="shared" si="121"/>
        <v>-2.4748871742611314E-3</v>
      </c>
      <c r="H1359" s="14">
        <f t="shared" si="122"/>
        <v>2.3458124820301062E-5</v>
      </c>
      <c r="I1359" s="14">
        <f t="shared" si="123"/>
        <v>1.7965757954423459E-5</v>
      </c>
      <c r="J1359" s="7">
        <f t="shared" si="118"/>
        <v>0.76586505068280586</v>
      </c>
      <c r="K1359" s="12">
        <f t="shared" si="119"/>
        <v>-1.5178549334828591E-3</v>
      </c>
    </row>
    <row r="1360" spans="1:11" x14ac:dyDescent="0.2">
      <c r="A1360" s="2">
        <v>41705</v>
      </c>
      <c r="B1360" s="1">
        <v>1.2838000000000001</v>
      </c>
      <c r="C1360" s="1">
        <v>1.3775999999999999</v>
      </c>
      <c r="D1360" s="16">
        <f t="shared" si="120"/>
        <v>0.77893752921015735</v>
      </c>
      <c r="E1360" s="16">
        <f t="shared" si="120"/>
        <v>0.72590011614401861</v>
      </c>
      <c r="F1360" s="17">
        <f t="shared" si="121"/>
        <v>-2.6483875993145128E-3</v>
      </c>
      <c r="G1360" s="17">
        <f t="shared" si="121"/>
        <v>-2.7584204413472571E-3</v>
      </c>
      <c r="H1360" s="14">
        <f t="shared" si="122"/>
        <v>2.3308479406443865E-5</v>
      </c>
      <c r="I1360" s="14">
        <f t="shared" si="123"/>
        <v>1.7864112337253314E-5</v>
      </c>
      <c r="J1360" s="7">
        <f t="shared" si="118"/>
        <v>0.76642118199759524</v>
      </c>
      <c r="K1360" s="12">
        <f t="shared" si="119"/>
        <v>-7.2864008709285465E-4</v>
      </c>
    </row>
    <row r="1361" spans="1:11" x14ac:dyDescent="0.2">
      <c r="A1361" s="2">
        <v>41706</v>
      </c>
      <c r="B1361" s="1">
        <v>1.2761</v>
      </c>
      <c r="C1361" s="1">
        <v>1.3725000000000001</v>
      </c>
      <c r="D1361" s="16">
        <f t="shared" si="120"/>
        <v>0.78363764595251151</v>
      </c>
      <c r="E1361" s="16">
        <f t="shared" si="120"/>
        <v>0.72859744990892528</v>
      </c>
      <c r="F1361" s="17">
        <f t="shared" si="121"/>
        <v>6.0340098738342635E-3</v>
      </c>
      <c r="G1361" s="17">
        <f t="shared" si="121"/>
        <v>3.7158469945354172E-3</v>
      </c>
      <c r="H1361" s="14">
        <f t="shared" si="122"/>
        <v>2.3197119630743064E-5</v>
      </c>
      <c r="I1361" s="14">
        <f t="shared" si="123"/>
        <v>1.7791951918499873E-5</v>
      </c>
      <c r="J1361" s="7">
        <f t="shared" si="118"/>
        <v>0.76698970396825727</v>
      </c>
      <c r="K1361" s="12">
        <f t="shared" si="119"/>
        <v>-9.1217645233826602E-4</v>
      </c>
    </row>
    <row r="1362" spans="1:11" x14ac:dyDescent="0.2">
      <c r="A1362" s="2">
        <v>41709</v>
      </c>
      <c r="B1362" s="1">
        <v>1.2707999999999999</v>
      </c>
      <c r="C1362" s="1">
        <v>1.3709</v>
      </c>
      <c r="D1362" s="16">
        <f t="shared" si="120"/>
        <v>0.78690588605602774</v>
      </c>
      <c r="E1362" s="16">
        <f t="shared" si="120"/>
        <v>0.72944780800933695</v>
      </c>
      <c r="F1362" s="17">
        <f t="shared" si="121"/>
        <v>4.1706011960970599E-3</v>
      </c>
      <c r="G1362" s="17">
        <f t="shared" si="121"/>
        <v>1.1671164928150233E-3</v>
      </c>
      <c r="H1362" s="14">
        <f t="shared" si="122"/>
        <v>2.3287413941193489E-5</v>
      </c>
      <c r="I1362" s="14">
        <f t="shared" si="123"/>
        <v>1.7823590814156884E-5</v>
      </c>
      <c r="J1362" s="7">
        <f t="shared" si="118"/>
        <v>0.76537441465874578</v>
      </c>
      <c r="K1362" s="12">
        <f t="shared" si="119"/>
        <v>-2.0249549564228288E-3</v>
      </c>
    </row>
    <row r="1363" spans="1:11" x14ac:dyDescent="0.2">
      <c r="A1363" s="2">
        <v>41710</v>
      </c>
      <c r="B1363" s="1">
        <v>1.2695000000000001</v>
      </c>
      <c r="C1363" s="1">
        <v>1.3629</v>
      </c>
      <c r="D1363" s="16">
        <f t="shared" si="120"/>
        <v>0.78771169751870806</v>
      </c>
      <c r="E1363" s="16">
        <f t="shared" si="120"/>
        <v>0.7337295472888693</v>
      </c>
      <c r="F1363" s="17">
        <f t="shared" si="121"/>
        <v>1.024025206774161E-3</v>
      </c>
      <c r="G1363" s="17">
        <f t="shared" si="121"/>
        <v>5.8698363783108963E-3</v>
      </c>
      <c r="H1363" s="14">
        <f t="shared" si="122"/>
        <v>2.3247136676682646E-5</v>
      </c>
      <c r="I1363" s="14">
        <f t="shared" si="123"/>
        <v>1.7735047026479599E-5</v>
      </c>
      <c r="J1363" s="7">
        <f t="shared" si="118"/>
        <v>0.76289167449461481</v>
      </c>
      <c r="K1363" s="12">
        <f t="shared" si="119"/>
        <v>5.0886160735902622E-3</v>
      </c>
    </row>
    <row r="1364" spans="1:11" x14ac:dyDescent="0.2">
      <c r="A1364" s="2">
        <v>41711</v>
      </c>
      <c r="B1364" s="1">
        <v>1.2681</v>
      </c>
      <c r="C1364" s="1">
        <v>1.3641000000000001</v>
      </c>
      <c r="D1364" s="16">
        <f t="shared" si="120"/>
        <v>0.7885813421654444</v>
      </c>
      <c r="E1364" s="16">
        <f t="shared" si="120"/>
        <v>0.73308408474452014</v>
      </c>
      <c r="F1364" s="17">
        <f t="shared" si="121"/>
        <v>1.104013879031776E-3</v>
      </c>
      <c r="G1364" s="17">
        <f t="shared" si="121"/>
        <v>-8.7970090169347344E-4</v>
      </c>
      <c r="H1364" s="14">
        <f t="shared" si="122"/>
        <v>2.309542796693684E-5</v>
      </c>
      <c r="I1364" s="14">
        <f t="shared" si="123"/>
        <v>1.7654921770317739E-5</v>
      </c>
      <c r="J1364" s="7">
        <f t="shared" si="118"/>
        <v>0.76443362710543095</v>
      </c>
      <c r="K1364" s="12">
        <f t="shared" si="119"/>
        <v>-1.7236462356164705E-3</v>
      </c>
    </row>
    <row r="1365" spans="1:11" x14ac:dyDescent="0.2">
      <c r="A1365" s="2">
        <v>41712</v>
      </c>
      <c r="B1365" s="1">
        <v>1.2791999999999999</v>
      </c>
      <c r="C1365" s="1">
        <v>1.3728</v>
      </c>
      <c r="D1365" s="16">
        <f t="shared" si="120"/>
        <v>0.78173858661663542</v>
      </c>
      <c r="E1365" s="16">
        <f t="shared" si="120"/>
        <v>0.72843822843822847</v>
      </c>
      <c r="F1365" s="17">
        <f t="shared" si="121"/>
        <v>-8.6772983114446634E-3</v>
      </c>
      <c r="G1365" s="17">
        <f t="shared" si="121"/>
        <v>-6.337412587412457E-3</v>
      </c>
      <c r="H1365" s="14">
        <f t="shared" si="122"/>
        <v>2.2945919370745737E-5</v>
      </c>
      <c r="I1365" s="14">
        <f t="shared" si="123"/>
        <v>1.752762740118662E-5</v>
      </c>
      <c r="J1365" s="7">
        <f t="shared" si="118"/>
        <v>0.7638668609431698</v>
      </c>
      <c r="K1365" s="12">
        <f t="shared" si="119"/>
        <v>2.9088803521824629E-4</v>
      </c>
    </row>
    <row r="1366" spans="1:11" x14ac:dyDescent="0.2">
      <c r="A1366" s="2">
        <v>41713</v>
      </c>
      <c r="B1366" s="1">
        <v>1.2932999999999999</v>
      </c>
      <c r="C1366" s="1">
        <v>1.3851</v>
      </c>
      <c r="D1366" s="16">
        <f t="shared" si="120"/>
        <v>0.77321580453104466</v>
      </c>
      <c r="E1366" s="16">
        <f t="shared" si="120"/>
        <v>0.7219695328857122</v>
      </c>
      <c r="F1366" s="17">
        <f t="shared" si="121"/>
        <v>-1.0902342843887703E-2</v>
      </c>
      <c r="G1366" s="17">
        <f t="shared" si="121"/>
        <v>-8.8802252544943477E-3</v>
      </c>
      <c r="H1366" s="14">
        <f t="shared" si="122"/>
        <v>2.3303686111849251E-5</v>
      </c>
      <c r="I1366" s="14">
        <f t="shared" si="123"/>
        <v>1.7783663241089391E-5</v>
      </c>
      <c r="J1366" s="7">
        <f t="shared" si="118"/>
        <v>0.7631266210733465</v>
      </c>
      <c r="K1366" s="12">
        <f t="shared" si="119"/>
        <v>-5.6035719825514585E-4</v>
      </c>
    </row>
    <row r="1367" spans="1:11" x14ac:dyDescent="0.2">
      <c r="A1367" s="2">
        <v>41716</v>
      </c>
      <c r="B1367" s="1">
        <v>1.2976000000000001</v>
      </c>
      <c r="C1367" s="1">
        <v>1.3829</v>
      </c>
      <c r="D1367" s="16">
        <f t="shared" si="120"/>
        <v>0.77065351418002459</v>
      </c>
      <c r="E1367" s="16">
        <f t="shared" si="120"/>
        <v>0.72311808518331044</v>
      </c>
      <c r="F1367" s="17">
        <f t="shared" si="121"/>
        <v>-3.3138101109742549E-3</v>
      </c>
      <c r="G1367" s="17">
        <f t="shared" si="121"/>
        <v>1.5908597874033344E-3</v>
      </c>
      <c r="H1367" s="14">
        <f t="shared" si="122"/>
        <v>2.3956742982519301E-5</v>
      </c>
      <c r="I1367" s="14">
        <f t="shared" si="123"/>
        <v>1.8323779768005801E-5</v>
      </c>
      <c r="J1367" s="7">
        <f t="shared" si="118"/>
        <v>0.76486940571914352</v>
      </c>
      <c r="K1367" s="12">
        <f t="shared" si="119"/>
        <v>4.1254917576503021E-3</v>
      </c>
    </row>
    <row r="1368" spans="1:11" x14ac:dyDescent="0.2">
      <c r="A1368" s="2">
        <v>41717</v>
      </c>
      <c r="B1368" s="1">
        <v>1.2999000000000001</v>
      </c>
      <c r="C1368" s="1">
        <v>1.3897999999999999</v>
      </c>
      <c r="D1368" s="16">
        <f t="shared" si="120"/>
        <v>0.76928994538041384</v>
      </c>
      <c r="E1368" s="16">
        <f t="shared" si="120"/>
        <v>0.71952798963879694</v>
      </c>
      <c r="F1368" s="17">
        <f t="shared" si="121"/>
        <v>-1.769366874374907E-3</v>
      </c>
      <c r="G1368" s="17">
        <f t="shared" si="121"/>
        <v>-4.9647431285077259E-3</v>
      </c>
      <c r="H1368" s="14">
        <f t="shared" si="122"/>
        <v>2.3868066665255692E-5</v>
      </c>
      <c r="I1368" s="14">
        <f t="shared" si="123"/>
        <v>1.8162523169487753E-5</v>
      </c>
      <c r="J1368" s="7">
        <f t="shared" si="118"/>
        <v>0.76095493716408147</v>
      </c>
      <c r="K1368" s="12">
        <f t="shared" si="119"/>
        <v>-3.6183346697975611E-3</v>
      </c>
    </row>
    <row r="1369" spans="1:11" x14ac:dyDescent="0.2">
      <c r="A1369" s="2">
        <v>41718</v>
      </c>
      <c r="B1369" s="1">
        <v>1.2966</v>
      </c>
      <c r="C1369" s="1">
        <v>1.3919999999999999</v>
      </c>
      <c r="D1369" s="16">
        <f t="shared" si="120"/>
        <v>0.77124787906833259</v>
      </c>
      <c r="E1369" s="16">
        <f t="shared" si="120"/>
        <v>0.71839080459770122</v>
      </c>
      <c r="F1369" s="17">
        <f t="shared" si="121"/>
        <v>2.5451180009255763E-3</v>
      </c>
      <c r="G1369" s="17">
        <f t="shared" si="121"/>
        <v>-1.5804597701148358E-3</v>
      </c>
      <c r="H1369" s="14">
        <f t="shared" si="122"/>
        <v>2.372634339310868E-5</v>
      </c>
      <c r="I1369" s="14">
        <f t="shared" si="123"/>
        <v>1.8098431699700302E-5</v>
      </c>
      <c r="J1369" s="7">
        <f t="shared" si="118"/>
        <v>0.76279902890375406</v>
      </c>
      <c r="K1369" s="12">
        <f t="shared" si="119"/>
        <v>-3.5218733096663291E-3</v>
      </c>
    </row>
    <row r="1370" spans="1:11" x14ac:dyDescent="0.2">
      <c r="A1370" s="2">
        <v>41719</v>
      </c>
      <c r="B1370" s="1">
        <v>1.2968999999999999</v>
      </c>
      <c r="C1370" s="1">
        <v>1.3838999999999999</v>
      </c>
      <c r="D1370" s="16">
        <f t="shared" si="120"/>
        <v>0.77106947335954978</v>
      </c>
      <c r="E1370" s="16">
        <f t="shared" si="120"/>
        <v>0.72259556326324159</v>
      </c>
      <c r="F1370" s="17">
        <f t="shared" si="121"/>
        <v>-2.3132084200778213E-4</v>
      </c>
      <c r="G1370" s="17">
        <f t="shared" si="121"/>
        <v>5.8530240624322027E-3</v>
      </c>
      <c r="H1370" s="14">
        <f t="shared" si="122"/>
        <v>2.3608462471056518E-5</v>
      </c>
      <c r="I1370" s="14">
        <f t="shared" si="123"/>
        <v>1.7947253464439208E-5</v>
      </c>
      <c r="J1370" s="7">
        <f t="shared" si="118"/>
        <v>0.76020424821998323</v>
      </c>
      <c r="K1370" s="12">
        <f t="shared" si="119"/>
        <v>6.0288751492283419E-3</v>
      </c>
    </row>
    <row r="1371" spans="1:11" x14ac:dyDescent="0.2">
      <c r="A1371" s="2">
        <v>41720</v>
      </c>
      <c r="B1371" s="1">
        <v>1.2943</v>
      </c>
      <c r="C1371" s="1">
        <v>1.3777999999999999</v>
      </c>
      <c r="D1371" s="16">
        <f t="shared" si="120"/>
        <v>0.77261840377037783</v>
      </c>
      <c r="E1371" s="16">
        <f t="shared" si="120"/>
        <v>0.72579474524604448</v>
      </c>
      <c r="F1371" s="17">
        <f t="shared" si="121"/>
        <v>2.0088078498028878E-3</v>
      </c>
      <c r="G1371" s="17">
        <f t="shared" si="121"/>
        <v>4.427347946000919E-3</v>
      </c>
      <c r="H1371" s="14">
        <f t="shared" si="122"/>
        <v>2.344748357196046E-5</v>
      </c>
      <c r="I1371" s="14">
        <f t="shared" si="123"/>
        <v>1.7815345636975395E-5</v>
      </c>
      <c r="J1371" s="7">
        <f t="shared" si="118"/>
        <v>0.75979776602892157</v>
      </c>
      <c r="K1371" s="12">
        <f t="shared" si="119"/>
        <v>2.9010602293393232E-3</v>
      </c>
    </row>
    <row r="1372" spans="1:11" x14ac:dyDescent="0.2">
      <c r="A1372" s="2">
        <v>41723</v>
      </c>
      <c r="B1372" s="1">
        <v>1.2937000000000001</v>
      </c>
      <c r="C1372" s="1">
        <v>1.3713</v>
      </c>
      <c r="D1372" s="16">
        <f t="shared" si="120"/>
        <v>0.77297673340032458</v>
      </c>
      <c r="E1372" s="16">
        <f t="shared" si="120"/>
        <v>0.729235032450959</v>
      </c>
      <c r="F1372" s="17">
        <f t="shared" si="121"/>
        <v>4.6378604004008111E-4</v>
      </c>
      <c r="G1372" s="17">
        <f t="shared" si="121"/>
        <v>4.7400277109312201E-3</v>
      </c>
      <c r="H1372" s="14">
        <f t="shared" si="122"/>
        <v>2.3314817186388271E-5</v>
      </c>
      <c r="I1372" s="14">
        <f t="shared" si="123"/>
        <v>1.7754373403935711E-5</v>
      </c>
      <c r="J1372" s="7">
        <f t="shared" si="118"/>
        <v>0.76150600976194338</v>
      </c>
      <c r="K1372" s="12">
        <f t="shared" si="119"/>
        <v>4.3868518541970054E-3</v>
      </c>
    </row>
    <row r="1373" spans="1:11" x14ac:dyDescent="0.2">
      <c r="A1373" s="2">
        <v>41724</v>
      </c>
      <c r="B1373" s="1">
        <v>1.2983</v>
      </c>
      <c r="C1373" s="1">
        <v>1.3749</v>
      </c>
      <c r="D1373" s="16">
        <f t="shared" si="120"/>
        <v>0.7702380035430948</v>
      </c>
      <c r="E1373" s="16">
        <f t="shared" si="120"/>
        <v>0.72732562368172227</v>
      </c>
      <c r="F1373" s="17">
        <f t="shared" si="121"/>
        <v>-3.5430948162981698E-3</v>
      </c>
      <c r="G1373" s="17">
        <f t="shared" si="121"/>
        <v>-2.6183722452543293E-3</v>
      </c>
      <c r="H1373" s="14">
        <f t="shared" si="122"/>
        <v>2.3156949436703498E-5</v>
      </c>
      <c r="I1373" s="14">
        <f t="shared" si="123"/>
        <v>1.7648060726958046E-5</v>
      </c>
      <c r="J1373" s="7">
        <f t="shared" si="118"/>
        <v>0.76210645859018344</v>
      </c>
      <c r="K1373" s="12">
        <f t="shared" si="119"/>
        <v>8.1843197643905428E-5</v>
      </c>
    </row>
    <row r="1374" spans="1:11" x14ac:dyDescent="0.2">
      <c r="A1374" s="2">
        <v>41725</v>
      </c>
      <c r="B1374" s="1">
        <v>1.3038000000000001</v>
      </c>
      <c r="C1374" s="1">
        <v>1.383</v>
      </c>
      <c r="D1374" s="16">
        <f t="shared" si="120"/>
        <v>0.76698880196349128</v>
      </c>
      <c r="E1374" s="16">
        <f t="shared" si="120"/>
        <v>0.72306579898770784</v>
      </c>
      <c r="F1374" s="17">
        <f t="shared" si="121"/>
        <v>-4.2184384107992389E-3</v>
      </c>
      <c r="G1374" s="17">
        <f t="shared" si="121"/>
        <v>-5.8568329718004328E-3</v>
      </c>
      <c r="H1374" s="14">
        <f t="shared" si="122"/>
        <v>2.3084483648040743E-5</v>
      </c>
      <c r="I1374" s="14">
        <f t="shared" si="123"/>
        <v>1.7590852316765318E-5</v>
      </c>
      <c r="J1374" s="7">
        <f t="shared" si="118"/>
        <v>0.7620206102490974</v>
      </c>
      <c r="K1374" s="12">
        <f t="shared" si="119"/>
        <v>-2.6422959597049642E-3</v>
      </c>
    </row>
    <row r="1375" spans="1:11" x14ac:dyDescent="0.2">
      <c r="A1375" s="2">
        <v>41726</v>
      </c>
      <c r="B1375" s="1">
        <v>1.3022</v>
      </c>
      <c r="C1375" s="1">
        <v>1.3856999999999999</v>
      </c>
      <c r="D1375" s="16">
        <f t="shared" si="120"/>
        <v>0.76793119336507443</v>
      </c>
      <c r="E1375" s="16">
        <f t="shared" si="120"/>
        <v>0.72165692429818873</v>
      </c>
      <c r="F1375" s="17">
        <f t="shared" si="121"/>
        <v>1.2286899093841013E-3</v>
      </c>
      <c r="G1375" s="17">
        <f t="shared" si="121"/>
        <v>-1.9484736956049333E-3</v>
      </c>
      <c r="H1375" s="14">
        <f t="shared" si="122"/>
        <v>2.3048335861569737E-5</v>
      </c>
      <c r="I1375" s="14">
        <f t="shared" si="123"/>
        <v>1.7639483259762324E-5</v>
      </c>
      <c r="J1375" s="7">
        <f t="shared" si="118"/>
        <v>0.76532567755462089</v>
      </c>
      <c r="K1375" s="12">
        <f t="shared" si="119"/>
        <v>-2.8888216330088465E-3</v>
      </c>
    </row>
    <row r="1376" spans="1:11" x14ac:dyDescent="0.2">
      <c r="A1376" s="2">
        <v>41730</v>
      </c>
      <c r="B1376" s="1">
        <v>1.3049999999999999</v>
      </c>
      <c r="C1376" s="1">
        <v>1.3847</v>
      </c>
      <c r="D1376" s="16">
        <f t="shared" si="120"/>
        <v>0.76628352490421459</v>
      </c>
      <c r="E1376" s="16">
        <f t="shared" si="120"/>
        <v>0.72217808911677617</v>
      </c>
      <c r="F1376" s="17">
        <f t="shared" si="121"/>
        <v>-2.1455938697316854E-3</v>
      </c>
      <c r="G1376" s="17">
        <f t="shared" si="121"/>
        <v>7.2217808911661336E-4</v>
      </c>
      <c r="H1376" s="14">
        <f t="shared" si="122"/>
        <v>2.2901136702808385E-5</v>
      </c>
      <c r="I1376" s="14">
        <f t="shared" si="123"/>
        <v>1.750257025787179E-5</v>
      </c>
      <c r="J1376" s="7">
        <f t="shared" si="118"/>
        <v>0.76426644166206104</v>
      </c>
      <c r="K1376" s="12">
        <f t="shared" si="119"/>
        <v>2.3619834811883806E-3</v>
      </c>
    </row>
    <row r="1377" spans="1:11" x14ac:dyDescent="0.2">
      <c r="A1377" s="2">
        <v>41731</v>
      </c>
      <c r="B1377" s="1">
        <v>1.3015000000000001</v>
      </c>
      <c r="C1377" s="1">
        <v>1.3773</v>
      </c>
      <c r="D1377" s="16">
        <f t="shared" si="120"/>
        <v>0.76834421820975796</v>
      </c>
      <c r="E1377" s="16">
        <f t="shared" si="120"/>
        <v>0.72605822987003554</v>
      </c>
      <c r="F1377" s="17">
        <f t="shared" si="121"/>
        <v>2.6892047637340987E-3</v>
      </c>
      <c r="G1377" s="17">
        <f t="shared" si="121"/>
        <v>5.3728309010382573E-3</v>
      </c>
      <c r="H1377" s="14">
        <f t="shared" si="122"/>
        <v>2.2776087774247286E-5</v>
      </c>
      <c r="I1377" s="14">
        <f t="shared" si="123"/>
        <v>1.7372364885808403E-5</v>
      </c>
      <c r="J1377" s="7">
        <f t="shared" si="118"/>
        <v>0.76274578224321632</v>
      </c>
      <c r="K1377" s="12">
        <f t="shared" si="119"/>
        <v>3.3216513099117084E-3</v>
      </c>
    </row>
    <row r="1378" spans="1:11" x14ac:dyDescent="0.2">
      <c r="A1378" s="2">
        <v>41732</v>
      </c>
      <c r="B1378" s="1">
        <v>1.2989999999999999</v>
      </c>
      <c r="C1378" s="1">
        <v>1.3701000000000001</v>
      </c>
      <c r="D1378" s="16">
        <f t="shared" si="120"/>
        <v>0.76982294072363355</v>
      </c>
      <c r="E1378" s="16">
        <f t="shared" si="120"/>
        <v>0.72987373184439086</v>
      </c>
      <c r="F1378" s="17">
        <f t="shared" si="121"/>
        <v>1.9245573518090889E-3</v>
      </c>
      <c r="G1378" s="17">
        <f t="shared" si="121"/>
        <v>5.2550908692795793E-3</v>
      </c>
      <c r="H1378" s="14">
        <f t="shared" si="122"/>
        <v>2.2669855393535053E-5</v>
      </c>
      <c r="I1378" s="14">
        <f t="shared" si="123"/>
        <v>1.735238362685255E-5</v>
      </c>
      <c r="J1378" s="7">
        <f t="shared" si="118"/>
        <v>0.76543865523734533</v>
      </c>
      <c r="K1378" s="12">
        <f t="shared" si="119"/>
        <v>3.7819602779836838E-3</v>
      </c>
    </row>
    <row r="1379" spans="1:11" x14ac:dyDescent="0.2">
      <c r="A1379" s="2">
        <v>41733</v>
      </c>
      <c r="B1379" s="1">
        <v>1.3013999999999999</v>
      </c>
      <c r="C1379" s="1">
        <v>1.3742000000000001</v>
      </c>
      <c r="D1379" s="16">
        <f t="shared" si="120"/>
        <v>0.76840325802981413</v>
      </c>
      <c r="E1379" s="16">
        <f t="shared" si="120"/>
        <v>0.72769611410275059</v>
      </c>
      <c r="F1379" s="17">
        <f t="shared" si="121"/>
        <v>-1.8441678192714318E-3</v>
      </c>
      <c r="G1379" s="17">
        <f t="shared" si="121"/>
        <v>-2.9835540678213339E-3</v>
      </c>
      <c r="H1379" s="14">
        <f t="shared" si="122"/>
        <v>2.2540238695895976E-5</v>
      </c>
      <c r="I1379" s="14">
        <f t="shared" si="123"/>
        <v>1.7302913288775259E-5</v>
      </c>
      <c r="J1379" s="7">
        <f t="shared" si="118"/>
        <v>0.76764552151462773</v>
      </c>
      <c r="K1379" s="12">
        <f t="shared" si="119"/>
        <v>-1.5678869004362218E-3</v>
      </c>
    </row>
    <row r="1380" spans="1:11" x14ac:dyDescent="0.2">
      <c r="A1380" s="2">
        <v>41734</v>
      </c>
      <c r="B1380" s="1">
        <v>1.3018000000000001</v>
      </c>
      <c r="C1380" s="1">
        <v>1.3762000000000001</v>
      </c>
      <c r="D1380" s="16">
        <f t="shared" si="120"/>
        <v>0.76816715317253026</v>
      </c>
      <c r="E1380" s="16">
        <f t="shared" si="120"/>
        <v>0.72663856997529419</v>
      </c>
      <c r="F1380" s="17">
        <f t="shared" si="121"/>
        <v>-3.0726686126922808E-4</v>
      </c>
      <c r="G1380" s="17">
        <f t="shared" si="121"/>
        <v>-1.4532771399505852E-3</v>
      </c>
      <c r="H1380" s="14">
        <f t="shared" si="122"/>
        <v>2.2409437296741913E-5</v>
      </c>
      <c r="I1380" s="14">
        <f t="shared" si="123"/>
        <v>1.7222264860235071E-5</v>
      </c>
      <c r="J1380" s="7">
        <f t="shared" si="118"/>
        <v>0.76852732320677231</v>
      </c>
      <c r="K1380" s="12">
        <f t="shared" si="119"/>
        <v>-1.2171341615491986E-3</v>
      </c>
    </row>
    <row r="1381" spans="1:11" x14ac:dyDescent="0.2">
      <c r="A1381" s="2">
        <v>41737</v>
      </c>
      <c r="B1381" s="1">
        <v>1.2999000000000001</v>
      </c>
      <c r="C1381" s="1">
        <v>1.3680000000000001</v>
      </c>
      <c r="D1381" s="16">
        <f t="shared" si="120"/>
        <v>0.76928994538041384</v>
      </c>
      <c r="E1381" s="16">
        <f t="shared" si="120"/>
        <v>0.73099415204678353</v>
      </c>
      <c r="F1381" s="17">
        <f t="shared" si="121"/>
        <v>1.4616508962228482E-3</v>
      </c>
      <c r="G1381" s="17">
        <f t="shared" si="121"/>
        <v>5.994152046783629E-3</v>
      </c>
      <c r="H1381" s="14">
        <f t="shared" si="122"/>
        <v>2.2256932299784148E-5</v>
      </c>
      <c r="I1381" s="14">
        <f t="shared" si="123"/>
        <v>1.7107616485648548E-5</v>
      </c>
      <c r="J1381" s="7">
        <f t="shared" si="118"/>
        <v>0.76864215855185314</v>
      </c>
      <c r="K1381" s="12">
        <f t="shared" si="119"/>
        <v>4.8706655468616486E-3</v>
      </c>
    </row>
    <row r="1382" spans="1:11" x14ac:dyDescent="0.2">
      <c r="A1382" s="2">
        <v>41738</v>
      </c>
      <c r="B1382" s="1">
        <v>1.2894000000000001</v>
      </c>
      <c r="C1382" s="1">
        <v>1.3581000000000001</v>
      </c>
      <c r="D1382" s="16">
        <f t="shared" si="120"/>
        <v>0.77555452148286019</v>
      </c>
      <c r="E1382" s="16">
        <f t="shared" si="120"/>
        <v>0.73632280391723726</v>
      </c>
      <c r="F1382" s="17">
        <f t="shared" si="121"/>
        <v>8.1433224755700119E-3</v>
      </c>
      <c r="G1382" s="17">
        <f t="shared" si="121"/>
        <v>7.2895957587806991E-3</v>
      </c>
      <c r="H1382" s="14">
        <f t="shared" si="122"/>
        <v>2.2119425026384841E-5</v>
      </c>
      <c r="I1382" s="14">
        <f t="shared" si="123"/>
        <v>1.7050576612075705E-5</v>
      </c>
      <c r="J1382" s="7">
        <f t="shared" si="118"/>
        <v>0.7708417642744857</v>
      </c>
      <c r="K1382" s="12">
        <f t="shared" si="119"/>
        <v>1.0123826946562388E-3</v>
      </c>
    </row>
    <row r="1383" spans="1:11" x14ac:dyDescent="0.2">
      <c r="A1383" s="2">
        <v>41739</v>
      </c>
      <c r="B1383" s="1">
        <v>1.2890999999999999</v>
      </c>
      <c r="C1383" s="1">
        <v>1.3579000000000001</v>
      </c>
      <c r="D1383" s="16">
        <f t="shared" si="120"/>
        <v>0.77573500892095271</v>
      </c>
      <c r="E1383" s="16">
        <f t="shared" si="120"/>
        <v>0.73643125414242572</v>
      </c>
      <c r="F1383" s="17">
        <f t="shared" si="121"/>
        <v>2.3272050267648714E-4</v>
      </c>
      <c r="G1383" s="17">
        <f t="shared" si="121"/>
        <v>1.472862508284491E-4</v>
      </c>
      <c r="H1383" s="14">
        <f t="shared" si="122"/>
        <v>2.2421456868311531E-5</v>
      </c>
      <c r="I1383" s="14">
        <f t="shared" si="123"/>
        <v>1.7339737473136105E-5</v>
      </c>
      <c r="J1383" s="7">
        <f t="shared" si="118"/>
        <v>0.7733546296736199</v>
      </c>
      <c r="K1383" s="12">
        <f t="shared" si="119"/>
        <v>-3.2689227336384281E-5</v>
      </c>
    </row>
    <row r="1384" spans="1:11" x14ac:dyDescent="0.2">
      <c r="A1384" s="2">
        <v>41740</v>
      </c>
      <c r="B1384" s="1">
        <v>1.2895000000000001</v>
      </c>
      <c r="C1384" s="1">
        <v>1.3556999999999999</v>
      </c>
      <c r="D1384" s="16">
        <f t="shared" si="120"/>
        <v>0.7754943776657619</v>
      </c>
      <c r="E1384" s="16">
        <f t="shared" si="120"/>
        <v>0.73762631850704441</v>
      </c>
      <c r="F1384" s="17">
        <f t="shared" si="121"/>
        <v>-3.1019775106646549E-4</v>
      </c>
      <c r="G1384" s="17">
        <f t="shared" si="121"/>
        <v>1.622777900715722E-3</v>
      </c>
      <c r="H1384" s="14">
        <f t="shared" si="122"/>
        <v>2.2268594623487043E-5</v>
      </c>
      <c r="I1384" s="14">
        <f t="shared" si="123"/>
        <v>1.7221468757657436E-5</v>
      </c>
      <c r="J1384" s="7">
        <f t="shared" si="118"/>
        <v>0.77335229496223701</v>
      </c>
      <c r="K1384" s="12">
        <f t="shared" si="119"/>
        <v>1.8626700433950977E-3</v>
      </c>
    </row>
    <row r="1385" spans="1:11" x14ac:dyDescent="0.2">
      <c r="A1385" s="2">
        <v>41741</v>
      </c>
      <c r="B1385" s="1">
        <v>1.2863</v>
      </c>
      <c r="C1385" s="1">
        <v>1.3594999999999999</v>
      </c>
      <c r="D1385" s="16">
        <f t="shared" si="120"/>
        <v>0.77742361812951877</v>
      </c>
      <c r="E1385" s="16">
        <f t="shared" si="120"/>
        <v>0.73556454578889297</v>
      </c>
      <c r="F1385" s="17">
        <f t="shared" si="121"/>
        <v>2.4877555780144773E-3</v>
      </c>
      <c r="G1385" s="17">
        <f t="shared" si="121"/>
        <v>-2.7951452739979131E-3</v>
      </c>
      <c r="H1385" s="14">
        <f t="shared" si="122"/>
        <v>2.2117064539330076E-5</v>
      </c>
      <c r="I1385" s="14">
        <f t="shared" si="123"/>
        <v>1.7100333854367334E-5</v>
      </c>
      <c r="J1385" s="7">
        <f t="shared" si="118"/>
        <v>0.77317375567441837</v>
      </c>
      <c r="K1385" s="12">
        <f t="shared" si="119"/>
        <v>-4.7186125974513502E-3</v>
      </c>
    </row>
    <row r="1386" spans="1:11" x14ac:dyDescent="0.2">
      <c r="A1386" s="2">
        <v>41744</v>
      </c>
      <c r="B1386" s="1">
        <v>1.2861</v>
      </c>
      <c r="C1386" s="1">
        <v>1.3589</v>
      </c>
      <c r="D1386" s="16">
        <f t="shared" si="120"/>
        <v>0.77754451442345074</v>
      </c>
      <c r="E1386" s="16">
        <f t="shared" si="120"/>
        <v>0.73588932224593417</v>
      </c>
      <c r="F1386" s="17">
        <f t="shared" si="121"/>
        <v>1.5550890288469472E-4</v>
      </c>
      <c r="G1386" s="17">
        <f t="shared" si="121"/>
        <v>4.4153359334752403E-4</v>
      </c>
      <c r="H1386" s="14">
        <f t="shared" si="122"/>
        <v>2.2008208711885224E-5</v>
      </c>
      <c r="I1386" s="14">
        <f t="shared" si="123"/>
        <v>1.6935944567542736E-5</v>
      </c>
      <c r="J1386" s="7">
        <f t="shared" si="118"/>
        <v>0.76952853316029834</v>
      </c>
      <c r="K1386" s="12">
        <f t="shared" si="119"/>
        <v>3.218650554172976E-4</v>
      </c>
    </row>
    <row r="1387" spans="1:11" x14ac:dyDescent="0.2">
      <c r="A1387" s="2">
        <v>41745</v>
      </c>
      <c r="B1387" s="1">
        <v>1.2870999999999999</v>
      </c>
      <c r="C1387" s="1">
        <v>1.363</v>
      </c>
      <c r="D1387" s="16">
        <f t="shared" si="120"/>
        <v>0.77694040867065506</v>
      </c>
      <c r="E1387" s="16">
        <f t="shared" si="120"/>
        <v>0.73367571533382248</v>
      </c>
      <c r="F1387" s="17">
        <f t="shared" si="121"/>
        <v>-7.7694040867052477E-4</v>
      </c>
      <c r="G1387" s="17">
        <f t="shared" si="121"/>
        <v>-3.0080704328685872E-3</v>
      </c>
      <c r="H1387" s="14">
        <f t="shared" si="122"/>
        <v>2.1857965821022321E-5</v>
      </c>
      <c r="I1387" s="14">
        <f t="shared" si="123"/>
        <v>1.6820670446754502E-5</v>
      </c>
      <c r="J1387" s="7">
        <f t="shared" si="118"/>
        <v>0.76954418286155868</v>
      </c>
      <c r="K1387" s="12">
        <f t="shared" si="119"/>
        <v>-2.4101804609461029E-3</v>
      </c>
    </row>
    <row r="1388" spans="1:11" x14ac:dyDescent="0.2">
      <c r="A1388" s="2">
        <v>41746</v>
      </c>
      <c r="B1388" s="1">
        <v>1.2851999999999999</v>
      </c>
      <c r="C1388" s="1">
        <v>1.3649</v>
      </c>
      <c r="D1388" s="16">
        <f t="shared" si="120"/>
        <v>0.77808901338313108</v>
      </c>
      <c r="E1388" s="16">
        <f t="shared" si="120"/>
        <v>0.73265440691625761</v>
      </c>
      <c r="F1388" s="17">
        <f t="shared" si="121"/>
        <v>1.4783691254278853E-3</v>
      </c>
      <c r="G1388" s="17">
        <f t="shared" si="121"/>
        <v>-1.3920433731409178E-3</v>
      </c>
      <c r="H1388" s="14">
        <f t="shared" si="122"/>
        <v>2.171270980920876E-5</v>
      </c>
      <c r="I1388" s="14">
        <f t="shared" si="123"/>
        <v>1.6721686993692627E-5</v>
      </c>
      <c r="J1388" s="7">
        <f t="shared" si="118"/>
        <v>0.77013358261715692</v>
      </c>
      <c r="K1388" s="12">
        <f t="shared" si="119"/>
        <v>-2.5305850841372884E-3</v>
      </c>
    </row>
    <row r="1389" spans="1:11" x14ac:dyDescent="0.2">
      <c r="A1389" s="2">
        <v>41747</v>
      </c>
      <c r="B1389" s="1">
        <v>1.2899</v>
      </c>
      <c r="C1389" s="1">
        <v>1.3732</v>
      </c>
      <c r="D1389" s="16">
        <f t="shared" si="120"/>
        <v>0.77525389565082559</v>
      </c>
      <c r="E1389" s="16">
        <f t="shared" si="120"/>
        <v>0.72822604136323921</v>
      </c>
      <c r="F1389" s="17">
        <f t="shared" si="121"/>
        <v>-3.6436933095590181E-3</v>
      </c>
      <c r="G1389" s="17">
        <f t="shared" si="121"/>
        <v>-6.0442761433148117E-3</v>
      </c>
      <c r="H1389" s="14">
        <f t="shared" si="122"/>
        <v>2.1579257766154627E-5</v>
      </c>
      <c r="I1389" s="14">
        <f t="shared" si="123"/>
        <v>1.6593343459925755E-5</v>
      </c>
      <c r="J1389" s="7">
        <f t="shared" si="118"/>
        <v>0.76894875809635643</v>
      </c>
      <c r="K1389" s="12">
        <f t="shared" si="119"/>
        <v>-3.2424626980454021E-3</v>
      </c>
    </row>
    <row r="1390" spans="1:11" x14ac:dyDescent="0.2">
      <c r="A1390" s="2">
        <v>41748</v>
      </c>
      <c r="B1390" s="1">
        <v>1.3033999999999999</v>
      </c>
      <c r="C1390" s="1">
        <v>1.3871</v>
      </c>
      <c r="D1390" s="16">
        <f t="shared" si="120"/>
        <v>0.76722418290624528</v>
      </c>
      <c r="E1390" s="16">
        <f t="shared" si="120"/>
        <v>0.72092855598010241</v>
      </c>
      <c r="F1390" s="17">
        <f t="shared" si="121"/>
        <v>-1.035752646923414E-2</v>
      </c>
      <c r="G1390" s="17">
        <f t="shared" si="121"/>
        <v>-1.0020906928123442E-2</v>
      </c>
      <c r="H1390" s="14">
        <f t="shared" si="122"/>
        <v>2.1522515192888234E-5</v>
      </c>
      <c r="I1390" s="14">
        <f t="shared" si="123"/>
        <v>1.6630454074092039E-5</v>
      </c>
      <c r="J1390" s="7">
        <f t="shared" si="118"/>
        <v>0.7727003059376305</v>
      </c>
      <c r="K1390" s="12">
        <f t="shared" si="119"/>
        <v>-2.0176430565891166E-3</v>
      </c>
    </row>
    <row r="1391" spans="1:11" x14ac:dyDescent="0.2">
      <c r="A1391" s="2">
        <v>41751</v>
      </c>
      <c r="B1391" s="1">
        <v>1.3127</v>
      </c>
      <c r="C1391" s="1">
        <v>1.3969</v>
      </c>
      <c r="D1391" s="16">
        <f t="shared" si="120"/>
        <v>0.76178867982021792</v>
      </c>
      <c r="E1391" s="16">
        <f t="shared" si="120"/>
        <v>0.7158708568974157</v>
      </c>
      <c r="F1391" s="17">
        <f t="shared" si="121"/>
        <v>-7.0846347223280605E-3</v>
      </c>
      <c r="G1391" s="17">
        <f t="shared" si="121"/>
        <v>-7.0155343975947457E-3</v>
      </c>
      <c r="H1391" s="14">
        <f t="shared" si="122"/>
        <v>2.2108586433658299E-5</v>
      </c>
      <c r="I1391" s="14">
        <f t="shared" si="123"/>
        <v>1.7226130866025838E-5</v>
      </c>
      <c r="J1391" s="7">
        <f t="shared" si="118"/>
        <v>0.77916021079487152</v>
      </c>
      <c r="K1391" s="12">
        <f t="shared" si="119"/>
        <v>-1.4954689139409479E-3</v>
      </c>
    </row>
    <row r="1392" spans="1:11" x14ac:dyDescent="0.2">
      <c r="A1392" s="2">
        <v>41752</v>
      </c>
      <c r="B1392" s="1">
        <v>1.3151999999999999</v>
      </c>
      <c r="C1392" s="1">
        <v>1.4046000000000001</v>
      </c>
      <c r="D1392" s="16">
        <f t="shared" si="120"/>
        <v>0.76034063260340634</v>
      </c>
      <c r="E1392" s="16">
        <f t="shared" si="120"/>
        <v>0.71194646162608566</v>
      </c>
      <c r="F1392" s="17">
        <f t="shared" si="121"/>
        <v>-1.9008515815085564E-3</v>
      </c>
      <c r="G1392" s="17">
        <f t="shared" si="121"/>
        <v>-5.4819877545209316E-3</v>
      </c>
      <c r="H1392" s="14">
        <f t="shared" si="122"/>
        <v>2.2300514003371234E-5</v>
      </c>
      <c r="I1392" s="14">
        <f t="shared" si="123"/>
        <v>1.7448080359696643E-5</v>
      </c>
      <c r="J1392" s="7">
        <f t="shared" si="118"/>
        <v>0.7824070941619985</v>
      </c>
      <c r="K1392" s="12">
        <f t="shared" si="119"/>
        <v>-3.9947479921995828E-3</v>
      </c>
    </row>
    <row r="1393" spans="1:11" x14ac:dyDescent="0.2">
      <c r="A1393" s="2">
        <v>41753</v>
      </c>
      <c r="B1393" s="1">
        <v>1.3223</v>
      </c>
      <c r="C1393" s="1">
        <v>1.4151</v>
      </c>
      <c r="D1393" s="16">
        <f t="shared" si="120"/>
        <v>0.75625803524162438</v>
      </c>
      <c r="E1393" s="16">
        <f t="shared" si="120"/>
        <v>0.70666384001130655</v>
      </c>
      <c r="F1393" s="17">
        <f t="shared" si="121"/>
        <v>-5.3694320502156324E-3</v>
      </c>
      <c r="G1393" s="17">
        <f t="shared" si="121"/>
        <v>-7.4199703201187298E-3</v>
      </c>
      <c r="H1393" s="14">
        <f t="shared" si="122"/>
        <v>2.2172801699975364E-5</v>
      </c>
      <c r="I1393" s="14">
        <f t="shared" si="123"/>
        <v>1.7400052202654613E-5</v>
      </c>
      <c r="J1393" s="7">
        <f t="shared" si="118"/>
        <v>0.78474756767765375</v>
      </c>
      <c r="K1393" s="12">
        <f t="shared" si="119"/>
        <v>-3.2063215789015749E-3</v>
      </c>
    </row>
    <row r="1394" spans="1:11" x14ac:dyDescent="0.2">
      <c r="A1394" s="2">
        <v>41754</v>
      </c>
      <c r="B1394" s="1">
        <v>1.3223</v>
      </c>
      <c r="C1394" s="1">
        <v>1.4141999999999999</v>
      </c>
      <c r="D1394" s="16">
        <f t="shared" si="120"/>
        <v>0.75625803524162438</v>
      </c>
      <c r="E1394" s="16">
        <f t="shared" si="120"/>
        <v>0.70711356243812762</v>
      </c>
      <c r="F1394" s="17">
        <f t="shared" si="121"/>
        <v>0</v>
      </c>
      <c r="G1394" s="17">
        <f t="shared" si="121"/>
        <v>6.3640220619448802E-4</v>
      </c>
      <c r="H1394" s="14">
        <f t="shared" si="122"/>
        <v>2.2218303693438198E-5</v>
      </c>
      <c r="I1394" s="14">
        <f t="shared" si="123"/>
        <v>1.7553417964301586E-5</v>
      </c>
      <c r="J1394" s="7">
        <f t="shared" si="118"/>
        <v>0.79004311969530294</v>
      </c>
      <c r="K1394" s="12">
        <f t="shared" si="119"/>
        <v>6.3640220619448802E-4</v>
      </c>
    </row>
    <row r="1395" spans="1:11" x14ac:dyDescent="0.2">
      <c r="A1395" s="2">
        <v>41755</v>
      </c>
      <c r="B1395" s="1">
        <v>1.3216000000000001</v>
      </c>
      <c r="C1395" s="1">
        <v>1.4147000000000001</v>
      </c>
      <c r="D1395" s="16">
        <f t="shared" si="120"/>
        <v>0.75665859564164639</v>
      </c>
      <c r="E1395" s="16">
        <f t="shared" si="120"/>
        <v>0.70686364600268603</v>
      </c>
      <c r="F1395" s="17">
        <f t="shared" si="121"/>
        <v>5.2966101694910353E-4</v>
      </c>
      <c r="G1395" s="17">
        <f t="shared" si="121"/>
        <v>-3.5343182300149424E-4</v>
      </c>
      <c r="H1395" s="14">
        <f t="shared" si="122"/>
        <v>2.206645970346171E-5</v>
      </c>
      <c r="I1395" s="14">
        <f t="shared" si="123"/>
        <v>1.7433454664753581E-5</v>
      </c>
      <c r="J1395" s="7">
        <f t="shared" si="118"/>
        <v>0.79004311969530305</v>
      </c>
      <c r="K1395" s="12">
        <f t="shared" si="119"/>
        <v>-7.7188686521295082E-4</v>
      </c>
    </row>
    <row r="1396" spans="1:11" x14ac:dyDescent="0.2">
      <c r="A1396" s="2">
        <v>41758</v>
      </c>
      <c r="B1396" s="1">
        <v>1.3263</v>
      </c>
      <c r="C1396" s="1">
        <v>1.4198999999999999</v>
      </c>
      <c r="D1396" s="16">
        <f t="shared" si="120"/>
        <v>0.75397722988765736</v>
      </c>
      <c r="E1396" s="16">
        <f t="shared" si="120"/>
        <v>0.70427494894006626</v>
      </c>
      <c r="F1396" s="17">
        <f t="shared" si="121"/>
        <v>-3.5436929804719013E-3</v>
      </c>
      <c r="G1396" s="17">
        <f t="shared" si="121"/>
        <v>-3.6622297344881907E-3</v>
      </c>
      <c r="H1396" s="14">
        <f t="shared" si="122"/>
        <v>2.191757071092964E-5</v>
      </c>
      <c r="I1396" s="14">
        <f t="shared" si="123"/>
        <v>1.7313031863612035E-5</v>
      </c>
      <c r="J1396" s="7">
        <f t="shared" si="118"/>
        <v>0.78991563855106173</v>
      </c>
      <c r="K1396" s="12">
        <f t="shared" si="119"/>
        <v>-8.6301123098981355E-4</v>
      </c>
    </row>
    <row r="1397" spans="1:11" x14ac:dyDescent="0.2">
      <c r="A1397" s="2">
        <v>41759</v>
      </c>
      <c r="B1397" s="1">
        <v>1.3346</v>
      </c>
      <c r="C1397" s="1">
        <v>1.4275</v>
      </c>
      <c r="D1397" s="16">
        <f t="shared" si="120"/>
        <v>0.74928817623257904</v>
      </c>
      <c r="E1397" s="16">
        <f t="shared" si="120"/>
        <v>0.70052539404553416</v>
      </c>
      <c r="F1397" s="17">
        <f t="shared" si="121"/>
        <v>-6.2190918627303806E-3</v>
      </c>
      <c r="G1397" s="17">
        <f t="shared" si="121"/>
        <v>-5.3239929947461332E-3</v>
      </c>
      <c r="H1397" s="14">
        <f t="shared" si="122"/>
        <v>2.1853604035862272E-5</v>
      </c>
      <c r="I1397" s="14">
        <f t="shared" si="123"/>
        <v>1.7283404210238896E-5</v>
      </c>
      <c r="J1397" s="7">
        <f t="shared" si="118"/>
        <v>0.79087203107901227</v>
      </c>
      <c r="K1397" s="12">
        <f t="shared" si="119"/>
        <v>-4.0548718180159933E-4</v>
      </c>
    </row>
    <row r="1398" spans="1:11" x14ac:dyDescent="0.2">
      <c r="A1398" s="2">
        <v>41760</v>
      </c>
      <c r="B1398" s="1">
        <v>1.333</v>
      </c>
      <c r="C1398" s="1">
        <v>1.4271</v>
      </c>
      <c r="D1398" s="16">
        <f t="shared" si="120"/>
        <v>0.75018754688672173</v>
      </c>
      <c r="E1398" s="16">
        <f t="shared" si="120"/>
        <v>0.70072174339569759</v>
      </c>
      <c r="F1398" s="17">
        <f t="shared" si="121"/>
        <v>1.2003000750188406E-3</v>
      </c>
      <c r="G1398" s="17">
        <f t="shared" si="121"/>
        <v>2.8028869735830826E-4</v>
      </c>
      <c r="H1398" s="14">
        <f t="shared" si="122"/>
        <v>2.1968578938266603E-5</v>
      </c>
      <c r="I1398" s="14">
        <f t="shared" si="123"/>
        <v>1.73915688321935E-5</v>
      </c>
      <c r="J1398" s="7">
        <f t="shared" si="118"/>
        <v>0.79165652366796901</v>
      </c>
      <c r="K1398" s="12">
        <f t="shared" si="119"/>
        <v>-6.6993668738950956E-4</v>
      </c>
    </row>
    <row r="1399" spans="1:11" x14ac:dyDescent="0.2">
      <c r="A1399" s="2">
        <v>41761</v>
      </c>
      <c r="B1399" s="1">
        <v>1.3292999999999999</v>
      </c>
      <c r="C1399" s="1">
        <v>1.4214</v>
      </c>
      <c r="D1399" s="16">
        <f t="shared" si="120"/>
        <v>0.75227563379222151</v>
      </c>
      <c r="E1399" s="16">
        <f t="shared" si="120"/>
        <v>0.70353172928099061</v>
      </c>
      <c r="F1399" s="17">
        <f t="shared" si="121"/>
        <v>2.7834198450312E-3</v>
      </c>
      <c r="G1399" s="17">
        <f t="shared" si="121"/>
        <v>4.0101308569016692E-3</v>
      </c>
      <c r="H1399" s="14">
        <f t="shared" si="122"/>
        <v>2.1828287761727782E-5</v>
      </c>
      <c r="I1399" s="14">
        <f t="shared" si="123"/>
        <v>1.7275010867960879E-5</v>
      </c>
      <c r="J1399" s="7">
        <f t="shared" si="118"/>
        <v>0.79140476140550498</v>
      </c>
      <c r="K1399" s="12">
        <f t="shared" si="119"/>
        <v>1.8073191385534048E-3</v>
      </c>
    </row>
    <row r="1400" spans="1:11" x14ac:dyDescent="0.2">
      <c r="A1400" s="2">
        <v>41762</v>
      </c>
      <c r="B1400" s="1">
        <v>1.3283</v>
      </c>
      <c r="C1400" s="1">
        <v>1.4255</v>
      </c>
      <c r="D1400" s="16">
        <f t="shared" si="120"/>
        <v>0.75284197846871936</v>
      </c>
      <c r="E1400" s="16">
        <f t="shared" si="120"/>
        <v>0.70150824272185197</v>
      </c>
      <c r="F1400" s="17">
        <f t="shared" si="121"/>
        <v>7.5284197846859746E-4</v>
      </c>
      <c r="G1400" s="17">
        <f t="shared" si="121"/>
        <v>-2.8761837951596669E-3</v>
      </c>
      <c r="H1400" s="14">
        <f t="shared" si="122"/>
        <v>2.1732056552694471E-5</v>
      </c>
      <c r="I1400" s="14">
        <f t="shared" si="123"/>
        <v>1.7233232587861374E-5</v>
      </c>
      <c r="J1400" s="7">
        <f t="shared" si="118"/>
        <v>0.79298673579628132</v>
      </c>
      <c r="K1400" s="12">
        <f t="shared" si="119"/>
        <v>-3.4731774982358944E-3</v>
      </c>
    </row>
    <row r="1401" spans="1:11" x14ac:dyDescent="0.2">
      <c r="A1401" s="2">
        <v>41765</v>
      </c>
      <c r="B1401" s="1">
        <v>1.3307</v>
      </c>
      <c r="C1401" s="1">
        <v>1.4249000000000001</v>
      </c>
      <c r="D1401" s="16">
        <f t="shared" si="120"/>
        <v>0.75148418125798455</v>
      </c>
      <c r="E1401" s="16">
        <f t="shared" si="120"/>
        <v>0.70180363534283108</v>
      </c>
      <c r="F1401" s="17">
        <f t="shared" si="121"/>
        <v>-1.8035620350190516E-3</v>
      </c>
      <c r="G1401" s="17">
        <f t="shared" si="121"/>
        <v>4.2108218120571691E-4</v>
      </c>
      <c r="H1401" s="14">
        <f t="shared" si="122"/>
        <v>2.1587409083432536E-5</v>
      </c>
      <c r="I1401" s="14">
        <f t="shared" si="123"/>
        <v>1.7100659352963201E-5</v>
      </c>
      <c r="J1401" s="7">
        <f t="shared" si="118"/>
        <v>0.79215895186269791</v>
      </c>
      <c r="K1401" s="12">
        <f t="shared" si="119"/>
        <v>1.8497899924857634E-3</v>
      </c>
    </row>
    <row r="1402" spans="1:11" x14ac:dyDescent="0.2">
      <c r="A1402" s="2">
        <v>41766</v>
      </c>
      <c r="B1402" s="1">
        <v>1.3423</v>
      </c>
      <c r="C1402" s="1">
        <v>1.4351</v>
      </c>
      <c r="D1402" s="16">
        <f t="shared" si="120"/>
        <v>0.74498994263577434</v>
      </c>
      <c r="E1402" s="16">
        <f t="shared" si="120"/>
        <v>0.69681555292314123</v>
      </c>
      <c r="F1402" s="17">
        <f t="shared" si="121"/>
        <v>-8.641883334575131E-3</v>
      </c>
      <c r="G1402" s="17">
        <f t="shared" si="121"/>
        <v>-7.1075186398160579E-3</v>
      </c>
      <c r="H1402" s="14">
        <f t="shared" si="122"/>
        <v>2.1462107225659492E-5</v>
      </c>
      <c r="I1402" s="14">
        <f t="shared" si="123"/>
        <v>1.6978600082627139E-5</v>
      </c>
      <c r="J1402" s="7">
        <f t="shared" si="118"/>
        <v>0.79109660128470527</v>
      </c>
      <c r="K1402" s="12">
        <f t="shared" si="119"/>
        <v>-2.7095410513473632E-4</v>
      </c>
    </row>
    <row r="1403" spans="1:11" x14ac:dyDescent="0.2">
      <c r="A1403" s="2">
        <v>41767</v>
      </c>
      <c r="B1403" s="1">
        <v>1.3404</v>
      </c>
      <c r="C1403" s="1">
        <v>1.4311</v>
      </c>
      <c r="D1403" s="16">
        <f t="shared" si="120"/>
        <v>0.74604595643091609</v>
      </c>
      <c r="E1403" s="16">
        <f t="shared" si="120"/>
        <v>0.69876318915519531</v>
      </c>
      <c r="F1403" s="17">
        <f t="shared" si="121"/>
        <v>1.4174873172187745E-3</v>
      </c>
      <c r="G1403" s="17">
        <f t="shared" si="121"/>
        <v>2.7950527566208E-3</v>
      </c>
      <c r="H1403" s="14">
        <f t="shared" si="122"/>
        <v>2.1825822808264436E-5</v>
      </c>
      <c r="I1403" s="14">
        <f t="shared" si="123"/>
        <v>1.7282336854654374E-5</v>
      </c>
      <c r="J1403" s="7">
        <f t="shared" si="118"/>
        <v>0.79182979750529026</v>
      </c>
      <c r="K1403" s="12">
        <f t="shared" si="119"/>
        <v>1.6726440612611407E-3</v>
      </c>
    </row>
    <row r="1404" spans="1:11" x14ac:dyDescent="0.2">
      <c r="A1404" s="2">
        <v>41768</v>
      </c>
      <c r="B1404" s="1">
        <v>1.3292999999999999</v>
      </c>
      <c r="C1404" s="1">
        <v>1.4377</v>
      </c>
      <c r="D1404" s="16">
        <f t="shared" si="120"/>
        <v>0.75227563379222151</v>
      </c>
      <c r="E1404" s="16">
        <f t="shared" si="120"/>
        <v>0.69555540098768864</v>
      </c>
      <c r="F1404" s="17">
        <f t="shared" si="121"/>
        <v>8.350259535093784E-3</v>
      </c>
      <c r="G1404" s="17">
        <f t="shared" si="121"/>
        <v>-4.5906656465187871E-3</v>
      </c>
      <c r="H1404" s="14">
        <f t="shared" si="122"/>
        <v>2.1690392829325005E-5</v>
      </c>
      <c r="I1404" s="14">
        <f t="shared" si="123"/>
        <v>1.7191302883855002E-5</v>
      </c>
      <c r="J1404" s="7">
        <f t="shared" si="118"/>
        <v>0.79257683432144588</v>
      </c>
      <c r="K1404" s="12">
        <f t="shared" si="119"/>
        <v>-1.1208887914605887E-2</v>
      </c>
    </row>
    <row r="1405" spans="1:11" x14ac:dyDescent="0.2">
      <c r="A1405" s="2">
        <v>41769</v>
      </c>
      <c r="B1405" s="1">
        <v>1.3250999999999999</v>
      </c>
      <c r="C1405" s="1">
        <v>1.4352</v>
      </c>
      <c r="D1405" s="16">
        <f t="shared" si="120"/>
        <v>0.75466002565844092</v>
      </c>
      <c r="E1405" s="16">
        <f t="shared" si="120"/>
        <v>0.69676700111482714</v>
      </c>
      <c r="F1405" s="17">
        <f t="shared" si="121"/>
        <v>3.1695721077654687E-3</v>
      </c>
      <c r="G1405" s="17">
        <f t="shared" si="121"/>
        <v>1.7419175027870233E-3</v>
      </c>
      <c r="H1405" s="14">
        <f t="shared" si="122"/>
        <v>2.2018682740127398E-5</v>
      </c>
      <c r="I1405" s="14">
        <f t="shared" si="123"/>
        <v>1.6811837839844258E-5</v>
      </c>
      <c r="J1405" s="7">
        <f t="shared" si="118"/>
        <v>0.76352604914034861</v>
      </c>
      <c r="K1405" s="12">
        <f t="shared" si="119"/>
        <v>-6.7813336612059221E-4</v>
      </c>
    </row>
    <row r="1406" spans="1:11" x14ac:dyDescent="0.2">
      <c r="A1406" s="2">
        <v>41772</v>
      </c>
      <c r="B1406" s="1">
        <v>1.3252999999999999</v>
      </c>
      <c r="C1406" s="1">
        <v>1.4424999999999999</v>
      </c>
      <c r="D1406" s="16">
        <f t="shared" si="120"/>
        <v>0.75454614049649138</v>
      </c>
      <c r="E1406" s="16">
        <f t="shared" si="120"/>
        <v>0.69324090121317161</v>
      </c>
      <c r="F1406" s="17">
        <f t="shared" si="121"/>
        <v>-1.5090922809934222E-4</v>
      </c>
      <c r="G1406" s="17">
        <f t="shared" si="121"/>
        <v>-5.0606585788560213E-3</v>
      </c>
      <c r="H1406" s="14">
        <f t="shared" si="122"/>
        <v>2.1936860495924886E-5</v>
      </c>
      <c r="I1406" s="14">
        <f t="shared" si="123"/>
        <v>1.6734675079072182E-5</v>
      </c>
      <c r="J1406" s="7">
        <f t="shared" si="118"/>
        <v>0.76285642980593826</v>
      </c>
      <c r="K1406" s="12">
        <f t="shared" si="119"/>
        <v>-4.9455365038833868E-3</v>
      </c>
    </row>
    <row r="1407" spans="1:11" x14ac:dyDescent="0.2">
      <c r="A1407" s="2">
        <v>41773</v>
      </c>
      <c r="B1407" s="1">
        <v>1.3383</v>
      </c>
      <c r="C1407" s="1">
        <v>1.4557</v>
      </c>
      <c r="D1407" s="16">
        <f t="shared" si="120"/>
        <v>0.74721661809758644</v>
      </c>
      <c r="E1407" s="16">
        <f t="shared" si="120"/>
        <v>0.68695472968331384</v>
      </c>
      <c r="F1407" s="17">
        <f t="shared" si="121"/>
        <v>-9.7138160352687186E-3</v>
      </c>
      <c r="G1407" s="17">
        <f t="shared" si="121"/>
        <v>-9.0678024318198418E-3</v>
      </c>
      <c r="H1407" s="14">
        <f t="shared" si="122"/>
        <v>2.1787095579681905E-5</v>
      </c>
      <c r="I1407" s="14">
        <f t="shared" si="123"/>
        <v>1.6625526486940058E-5</v>
      </c>
      <c r="J1407" s="7">
        <f t="shared" ref="J1407:J1470" si="124">I1407/H1407</f>
        <v>0.76309053798086812</v>
      </c>
      <c r="K1407" s="12">
        <f t="shared" ref="K1407:K1470" si="125">G1407-J1407*F1407</f>
        <v>-1.6552813276194522E-3</v>
      </c>
    </row>
    <row r="1408" spans="1:11" x14ac:dyDescent="0.2">
      <c r="A1408" s="2">
        <v>41774</v>
      </c>
      <c r="B1408" s="1">
        <v>1.3319000000000001</v>
      </c>
      <c r="C1408" s="1">
        <v>1.4496</v>
      </c>
      <c r="D1408" s="16">
        <f t="shared" si="120"/>
        <v>0.75080711765147534</v>
      </c>
      <c r="E1408" s="16">
        <f t="shared" si="120"/>
        <v>0.6898454746136865</v>
      </c>
      <c r="F1408" s="17">
        <f t="shared" si="121"/>
        <v>4.8051655529695201E-3</v>
      </c>
      <c r="G1408" s="17">
        <f t="shared" si="121"/>
        <v>4.2080573951434937E-3</v>
      </c>
      <c r="H1408" s="14">
        <f t="shared" si="122"/>
        <v>2.2283060057429112E-5</v>
      </c>
      <c r="I1408" s="14">
        <f t="shared" si="123"/>
        <v>1.7113879813838805E-5</v>
      </c>
      <c r="J1408" s="7">
        <f t="shared" si="124"/>
        <v>0.76802197587458743</v>
      </c>
      <c r="K1408" s="12">
        <f t="shared" si="125"/>
        <v>5.1758465274733857E-4</v>
      </c>
    </row>
    <row r="1409" spans="1:11" x14ac:dyDescent="0.2">
      <c r="A1409" s="2">
        <v>41775</v>
      </c>
      <c r="B1409" s="1">
        <v>1.3311999999999999</v>
      </c>
      <c r="C1409" s="1">
        <v>1.4533</v>
      </c>
      <c r="D1409" s="16">
        <f t="shared" si="120"/>
        <v>0.75120192307692313</v>
      </c>
      <c r="E1409" s="16">
        <f t="shared" si="120"/>
        <v>0.68808917635725586</v>
      </c>
      <c r="F1409" s="17">
        <f t="shared" si="121"/>
        <v>5.2584134615390641E-4</v>
      </c>
      <c r="G1409" s="17">
        <f t="shared" si="121"/>
        <v>-2.5459299525218615E-3</v>
      </c>
      <c r="H1409" s="14">
        <f t="shared" si="122"/>
        <v>2.2288572209610035E-5</v>
      </c>
      <c r="I1409" s="14">
        <f t="shared" si="123"/>
        <v>1.7135110431417284E-5</v>
      </c>
      <c r="J1409" s="7">
        <f t="shared" si="124"/>
        <v>0.76878457131629263</v>
      </c>
      <c r="K1409" s="12">
        <f t="shared" si="125"/>
        <v>-2.9501886664051748E-3</v>
      </c>
    </row>
    <row r="1410" spans="1:11" x14ac:dyDescent="0.2">
      <c r="A1410" s="2">
        <v>41776</v>
      </c>
      <c r="B1410" s="1">
        <v>1.3320000000000001</v>
      </c>
      <c r="C1410" s="1">
        <v>1.4469000000000001</v>
      </c>
      <c r="D1410" s="16">
        <f t="shared" si="120"/>
        <v>0.75075075075075071</v>
      </c>
      <c r="E1410" s="16">
        <f t="shared" si="120"/>
        <v>0.69113276660446465</v>
      </c>
      <c r="F1410" s="17">
        <f t="shared" si="121"/>
        <v>-6.0060060060072829E-4</v>
      </c>
      <c r="G1410" s="17">
        <f t="shared" si="121"/>
        <v>4.4232497062685408E-3</v>
      </c>
      <c r="H1410" s="14">
        <f t="shared" si="122"/>
        <v>2.2138137706010803E-5</v>
      </c>
      <c r="I1410" s="14">
        <f t="shared" si="123"/>
        <v>1.7008856622326035E-5</v>
      </c>
      <c r="J1410" s="7">
        <f t="shared" si="124"/>
        <v>0.76830566546290391</v>
      </c>
      <c r="K1410" s="12">
        <f t="shared" si="125"/>
        <v>4.8846945503905033E-3</v>
      </c>
    </row>
    <row r="1411" spans="1:11" x14ac:dyDescent="0.2">
      <c r="A1411" s="2">
        <v>41780</v>
      </c>
      <c r="B1411" s="1">
        <v>1.3184</v>
      </c>
      <c r="C1411" s="1">
        <v>1.4419999999999999</v>
      </c>
      <c r="D1411" s="16">
        <f t="shared" si="120"/>
        <v>0.7584951456310679</v>
      </c>
      <c r="E1411" s="16">
        <f t="shared" si="120"/>
        <v>0.69348127600554788</v>
      </c>
      <c r="F1411" s="17">
        <f t="shared" si="121"/>
        <v>1.0315533980582506E-2</v>
      </c>
      <c r="G1411" s="17">
        <f t="shared" si="121"/>
        <v>3.3980582524273124E-3</v>
      </c>
      <c r="H1411" s="14">
        <f t="shared" si="122"/>
        <v>2.1989306819671296E-5</v>
      </c>
      <c r="I1411" s="14">
        <f t="shared" si="123"/>
        <v>1.687445921666309E-5</v>
      </c>
      <c r="J1411" s="7">
        <f t="shared" si="124"/>
        <v>0.7673938680762532</v>
      </c>
      <c r="K1411" s="12">
        <f t="shared" si="125"/>
        <v>-4.5180192702039268E-3</v>
      </c>
    </row>
    <row r="1412" spans="1:11" x14ac:dyDescent="0.2">
      <c r="A1412" s="2">
        <v>41781</v>
      </c>
      <c r="B1412" s="1">
        <v>1.3254999999999999</v>
      </c>
      <c r="C1412" s="1">
        <v>1.4487000000000001</v>
      </c>
      <c r="D1412" s="16">
        <f t="shared" ref="D1412:E1475" si="126">1/B1412</f>
        <v>0.75443228970199927</v>
      </c>
      <c r="E1412" s="16">
        <f t="shared" si="126"/>
        <v>0.69027403879340088</v>
      </c>
      <c r="F1412" s="17">
        <f t="shared" si="121"/>
        <v>-5.3564692568840843E-3</v>
      </c>
      <c r="G1412" s="17">
        <f t="shared" si="121"/>
        <v>-4.6248360599159682E-3</v>
      </c>
      <c r="H1412" s="14">
        <f t="shared" si="122"/>
        <v>2.2566255073984416E-5</v>
      </c>
      <c r="I1412" s="14">
        <f t="shared" si="123"/>
        <v>1.6998693254168412E-5</v>
      </c>
      <c r="J1412" s="7">
        <f t="shared" si="124"/>
        <v>0.75327931898480638</v>
      </c>
      <c r="K1412" s="12">
        <f t="shared" si="125"/>
        <v>-5.8991854592727305E-4</v>
      </c>
    </row>
    <row r="1413" spans="1:11" x14ac:dyDescent="0.2">
      <c r="A1413" s="2">
        <v>41782</v>
      </c>
      <c r="B1413" s="1">
        <v>1.3209</v>
      </c>
      <c r="C1413" s="1">
        <v>1.4439</v>
      </c>
      <c r="D1413" s="16">
        <f t="shared" si="126"/>
        <v>0.75705958058899236</v>
      </c>
      <c r="E1413" s="16">
        <f t="shared" si="126"/>
        <v>0.69256873744719161</v>
      </c>
      <c r="F1413" s="17">
        <f t="shared" ref="F1413:G1476" si="127">(D1413-D1412)/D1412</f>
        <v>3.4824740707093465E-3</v>
      </c>
      <c r="G1413" s="17">
        <f t="shared" si="127"/>
        <v>3.3243299397466277E-3</v>
      </c>
      <c r="H1413" s="14">
        <f t="shared" si="122"/>
        <v>2.2608117925521576E-5</v>
      </c>
      <c r="I1413" s="14">
        <f t="shared" si="123"/>
        <v>1.7051822881641563E-5</v>
      </c>
      <c r="J1413" s="7">
        <f t="shared" si="124"/>
        <v>0.75423451601835068</v>
      </c>
      <c r="K1413" s="12">
        <f t="shared" si="125"/>
        <v>6.9772779447870806E-4</v>
      </c>
    </row>
    <row r="1414" spans="1:11" x14ac:dyDescent="0.2">
      <c r="A1414" s="2">
        <v>41783</v>
      </c>
      <c r="B1414" s="1">
        <v>1.3236000000000001</v>
      </c>
      <c r="C1414" s="1">
        <v>1.4457</v>
      </c>
      <c r="D1414" s="16">
        <f t="shared" si="126"/>
        <v>0.7555152614082804</v>
      </c>
      <c r="E1414" s="16">
        <f t="shared" si="126"/>
        <v>0.69170643978695445</v>
      </c>
      <c r="F1414" s="17">
        <f t="shared" si="127"/>
        <v>-2.0398912058024301E-3</v>
      </c>
      <c r="G1414" s="17">
        <f t="shared" si="127"/>
        <v>-1.2450715916164277E-3</v>
      </c>
      <c r="H1414" s="14">
        <f t="shared" ref="H1414:H1477" si="128">H1413*$N$1+F1413^2*(1-$N$1)</f>
        <v>2.25364923061444E-5</v>
      </c>
      <c r="I1414" s="14">
        <f t="shared" ref="I1414:I1477" si="129">I1413*$N$1+F1413*G1413*(1-$N$1)</f>
        <v>1.7014406198656708E-5</v>
      </c>
      <c r="J1414" s="7">
        <f t="shared" si="124"/>
        <v>0.7549713578992886</v>
      </c>
      <c r="K1414" s="12">
        <f t="shared" si="125"/>
        <v>2.949878419950501E-4</v>
      </c>
    </row>
    <row r="1415" spans="1:11" x14ac:dyDescent="0.2">
      <c r="A1415" s="2">
        <v>41786</v>
      </c>
      <c r="B1415" s="1">
        <v>1.325</v>
      </c>
      <c r="C1415" s="1">
        <v>1.4404999999999999</v>
      </c>
      <c r="D1415" s="16">
        <f t="shared" si="126"/>
        <v>0.75471698113207553</v>
      </c>
      <c r="E1415" s="16">
        <f t="shared" si="126"/>
        <v>0.69420340159666782</v>
      </c>
      <c r="F1415" s="17">
        <f t="shared" si="127"/>
        <v>-1.0566037735847752E-3</v>
      </c>
      <c r="G1415" s="17">
        <f t="shared" si="127"/>
        <v>3.6098576883026212E-3</v>
      </c>
      <c r="H1415" s="14">
        <f t="shared" si="128"/>
        <v>2.2410911865782529E-5</v>
      </c>
      <c r="I1415" s="14">
        <f t="shared" si="129"/>
        <v>1.6915484139583712E-5</v>
      </c>
      <c r="J1415" s="7">
        <f t="shared" si="124"/>
        <v>0.7547878569551042</v>
      </c>
      <c r="K1415" s="12">
        <f t="shared" si="125"/>
        <v>4.4073693862173502E-3</v>
      </c>
    </row>
    <row r="1416" spans="1:11" x14ac:dyDescent="0.2">
      <c r="A1416" s="2">
        <v>41787</v>
      </c>
      <c r="B1416" s="1">
        <v>1.3307</v>
      </c>
      <c r="C1416" s="1">
        <v>1.4473</v>
      </c>
      <c r="D1416" s="16">
        <f t="shared" si="126"/>
        <v>0.75148418125798455</v>
      </c>
      <c r="E1416" s="16">
        <f t="shared" si="126"/>
        <v>0.69094175361017063</v>
      </c>
      <c r="F1416" s="17">
        <f t="shared" si="127"/>
        <v>-4.2834598331705411E-3</v>
      </c>
      <c r="G1416" s="17">
        <f t="shared" si="127"/>
        <v>-4.6984039245492109E-3</v>
      </c>
      <c r="H1416" s="14">
        <f t="shared" si="128"/>
        <v>2.2265381318559215E-5</v>
      </c>
      <c r="I1416" s="14">
        <f t="shared" si="129"/>
        <v>1.6773813723936347E-5</v>
      </c>
      <c r="J1416" s="7">
        <f t="shared" si="124"/>
        <v>0.75335847538144807</v>
      </c>
      <c r="K1416" s="12">
        <f t="shared" si="125"/>
        <v>-1.4714231552741801E-3</v>
      </c>
    </row>
    <row r="1417" spans="1:11" x14ac:dyDescent="0.2">
      <c r="A1417" s="2">
        <v>41788</v>
      </c>
      <c r="B1417" s="1">
        <v>1.3226</v>
      </c>
      <c r="C1417" s="1">
        <v>1.4321999999999999</v>
      </c>
      <c r="D1417" s="16">
        <f t="shared" si="126"/>
        <v>0.75608649629517621</v>
      </c>
      <c r="E1417" s="16">
        <f t="shared" si="126"/>
        <v>0.69822650467811764</v>
      </c>
      <c r="F1417" s="17">
        <f t="shared" si="127"/>
        <v>6.1243006199909449E-3</v>
      </c>
      <c r="G1417" s="17">
        <f t="shared" si="127"/>
        <v>1.0543220220639716E-2</v>
      </c>
      <c r="H1417" s="14">
        <f t="shared" si="128"/>
        <v>2.2238609403627072E-5</v>
      </c>
      <c r="I1417" s="14">
        <f t="shared" si="129"/>
        <v>1.679671925078094E-5</v>
      </c>
      <c r="J1417" s="7">
        <f t="shared" si="124"/>
        <v>0.75529539396655931</v>
      </c>
      <c r="K1417" s="12">
        <f t="shared" si="125"/>
        <v>5.9175641710940115E-3</v>
      </c>
    </row>
    <row r="1418" spans="1:11" x14ac:dyDescent="0.2">
      <c r="A1418" s="2">
        <v>41789</v>
      </c>
      <c r="B1418" s="1">
        <v>1.3208</v>
      </c>
      <c r="C1418" s="1">
        <v>1.4272</v>
      </c>
      <c r="D1418" s="16">
        <f t="shared" si="126"/>
        <v>0.75711689884918232</v>
      </c>
      <c r="E1418" s="16">
        <f t="shared" si="126"/>
        <v>0.70067264573991028</v>
      </c>
      <c r="F1418" s="17">
        <f t="shared" si="127"/>
        <v>1.3628104179284738E-3</v>
      </c>
      <c r="G1418" s="17">
        <f t="shared" si="127"/>
        <v>3.5033632286994177E-3</v>
      </c>
      <c r="H1418" s="14">
        <f t="shared" si="128"/>
        <v>2.2342956801176914E-5</v>
      </c>
      <c r="I1418" s="14">
        <f t="shared" si="129"/>
        <v>1.7123209648385595E-5</v>
      </c>
      <c r="J1418" s="7">
        <f t="shared" si="124"/>
        <v>0.76638064517421578</v>
      </c>
      <c r="K1418" s="12">
        <f t="shared" si="125"/>
        <v>2.4589317013572511E-3</v>
      </c>
    </row>
    <row r="1419" spans="1:11" x14ac:dyDescent="0.2">
      <c r="A1419" s="2">
        <v>41790</v>
      </c>
      <c r="B1419" s="1">
        <v>1.3234999999999999</v>
      </c>
      <c r="C1419" s="1">
        <v>1.4328000000000001</v>
      </c>
      <c r="D1419" s="16">
        <f t="shared" si="126"/>
        <v>0.75557234605213452</v>
      </c>
      <c r="E1419" s="16">
        <f t="shared" si="126"/>
        <v>0.69793411501954217</v>
      </c>
      <c r="F1419" s="17">
        <f t="shared" si="127"/>
        <v>-2.0400453343407256E-3</v>
      </c>
      <c r="G1419" s="17">
        <f t="shared" si="127"/>
        <v>-3.9084310441093745E-3</v>
      </c>
      <c r="H1419" s="14">
        <f t="shared" si="128"/>
        <v>2.2202953713556234E-5</v>
      </c>
      <c r="I1419" s="14">
        <f t="shared" si="129"/>
        <v>1.7038815739122408E-5</v>
      </c>
      <c r="J1419" s="7">
        <f t="shared" si="124"/>
        <v>0.76741211817773547</v>
      </c>
      <c r="K1419" s="12">
        <f t="shared" si="125"/>
        <v>-2.3428755329043521E-3</v>
      </c>
    </row>
    <row r="1420" spans="1:11" x14ac:dyDescent="0.2">
      <c r="A1420" s="2">
        <v>41793</v>
      </c>
      <c r="B1420" s="1">
        <v>1.3069999999999999</v>
      </c>
      <c r="C1420" s="1">
        <v>1.4213</v>
      </c>
      <c r="D1420" s="16">
        <f t="shared" si="126"/>
        <v>0.76511094108645761</v>
      </c>
      <c r="E1420" s="16">
        <f t="shared" si="126"/>
        <v>0.70358122845282489</v>
      </c>
      <c r="F1420" s="17">
        <f t="shared" si="127"/>
        <v>1.26243305279266E-2</v>
      </c>
      <c r="G1420" s="17">
        <f t="shared" si="127"/>
        <v>8.0911841272074871E-3</v>
      </c>
      <c r="H1420" s="14">
        <f t="shared" si="128"/>
        <v>2.2079657035095042E-5</v>
      </c>
      <c r="I1420" s="14">
        <f t="shared" si="129"/>
        <v>1.6976860853569406E-5</v>
      </c>
      <c r="J1420" s="7">
        <f t="shared" si="124"/>
        <v>0.76889151070531248</v>
      </c>
      <c r="K1420" s="12">
        <f t="shared" si="125"/>
        <v>-1.6155564440531907E-3</v>
      </c>
    </row>
    <row r="1421" spans="1:11" x14ac:dyDescent="0.2">
      <c r="A1421" s="2">
        <v>41794</v>
      </c>
      <c r="B1421" s="1">
        <v>1.3137000000000001</v>
      </c>
      <c r="C1421" s="1">
        <v>1.4245000000000001</v>
      </c>
      <c r="D1421" s="16">
        <f t="shared" si="126"/>
        <v>0.76120879957372301</v>
      </c>
      <c r="E1421" s="16">
        <f t="shared" si="126"/>
        <v>0.70200070200070197</v>
      </c>
      <c r="F1421" s="17">
        <f t="shared" si="127"/>
        <v>-5.1000989571441252E-3</v>
      </c>
      <c r="G1421" s="17">
        <f t="shared" si="127"/>
        <v>-2.2464022464023081E-3</v>
      </c>
      <c r="H1421" s="14">
        <f t="shared" si="128"/>
        <v>2.3017950021023543E-5</v>
      </c>
      <c r="I1421" s="14">
        <f t="shared" si="129"/>
        <v>1.7558920992200029E-5</v>
      </c>
      <c r="J1421" s="7">
        <f t="shared" si="124"/>
        <v>0.7628360030394763</v>
      </c>
      <c r="K1421" s="12">
        <f t="shared" si="125"/>
        <v>1.6441368571713179E-3</v>
      </c>
    </row>
    <row r="1422" spans="1:11" x14ac:dyDescent="0.2">
      <c r="A1422" s="2">
        <v>41795</v>
      </c>
      <c r="B1422" s="1">
        <v>1.3042</v>
      </c>
      <c r="C1422" s="1">
        <v>1.4202999999999999</v>
      </c>
      <c r="D1422" s="16">
        <f t="shared" si="126"/>
        <v>0.76675356540407913</v>
      </c>
      <c r="E1422" s="16">
        <f t="shared" si="126"/>
        <v>0.70407660353446455</v>
      </c>
      <c r="F1422" s="17">
        <f t="shared" si="127"/>
        <v>7.2841588713388411E-3</v>
      </c>
      <c r="G1422" s="17">
        <f t="shared" si="127"/>
        <v>2.9571217348447966E-3</v>
      </c>
      <c r="H1422" s="14">
        <f t="shared" si="128"/>
        <v>2.3038405141291052E-5</v>
      </c>
      <c r="I1422" s="14">
        <f t="shared" si="129"/>
        <v>1.7517218474652925E-5</v>
      </c>
      <c r="J1422" s="7">
        <f t="shared" si="124"/>
        <v>0.7603485730554036</v>
      </c>
      <c r="K1422" s="12">
        <f t="shared" si="125"/>
        <v>-2.5813780688865502E-3</v>
      </c>
    </row>
    <row r="1423" spans="1:11" x14ac:dyDescent="0.2">
      <c r="A1423" s="2">
        <v>41796</v>
      </c>
      <c r="B1423" s="1">
        <v>1.31</v>
      </c>
      <c r="C1423" s="1">
        <v>1.4211</v>
      </c>
      <c r="D1423" s="16">
        <f t="shared" si="126"/>
        <v>0.76335877862595414</v>
      </c>
      <c r="E1423" s="16">
        <f t="shared" si="126"/>
        <v>0.70368024769544713</v>
      </c>
      <c r="F1423" s="17">
        <f t="shared" si="127"/>
        <v>-4.4274809160306143E-3</v>
      </c>
      <c r="G1423" s="17">
        <f t="shared" si="127"/>
        <v>-5.6294419815645013E-4</v>
      </c>
      <c r="H1423" s="14">
        <f t="shared" si="128"/>
        <v>2.3243571227896023E-5</v>
      </c>
      <c r="I1423" s="14">
        <f t="shared" si="129"/>
        <v>1.754471189405642E-5</v>
      </c>
      <c r="J1423" s="7">
        <f t="shared" si="124"/>
        <v>0.75481997675985113</v>
      </c>
      <c r="K1423" s="12">
        <f t="shared" si="125"/>
        <v>2.7790068439864624E-3</v>
      </c>
    </row>
    <row r="1424" spans="1:11" x14ac:dyDescent="0.2">
      <c r="A1424" s="2">
        <v>41797</v>
      </c>
      <c r="B1424" s="1">
        <v>1.3166</v>
      </c>
      <c r="C1424" s="1">
        <v>1.4221999999999999</v>
      </c>
      <c r="D1424" s="16">
        <f t="shared" si="126"/>
        <v>0.75953212820902327</v>
      </c>
      <c r="E1424" s="16">
        <f t="shared" si="126"/>
        <v>0.70313598649978915</v>
      </c>
      <c r="F1424" s="17">
        <f t="shared" si="127"/>
        <v>-5.0129120461794349E-3</v>
      </c>
      <c r="G1424" s="17">
        <f t="shared" si="127"/>
        <v>-7.734495851495556E-4</v>
      </c>
      <c r="H1424" s="14">
        <f t="shared" si="128"/>
        <v>2.3218688071176306E-5</v>
      </c>
      <c r="I1424" s="14">
        <f t="shared" si="129"/>
        <v>1.7441841783977577E-5</v>
      </c>
      <c r="J1424" s="7">
        <f t="shared" si="124"/>
        <v>0.75119841958813727</v>
      </c>
      <c r="K1424" s="12">
        <f t="shared" si="125"/>
        <v>2.9922420214747716E-3</v>
      </c>
    </row>
    <row r="1425" spans="1:11" x14ac:dyDescent="0.2">
      <c r="A1425" s="2">
        <v>41800</v>
      </c>
      <c r="B1425" s="1">
        <v>1.3137000000000001</v>
      </c>
      <c r="C1425" s="1">
        <v>1.4217</v>
      </c>
      <c r="D1425" s="16">
        <f t="shared" si="126"/>
        <v>0.76120879957372301</v>
      </c>
      <c r="E1425" s="16">
        <f t="shared" si="126"/>
        <v>0.70338327354575514</v>
      </c>
      <c r="F1425" s="17">
        <f t="shared" si="127"/>
        <v>2.207505518763669E-3</v>
      </c>
      <c r="G1425" s="17">
        <f t="shared" si="127"/>
        <v>3.5169163677283623E-4</v>
      </c>
      <c r="H1425" s="14">
        <f t="shared" si="128"/>
        <v>2.3231745458290411E-5</v>
      </c>
      <c r="I1425" s="14">
        <f t="shared" si="129"/>
        <v>1.7349138754796819E-5</v>
      </c>
      <c r="J1425" s="7">
        <f t="shared" si="124"/>
        <v>0.74678584895590172</v>
      </c>
      <c r="K1425" s="12">
        <f t="shared" si="125"/>
        <v>-1.2968422461319285E-3</v>
      </c>
    </row>
    <row r="1426" spans="1:11" x14ac:dyDescent="0.2">
      <c r="A1426" s="2">
        <v>41801</v>
      </c>
      <c r="B1426" s="1">
        <v>1.3166</v>
      </c>
      <c r="C1426" s="1">
        <v>1.4245000000000001</v>
      </c>
      <c r="D1426" s="16">
        <f t="shared" si="126"/>
        <v>0.75953212820902327</v>
      </c>
      <c r="E1426" s="16">
        <f t="shared" si="126"/>
        <v>0.70200070200070197</v>
      </c>
      <c r="F1426" s="17">
        <f t="shared" si="127"/>
        <v>-2.2026431718060397E-3</v>
      </c>
      <c r="G1426" s="17">
        <f t="shared" si="127"/>
        <v>-1.9656019656020892E-3</v>
      </c>
      <c r="H1426" s="14">
        <f t="shared" si="128"/>
        <v>2.3106278952887792E-5</v>
      </c>
      <c r="I1426" s="14">
        <f t="shared" si="129"/>
        <v>1.7235877333078077E-5</v>
      </c>
      <c r="J1426" s="7">
        <f t="shared" si="124"/>
        <v>0.74593911759746845</v>
      </c>
      <c r="K1426" s="12">
        <f t="shared" si="125"/>
        <v>-3.2256426164300285E-4</v>
      </c>
    </row>
    <row r="1427" spans="1:11" x14ac:dyDescent="0.2">
      <c r="A1427" s="2">
        <v>41802</v>
      </c>
      <c r="B1427" s="1">
        <v>1.3182</v>
      </c>
      <c r="C1427" s="1">
        <v>1.4213</v>
      </c>
      <c r="D1427" s="16">
        <f t="shared" si="126"/>
        <v>0.75861022606584738</v>
      </c>
      <c r="E1427" s="16">
        <f t="shared" si="126"/>
        <v>0.70358122845282489</v>
      </c>
      <c r="F1427" s="17">
        <f t="shared" si="127"/>
        <v>-1.2137763617053768E-3</v>
      </c>
      <c r="G1427" s="17">
        <f t="shared" si="127"/>
        <v>2.2514599310491015E-3</v>
      </c>
      <c r="H1427" s="14">
        <f t="shared" si="128"/>
        <v>2.2981523358728817E-5</v>
      </c>
      <c r="I1427" s="14">
        <f t="shared" si="129"/>
        <v>1.7147672902226002E-5</v>
      </c>
      <c r="J1427" s="7">
        <f t="shared" si="124"/>
        <v>0.74615040241503361</v>
      </c>
      <c r="K1427" s="12">
        <f t="shared" si="125"/>
        <v>3.1571196517774236E-3</v>
      </c>
    </row>
    <row r="1428" spans="1:11" x14ac:dyDescent="0.2">
      <c r="A1428" s="2">
        <v>41803</v>
      </c>
      <c r="B1428" s="1">
        <v>1.3302</v>
      </c>
      <c r="C1428" s="1">
        <v>1.4277</v>
      </c>
      <c r="D1428" s="16">
        <f t="shared" si="126"/>
        <v>0.7517666516313336</v>
      </c>
      <c r="E1428" s="16">
        <f t="shared" si="126"/>
        <v>0.70042726062898375</v>
      </c>
      <c r="F1428" s="17">
        <f t="shared" si="127"/>
        <v>-9.0211998195760604E-3</v>
      </c>
      <c r="G1428" s="17">
        <f t="shared" si="127"/>
        <v>-4.4827344680254148E-3</v>
      </c>
      <c r="H1428" s="14">
        <f t="shared" si="128"/>
        <v>2.2834531868051332E-5</v>
      </c>
      <c r="I1428" s="14">
        <f t="shared" si="129"/>
        <v>1.701180629247766E-5</v>
      </c>
      <c r="J1428" s="7">
        <f t="shared" si="124"/>
        <v>0.74500350568953544</v>
      </c>
      <c r="K1428" s="12">
        <f t="shared" si="125"/>
        <v>2.2380910230845544E-3</v>
      </c>
    </row>
    <row r="1429" spans="1:11" x14ac:dyDescent="0.2">
      <c r="A1429" s="2">
        <v>41804</v>
      </c>
      <c r="B1429" s="1">
        <v>1.3416999999999999</v>
      </c>
      <c r="C1429" s="1">
        <v>1.4402999999999999</v>
      </c>
      <c r="D1429" s="16">
        <f t="shared" si="126"/>
        <v>0.74532309756279358</v>
      </c>
      <c r="E1429" s="16">
        <f t="shared" si="126"/>
        <v>0.69429979865305846</v>
      </c>
      <c r="F1429" s="17">
        <f t="shared" si="127"/>
        <v>-8.571215621971941E-3</v>
      </c>
      <c r="G1429" s="17">
        <f t="shared" si="127"/>
        <v>-8.7481774630285298E-3</v>
      </c>
      <c r="H1429" s="14">
        <f t="shared" si="128"/>
        <v>2.3234656391494308E-5</v>
      </c>
      <c r="I1429" s="14">
        <f t="shared" si="129"/>
        <v>1.7171916456965694E-5</v>
      </c>
      <c r="J1429" s="7">
        <f t="shared" si="124"/>
        <v>0.73906479044174511</v>
      </c>
      <c r="K1429" s="12">
        <f t="shared" si="125"/>
        <v>-2.4134937855448254E-3</v>
      </c>
    </row>
    <row r="1430" spans="1:11" x14ac:dyDescent="0.2">
      <c r="A1430" s="2">
        <v>41807</v>
      </c>
      <c r="B1430" s="1">
        <v>1.3472</v>
      </c>
      <c r="C1430" s="1">
        <v>1.4418</v>
      </c>
      <c r="D1430" s="16">
        <f t="shared" si="126"/>
        <v>0.74228028503562948</v>
      </c>
      <c r="E1430" s="16">
        <f t="shared" si="126"/>
        <v>0.69357747260368985</v>
      </c>
      <c r="F1430" s="17">
        <f t="shared" si="127"/>
        <v>-4.0825415676960667E-3</v>
      </c>
      <c r="G1430" s="17">
        <f t="shared" si="127"/>
        <v>-1.040366208905617E-3</v>
      </c>
      <c r="H1430" s="14">
        <f t="shared" si="128"/>
        <v>2.3577944873002842E-5</v>
      </c>
      <c r="I1430" s="14">
        <f t="shared" si="129"/>
        <v>1.7567004764231347E-5</v>
      </c>
      <c r="J1430" s="7">
        <f t="shared" si="124"/>
        <v>0.74506089732807346</v>
      </c>
      <c r="K1430" s="12">
        <f t="shared" si="125"/>
        <v>2.0013758749011738E-3</v>
      </c>
    </row>
    <row r="1431" spans="1:11" x14ac:dyDescent="0.2">
      <c r="A1431" s="2">
        <v>41808</v>
      </c>
      <c r="B1431" s="1">
        <v>1.3564000000000001</v>
      </c>
      <c r="C1431" s="1">
        <v>1.4495</v>
      </c>
      <c r="D1431" s="16">
        <f t="shared" si="126"/>
        <v>0.73724565025066346</v>
      </c>
      <c r="E1431" s="16">
        <f t="shared" si="126"/>
        <v>0.68989306657468097</v>
      </c>
      <c r="F1431" s="17">
        <f t="shared" si="127"/>
        <v>-6.7826599823062207E-3</v>
      </c>
      <c r="G1431" s="17">
        <f t="shared" si="127"/>
        <v>-5.3121766126250029E-3</v>
      </c>
      <c r="H1431" s="14">
        <f t="shared" si="128"/>
        <v>2.3530715195070294E-5</v>
      </c>
      <c r="I1431" s="14">
        <f t="shared" si="129"/>
        <v>1.7475975704138352E-5</v>
      </c>
      <c r="J1431" s="7">
        <f t="shared" si="124"/>
        <v>0.74268782564669278</v>
      </c>
      <c r="K1431" s="12">
        <f t="shared" si="125"/>
        <v>-2.7477761826515991E-4</v>
      </c>
    </row>
    <row r="1432" spans="1:11" x14ac:dyDescent="0.2">
      <c r="A1432" s="2">
        <v>41809</v>
      </c>
      <c r="B1432" s="1">
        <v>1.3552</v>
      </c>
      <c r="C1432" s="1">
        <v>1.4549000000000001</v>
      </c>
      <c r="D1432" s="16">
        <f t="shared" si="126"/>
        <v>0.73789846517119251</v>
      </c>
      <c r="E1432" s="16">
        <f t="shared" si="126"/>
        <v>0.68733246271221382</v>
      </c>
      <c r="F1432" s="17">
        <f t="shared" si="127"/>
        <v>8.8547815820559455E-4</v>
      </c>
      <c r="G1432" s="17">
        <f t="shared" si="127"/>
        <v>-3.7115952986461307E-3</v>
      </c>
      <c r="H1432" s="14">
        <f t="shared" si="128"/>
        <v>2.3684305029092841E-5</v>
      </c>
      <c r="I1432" s="14">
        <f t="shared" si="129"/>
        <v>1.7602782032184526E-5</v>
      </c>
      <c r="J1432" s="7">
        <f t="shared" si="124"/>
        <v>0.74322560913490943</v>
      </c>
      <c r="K1432" s="12">
        <f t="shared" si="125"/>
        <v>-4.3697053421541416E-3</v>
      </c>
    </row>
    <row r="1433" spans="1:11" x14ac:dyDescent="0.2">
      <c r="A1433" s="2">
        <v>41810</v>
      </c>
      <c r="B1433" s="1">
        <v>1.3547</v>
      </c>
      <c r="C1433" s="1">
        <v>1.4545999999999999</v>
      </c>
      <c r="D1433" s="16">
        <f t="shared" si="126"/>
        <v>0.73817081272606477</v>
      </c>
      <c r="E1433" s="16">
        <f t="shared" si="126"/>
        <v>0.6874742197167607</v>
      </c>
      <c r="F1433" s="17">
        <f t="shared" si="127"/>
        <v>3.6908540636289397E-4</v>
      </c>
      <c r="G1433" s="17">
        <f t="shared" si="127"/>
        <v>2.0624226591526012E-4</v>
      </c>
      <c r="H1433" s="14">
        <f t="shared" si="128"/>
        <v>2.3527800605172656E-5</v>
      </c>
      <c r="I1433" s="14">
        <f t="shared" si="129"/>
        <v>1.7460020571720816E-5</v>
      </c>
      <c r="J1433" s="7">
        <f t="shared" si="124"/>
        <v>0.74210168917710817</v>
      </c>
      <c r="K1433" s="12">
        <f t="shared" si="125"/>
        <v>-6.7656637597262887E-5</v>
      </c>
    </row>
    <row r="1434" spans="1:11" x14ac:dyDescent="0.2">
      <c r="A1434" s="2">
        <v>41811</v>
      </c>
      <c r="B1434" s="1">
        <v>1.3452</v>
      </c>
      <c r="C1434" s="1">
        <v>1.4480999999999999</v>
      </c>
      <c r="D1434" s="16">
        <f t="shared" si="126"/>
        <v>0.74338388343740713</v>
      </c>
      <c r="E1434" s="16">
        <f t="shared" si="126"/>
        <v>0.69056004419584283</v>
      </c>
      <c r="F1434" s="17">
        <f t="shared" si="127"/>
        <v>7.0621468926554956E-3</v>
      </c>
      <c r="G1434" s="17">
        <f t="shared" si="127"/>
        <v>4.4886402872728543E-3</v>
      </c>
      <c r="H1434" s="14">
        <f t="shared" si="128"/>
        <v>2.3367938251730617E-5</v>
      </c>
      <c r="I1434" s="14">
        <f t="shared" si="129"/>
        <v>1.7341215792240636E-5</v>
      </c>
      <c r="J1434" s="7">
        <f t="shared" si="124"/>
        <v>0.74209438613850986</v>
      </c>
      <c r="K1434" s="12">
        <f t="shared" si="125"/>
        <v>-7.5213927585231037E-4</v>
      </c>
    </row>
    <row r="1435" spans="1:11" x14ac:dyDescent="0.2">
      <c r="A1435" s="2">
        <v>41814</v>
      </c>
      <c r="B1435" s="1">
        <v>1.3496999999999999</v>
      </c>
      <c r="C1435" s="1">
        <v>1.4504999999999999</v>
      </c>
      <c r="D1435" s="16">
        <f t="shared" si="126"/>
        <v>0.74090538638215908</v>
      </c>
      <c r="E1435" s="16">
        <f t="shared" si="126"/>
        <v>0.6894174422612892</v>
      </c>
      <c r="F1435" s="17">
        <f t="shared" si="127"/>
        <v>-3.3340742387196797E-3</v>
      </c>
      <c r="G1435" s="17">
        <f t="shared" si="127"/>
        <v>-1.6546018614271001E-3</v>
      </c>
      <c r="H1435" s="14">
        <f t="shared" si="128"/>
        <v>2.3549085016583367E-5</v>
      </c>
      <c r="I1435" s="14">
        <f t="shared" si="129"/>
        <v>1.743934252756166E-5</v>
      </c>
      <c r="J1435" s="7">
        <f t="shared" si="124"/>
        <v>0.74055287138675663</v>
      </c>
      <c r="K1435" s="12">
        <f t="shared" si="125"/>
        <v>8.1445638947337355E-4</v>
      </c>
    </row>
    <row r="1436" spans="1:11" x14ac:dyDescent="0.2">
      <c r="A1436" s="2">
        <v>41815</v>
      </c>
      <c r="B1436" s="1">
        <v>1.3525</v>
      </c>
      <c r="C1436" s="1">
        <v>1.4583999999999999</v>
      </c>
      <c r="D1436" s="16">
        <f t="shared" si="126"/>
        <v>0.73937153419593349</v>
      </c>
      <c r="E1436" s="16">
        <f t="shared" si="126"/>
        <v>0.68568294020844767</v>
      </c>
      <c r="F1436" s="17">
        <f t="shared" si="127"/>
        <v>-2.0702402957486822E-3</v>
      </c>
      <c r="G1436" s="17">
        <f t="shared" si="127"/>
        <v>-5.4168952276466504E-3</v>
      </c>
      <c r="H1436" s="14">
        <f t="shared" si="128"/>
        <v>2.3464115366596055E-5</v>
      </c>
      <c r="I1436" s="14">
        <f t="shared" si="129"/>
        <v>1.7357860067454715E-5</v>
      </c>
      <c r="J1436" s="7">
        <f t="shared" si="124"/>
        <v>0.73976196401444916</v>
      </c>
      <c r="K1436" s="12">
        <f t="shared" si="125"/>
        <v>-3.8854102004817512E-3</v>
      </c>
    </row>
    <row r="1437" spans="1:11" x14ac:dyDescent="0.2">
      <c r="A1437" s="2">
        <v>41816</v>
      </c>
      <c r="B1437" s="1">
        <v>1.3572</v>
      </c>
      <c r="C1437" s="1">
        <v>1.4701</v>
      </c>
      <c r="D1437" s="16">
        <f t="shared" si="126"/>
        <v>0.73681108163866782</v>
      </c>
      <c r="E1437" s="16">
        <f t="shared" si="126"/>
        <v>0.68022583497721245</v>
      </c>
      <c r="F1437" s="17">
        <f t="shared" si="127"/>
        <v>-3.4630120837018169E-3</v>
      </c>
      <c r="G1437" s="17">
        <f t="shared" si="127"/>
        <v>-7.9586422692334378E-3</v>
      </c>
      <c r="H1437" s="14">
        <f t="shared" si="128"/>
        <v>2.3333047866610969E-5</v>
      </c>
      <c r="I1437" s="14">
        <f t="shared" si="129"/>
        <v>1.7315873671194926E-5</v>
      </c>
      <c r="J1437" s="7">
        <f t="shared" si="124"/>
        <v>0.74211795090745625</v>
      </c>
      <c r="K1437" s="12">
        <f t="shared" si="125"/>
        <v>-5.3886788377088849E-3</v>
      </c>
    </row>
    <row r="1438" spans="1:11" x14ac:dyDescent="0.2">
      <c r="A1438" s="2">
        <v>41817</v>
      </c>
      <c r="B1438" s="1">
        <v>1.3607</v>
      </c>
      <c r="C1438" s="1">
        <v>1.48</v>
      </c>
      <c r="D1438" s="16">
        <f t="shared" si="126"/>
        <v>0.73491585213493049</v>
      </c>
      <c r="E1438" s="16">
        <f t="shared" si="126"/>
        <v>0.67567567567567566</v>
      </c>
      <c r="F1438" s="17">
        <f t="shared" si="127"/>
        <v>-2.5722054824723014E-3</v>
      </c>
      <c r="G1438" s="17">
        <f t="shared" si="127"/>
        <v>-6.6891891891892397E-3</v>
      </c>
      <c r="H1438" s="14">
        <f t="shared" si="128"/>
        <v>2.3255544145183749E-5</v>
      </c>
      <c r="I1438" s="14">
        <f t="shared" si="129"/>
        <v>1.7385889897526823E-5</v>
      </c>
      <c r="J1438" s="7">
        <f t="shared" si="124"/>
        <v>0.74760193908975725</v>
      </c>
      <c r="K1438" s="12">
        <f t="shared" si="125"/>
        <v>-4.7662033827556424E-3</v>
      </c>
    </row>
    <row r="1439" spans="1:11" x14ac:dyDescent="0.2">
      <c r="A1439" s="2">
        <v>41818</v>
      </c>
      <c r="B1439" s="1">
        <v>1.3529</v>
      </c>
      <c r="C1439" s="1">
        <v>1.4779</v>
      </c>
      <c r="D1439" s="16">
        <f t="shared" si="126"/>
        <v>0.73915293074137034</v>
      </c>
      <c r="E1439" s="16">
        <f t="shared" si="126"/>
        <v>0.67663576696664185</v>
      </c>
      <c r="F1439" s="17">
        <f t="shared" si="127"/>
        <v>5.7653928597827019E-3</v>
      </c>
      <c r="G1439" s="17">
        <f t="shared" si="127"/>
        <v>1.4209351106299639E-3</v>
      </c>
      <c r="H1439" s="14">
        <f t="shared" si="128"/>
        <v>2.3141828075398959E-5</v>
      </c>
      <c r="I1439" s="14">
        <f t="shared" si="129"/>
        <v>1.7384660285613893E-5</v>
      </c>
      <c r="J1439" s="7">
        <f t="shared" si="124"/>
        <v>0.75122242845174136</v>
      </c>
      <c r="K1439" s="12">
        <f t="shared" si="125"/>
        <v>-2.9101573144743272E-3</v>
      </c>
    </row>
    <row r="1440" spans="1:11" x14ac:dyDescent="0.2">
      <c r="A1440" s="2">
        <v>41822</v>
      </c>
      <c r="B1440" s="1">
        <v>1.3541000000000001</v>
      </c>
      <c r="C1440" s="1">
        <v>1.4821</v>
      </c>
      <c r="D1440" s="16">
        <f t="shared" si="126"/>
        <v>0.73849789528099841</v>
      </c>
      <c r="E1440" s="16">
        <f t="shared" si="126"/>
        <v>0.67471830510761754</v>
      </c>
      <c r="F1440" s="17">
        <f t="shared" si="127"/>
        <v>-8.8619747433718859E-4</v>
      </c>
      <c r="G1440" s="17">
        <f t="shared" si="127"/>
        <v>-2.833816881452021E-3</v>
      </c>
      <c r="H1440" s="14">
        <f t="shared" si="128"/>
        <v>2.3210839171372161E-5</v>
      </c>
      <c r="I1440" s="14">
        <f t="shared" si="129"/>
        <v>1.732183765050388E-5</v>
      </c>
      <c r="J1440" s="7">
        <f t="shared" si="124"/>
        <v>0.74628226591084779</v>
      </c>
      <c r="K1440" s="12">
        <f t="shared" si="125"/>
        <v>-2.1724634222591937E-3</v>
      </c>
    </row>
    <row r="1441" spans="1:11" x14ac:dyDescent="0.2">
      <c r="A1441" s="2">
        <v>41823</v>
      </c>
      <c r="B1441" s="1">
        <v>1.3543000000000001</v>
      </c>
      <c r="C1441" s="1">
        <v>1.4786999999999999</v>
      </c>
      <c r="D1441" s="16">
        <f t="shared" si="126"/>
        <v>0.73838883556080626</v>
      </c>
      <c r="E1441" s="16">
        <f t="shared" si="126"/>
        <v>0.67626969635490641</v>
      </c>
      <c r="F1441" s="17">
        <f t="shared" si="127"/>
        <v>-1.4767776711219113E-4</v>
      </c>
      <c r="G1441" s="17">
        <f t="shared" si="127"/>
        <v>2.2993169676068328E-3</v>
      </c>
      <c r="H1441" s="14">
        <f t="shared" si="128"/>
        <v>2.3057579209997327E-5</v>
      </c>
      <c r="I1441" s="14">
        <f t="shared" si="129"/>
        <v>1.7220619847483265E-5</v>
      </c>
      <c r="J1441" s="7">
        <f t="shared" si="124"/>
        <v>0.74685289772383101</v>
      </c>
      <c r="K1441" s="12">
        <f t="shared" si="125"/>
        <v>2.4096105359039579E-3</v>
      </c>
    </row>
    <row r="1442" spans="1:11" x14ac:dyDescent="0.2">
      <c r="A1442" s="2">
        <v>41824</v>
      </c>
      <c r="B1442" s="1">
        <v>1.3533999999999999</v>
      </c>
      <c r="C1442" s="1">
        <v>1.4733000000000001</v>
      </c>
      <c r="D1442" s="16">
        <f t="shared" si="126"/>
        <v>0.73887985813506729</v>
      </c>
      <c r="E1442" s="16">
        <f t="shared" si="126"/>
        <v>0.67874838797257853</v>
      </c>
      <c r="F1442" s="17">
        <f t="shared" si="127"/>
        <v>6.6499187232172004E-4</v>
      </c>
      <c r="G1442" s="17">
        <f t="shared" si="127"/>
        <v>3.6652412950517531E-3</v>
      </c>
      <c r="H1442" s="14">
        <f t="shared" si="128"/>
        <v>2.2900148501010457E-5</v>
      </c>
      <c r="I1442" s="14">
        <f t="shared" si="129"/>
        <v>1.710061034967507E-5</v>
      </c>
      <c r="J1442" s="7">
        <f t="shared" si="124"/>
        <v>0.74674670118058473</v>
      </c>
      <c r="K1442" s="12">
        <f t="shared" si="125"/>
        <v>3.1686608080836081E-3</v>
      </c>
    </row>
    <row r="1443" spans="1:11" x14ac:dyDescent="0.2">
      <c r="A1443" s="2">
        <v>41825</v>
      </c>
      <c r="B1443" s="1">
        <v>1.3469</v>
      </c>
      <c r="C1443" s="1">
        <v>1.4636</v>
      </c>
      <c r="D1443" s="16">
        <f t="shared" si="126"/>
        <v>0.74244561585863833</v>
      </c>
      <c r="E1443" s="16">
        <f t="shared" si="126"/>
        <v>0.68324678874009293</v>
      </c>
      <c r="F1443" s="17">
        <f t="shared" si="127"/>
        <v>4.8258965030810444E-3</v>
      </c>
      <c r="G1443" s="17">
        <f t="shared" si="127"/>
        <v>6.6274938507789646E-3</v>
      </c>
      <c r="H1443" s="14">
        <f t="shared" si="128"/>
        <v>2.2746666831148224E-5</v>
      </c>
      <c r="I1443" s="14">
        <f t="shared" si="129"/>
        <v>1.7000398959682128E-5</v>
      </c>
      <c r="J1443" s="7">
        <f t="shared" si="124"/>
        <v>0.74737978473411215</v>
      </c>
      <c r="K1443" s="12">
        <f t="shared" si="125"/>
        <v>3.020716361157149E-3</v>
      </c>
    </row>
    <row r="1444" spans="1:11" x14ac:dyDescent="0.2">
      <c r="A1444" s="2">
        <v>41828</v>
      </c>
      <c r="B1444" s="1">
        <v>1.3389</v>
      </c>
      <c r="C1444" s="1">
        <v>1.4616</v>
      </c>
      <c r="D1444" s="16">
        <f t="shared" si="126"/>
        <v>0.74688176861602806</v>
      </c>
      <c r="E1444" s="16">
        <f t="shared" si="126"/>
        <v>0.6841817186644773</v>
      </c>
      <c r="F1444" s="17">
        <f t="shared" si="127"/>
        <v>5.9750541489282313E-3</v>
      </c>
      <c r="G1444" s="17">
        <f t="shared" si="127"/>
        <v>1.3683634373289721E-3</v>
      </c>
      <c r="H1444" s="14">
        <f t="shared" si="128"/>
        <v>2.2750375129632768E-5</v>
      </c>
      <c r="I1444" s="14">
        <f t="shared" si="129"/>
        <v>1.7102796918080032E-5</v>
      </c>
      <c r="J1444" s="7">
        <f t="shared" si="124"/>
        <v>0.75175889718861533</v>
      </c>
      <c r="K1444" s="12">
        <f t="shared" si="125"/>
        <v>-3.123436680311576E-3</v>
      </c>
    </row>
    <row r="1445" spans="1:11" x14ac:dyDescent="0.2">
      <c r="A1445" s="2">
        <v>41829</v>
      </c>
      <c r="B1445" s="1">
        <v>1.3407</v>
      </c>
      <c r="C1445" s="1">
        <v>1.4637</v>
      </c>
      <c r="D1445" s="16">
        <f t="shared" si="126"/>
        <v>0.7458790184232118</v>
      </c>
      <c r="E1445" s="16">
        <f t="shared" si="126"/>
        <v>0.68320010931201747</v>
      </c>
      <c r="F1445" s="17">
        <f t="shared" si="127"/>
        <v>-1.3425822331616902E-3</v>
      </c>
      <c r="G1445" s="17">
        <f t="shared" si="127"/>
        <v>-1.4347202295552925E-3</v>
      </c>
      <c r="H1445" s="14">
        <f t="shared" si="128"/>
        <v>2.2838883950749359E-5</v>
      </c>
      <c r="I1445" s="14">
        <f t="shared" si="129"/>
        <v>1.7041789851506104E-5</v>
      </c>
      <c r="J1445" s="7">
        <f t="shared" si="124"/>
        <v>0.74617437035258249</v>
      </c>
      <c r="K1445" s="12">
        <f t="shared" si="125"/>
        <v>-4.3291977707930426E-4</v>
      </c>
    </row>
    <row r="1446" spans="1:11" x14ac:dyDescent="0.2">
      <c r="A1446" s="2">
        <v>41830</v>
      </c>
      <c r="B1446" s="1">
        <v>1.353</v>
      </c>
      <c r="C1446" s="1">
        <v>1.4748000000000001</v>
      </c>
      <c r="D1446" s="16">
        <f t="shared" si="126"/>
        <v>0.73909830007390986</v>
      </c>
      <c r="E1446" s="16">
        <f t="shared" si="126"/>
        <v>0.67805804176837536</v>
      </c>
      <c r="F1446" s="17">
        <f t="shared" si="127"/>
        <v>-9.0909090909091095E-3</v>
      </c>
      <c r="G1446" s="17">
        <f t="shared" si="127"/>
        <v>-7.5264442636289479E-3</v>
      </c>
      <c r="H1446" s="14">
        <f t="shared" si="128"/>
        <v>2.2695117603415777E-5</v>
      </c>
      <c r="I1446" s="14">
        <f t="shared" si="129"/>
        <v>1.6938487323689885E-5</v>
      </c>
      <c r="J1446" s="7">
        <f t="shared" si="124"/>
        <v>0.74634939636270148</v>
      </c>
      <c r="K1446" s="12">
        <f t="shared" si="125"/>
        <v>-7.4144975124073881E-4</v>
      </c>
    </row>
    <row r="1447" spans="1:11" x14ac:dyDescent="0.2">
      <c r="A1447" s="2">
        <v>41831</v>
      </c>
      <c r="B1447" s="1">
        <v>1.3504</v>
      </c>
      <c r="C1447" s="1">
        <v>1.4762</v>
      </c>
      <c r="D1447" s="16">
        <f t="shared" si="126"/>
        <v>0.74052132701421802</v>
      </c>
      <c r="E1447" s="16">
        <f t="shared" si="126"/>
        <v>0.67741498441945536</v>
      </c>
      <c r="F1447" s="17">
        <f t="shared" si="127"/>
        <v>1.9253554502369386E-3</v>
      </c>
      <c r="G1447" s="17">
        <f t="shared" si="127"/>
        <v>-9.4838097818722553E-4</v>
      </c>
      <c r="H1447" s="14">
        <f t="shared" si="128"/>
        <v>2.3104823627620567E-5</v>
      </c>
      <c r="I1447" s="14">
        <f t="shared" si="129"/>
        <v>1.7290336663052185E-5</v>
      </c>
      <c r="J1447" s="7">
        <f t="shared" si="124"/>
        <v>0.74834315733025214</v>
      </c>
      <c r="K1447" s="12">
        <f t="shared" si="125"/>
        <v>-2.3892075548005453E-3</v>
      </c>
    </row>
    <row r="1448" spans="1:11" x14ac:dyDescent="0.2">
      <c r="A1448" s="2">
        <v>41832</v>
      </c>
      <c r="B1448" s="1">
        <v>1.3506</v>
      </c>
      <c r="C1448" s="1">
        <v>1.4806999999999999</v>
      </c>
      <c r="D1448" s="16">
        <f t="shared" si="126"/>
        <v>0.74041166888790166</v>
      </c>
      <c r="E1448" s="16">
        <f t="shared" si="126"/>
        <v>0.67535625042209768</v>
      </c>
      <c r="F1448" s="17">
        <f t="shared" si="127"/>
        <v>-1.4808233377761084E-4</v>
      </c>
      <c r="G1448" s="17">
        <f t="shared" si="127"/>
        <v>-3.0391031268994007E-3</v>
      </c>
      <c r="H1448" s="14">
        <f t="shared" si="128"/>
        <v>2.2972255275533997E-5</v>
      </c>
      <c r="I1448" s="14">
        <f t="shared" si="129"/>
        <v>1.7159692290238427E-5</v>
      </c>
      <c r="J1448" s="7">
        <f t="shared" si="124"/>
        <v>0.74697464765307175</v>
      </c>
      <c r="K1448" s="12">
        <f t="shared" si="125"/>
        <v>-2.9284893778022255E-3</v>
      </c>
    </row>
    <row r="1449" spans="1:11" x14ac:dyDescent="0.2">
      <c r="A1449" s="2">
        <v>41835</v>
      </c>
      <c r="B1449" s="1">
        <v>1.3474999999999999</v>
      </c>
      <c r="C1449" s="1">
        <v>1.4759</v>
      </c>
      <c r="D1449" s="16">
        <f t="shared" si="126"/>
        <v>0.7421150278293136</v>
      </c>
      <c r="E1449" s="16">
        <f t="shared" si="126"/>
        <v>0.67755267972084832</v>
      </c>
      <c r="F1449" s="17">
        <f t="shared" si="127"/>
        <v>2.3005565862709615E-3</v>
      </c>
      <c r="G1449" s="17">
        <f t="shared" si="127"/>
        <v>3.2522528626600651E-3</v>
      </c>
      <c r="H1449" s="14">
        <f t="shared" si="128"/>
        <v>2.2815408503812192E-5</v>
      </c>
      <c r="I1449" s="14">
        <f t="shared" si="129"/>
        <v>1.7045495423908092E-5</v>
      </c>
      <c r="J1449" s="7">
        <f t="shared" si="124"/>
        <v>0.74710454651995317</v>
      </c>
      <c r="K1449" s="12">
        <f t="shared" si="125"/>
        <v>1.533496577530607E-3</v>
      </c>
    </row>
    <row r="1450" spans="1:11" x14ac:dyDescent="0.2">
      <c r="A1450" s="2">
        <v>41836</v>
      </c>
      <c r="B1450" s="1">
        <v>1.3529</v>
      </c>
      <c r="C1450" s="1">
        <v>1.4729000000000001</v>
      </c>
      <c r="D1450" s="16">
        <f t="shared" si="126"/>
        <v>0.73915293074137034</v>
      </c>
      <c r="E1450" s="16">
        <f t="shared" si="126"/>
        <v>0.67893271776766917</v>
      </c>
      <c r="F1450" s="17">
        <f t="shared" si="127"/>
        <v>-3.9914258260035432E-3</v>
      </c>
      <c r="G1450" s="17">
        <f t="shared" si="127"/>
        <v>2.0367981533028967E-3</v>
      </c>
      <c r="H1450" s="14">
        <f t="shared" si="128"/>
        <v>2.2695654125747575E-5</v>
      </c>
      <c r="I1450" s="14">
        <f t="shared" si="129"/>
        <v>1.6980136673886581E-5</v>
      </c>
      <c r="J1450" s="7">
        <f t="shared" si="124"/>
        <v>0.74816687722708541</v>
      </c>
      <c r="K1450" s="12">
        <f t="shared" si="125"/>
        <v>5.0230507492275075E-3</v>
      </c>
    </row>
    <row r="1451" spans="1:11" x14ac:dyDescent="0.2">
      <c r="A1451" s="2">
        <v>41837</v>
      </c>
      <c r="B1451" s="1">
        <v>1.3540000000000001</v>
      </c>
      <c r="C1451" s="1">
        <v>1.4733000000000001</v>
      </c>
      <c r="D1451" s="16">
        <f t="shared" si="126"/>
        <v>0.73855243722304276</v>
      </c>
      <c r="E1451" s="16">
        <f t="shared" si="126"/>
        <v>0.67874838797257853</v>
      </c>
      <c r="F1451" s="17">
        <f t="shared" si="127"/>
        <v>-8.1240768094538679E-4</v>
      </c>
      <c r="G1451" s="17">
        <f t="shared" si="127"/>
        <v>-2.7149935518900822E-4</v>
      </c>
      <c r="H1451" s="14">
        <f t="shared" si="128"/>
        <v>2.2649426511640841E-5</v>
      </c>
      <c r="I1451" s="14">
        <f t="shared" si="129"/>
        <v>1.6808531217117094E-5</v>
      </c>
      <c r="J1451" s="7">
        <f t="shared" si="124"/>
        <v>0.74211729857611297</v>
      </c>
      <c r="K1451" s="12">
        <f t="shared" si="125"/>
        <v>3.3140243833666694E-4</v>
      </c>
    </row>
    <row r="1452" spans="1:11" x14ac:dyDescent="0.2">
      <c r="A1452" s="2">
        <v>41838</v>
      </c>
      <c r="B1452" s="1">
        <v>1.3616999999999999</v>
      </c>
      <c r="C1452" s="1">
        <v>1.4855</v>
      </c>
      <c r="D1452" s="16">
        <f t="shared" si="126"/>
        <v>0.7343761474627305</v>
      </c>
      <c r="E1452" s="16">
        <f t="shared" si="126"/>
        <v>0.67317401548300237</v>
      </c>
      <c r="F1452" s="17">
        <f t="shared" si="127"/>
        <v>-5.6546963354627972E-3</v>
      </c>
      <c r="G1452" s="17">
        <f t="shared" si="127"/>
        <v>-8.2127229888925447E-3</v>
      </c>
      <c r="H1452" s="14">
        <f t="shared" si="128"/>
        <v>2.249914675323188E-5</v>
      </c>
      <c r="I1452" s="14">
        <f t="shared" si="129"/>
        <v>1.6695166014683248E-5</v>
      </c>
      <c r="J1452" s="7">
        <f t="shared" si="124"/>
        <v>0.74203551795959011</v>
      </c>
      <c r="K1452" s="12">
        <f t="shared" si="125"/>
        <v>-4.0167374647032119E-3</v>
      </c>
    </row>
    <row r="1453" spans="1:11" x14ac:dyDescent="0.2">
      <c r="A1453" s="2">
        <v>41839</v>
      </c>
      <c r="B1453" s="1">
        <v>1.3489</v>
      </c>
      <c r="C1453" s="1">
        <v>1.4702</v>
      </c>
      <c r="D1453" s="16">
        <f t="shared" si="126"/>
        <v>0.74134479946623177</v>
      </c>
      <c r="E1453" s="16">
        <f t="shared" si="126"/>
        <v>0.6801795674057951</v>
      </c>
      <c r="F1453" s="17">
        <f t="shared" si="127"/>
        <v>9.4892134331676838E-3</v>
      </c>
      <c r="G1453" s="17">
        <f t="shared" si="127"/>
        <v>1.04067473813086E-2</v>
      </c>
      <c r="H1453" s="14">
        <f t="shared" si="128"/>
        <v>2.2563910520590779E-5</v>
      </c>
      <c r="I1453" s="14">
        <f t="shared" si="129"/>
        <v>1.6898450809171419E-5</v>
      </c>
      <c r="J1453" s="7">
        <f t="shared" si="124"/>
        <v>0.74891498943636903</v>
      </c>
      <c r="K1453" s="12">
        <f t="shared" si="125"/>
        <v>3.3001332032483732E-3</v>
      </c>
    </row>
    <row r="1454" spans="1:11" x14ac:dyDescent="0.2">
      <c r="A1454" s="2">
        <v>41842</v>
      </c>
      <c r="B1454" s="1">
        <v>1.3542000000000001</v>
      </c>
      <c r="C1454" s="1">
        <v>1.4731000000000001</v>
      </c>
      <c r="D1454" s="16">
        <f t="shared" si="126"/>
        <v>0.73844336139418099</v>
      </c>
      <c r="E1454" s="16">
        <f t="shared" si="126"/>
        <v>0.67884054035707009</v>
      </c>
      <c r="F1454" s="17">
        <f t="shared" si="127"/>
        <v>-3.9137498153893084E-3</v>
      </c>
      <c r="G1454" s="17">
        <f t="shared" si="127"/>
        <v>-1.9686375670355197E-3</v>
      </c>
      <c r="H1454" s="14">
        <f t="shared" si="128"/>
        <v>2.3025089918861572E-5</v>
      </c>
      <c r="I1454" s="14">
        <f t="shared" si="129"/>
        <v>1.7457852033012018E-5</v>
      </c>
      <c r="J1454" s="7">
        <f t="shared" si="124"/>
        <v>0.75820993944136506</v>
      </c>
      <c r="K1454" s="12">
        <f t="shared" si="125"/>
        <v>9.9880644347946157E-4</v>
      </c>
    </row>
    <row r="1455" spans="1:11" x14ac:dyDescent="0.2">
      <c r="A1455" s="2">
        <v>41843</v>
      </c>
      <c r="B1455" s="1">
        <v>1.3485</v>
      </c>
      <c r="C1455" s="1">
        <v>1.4699</v>
      </c>
      <c r="D1455" s="16">
        <f t="shared" si="126"/>
        <v>0.74156470152020759</v>
      </c>
      <c r="E1455" s="16">
        <f t="shared" si="126"/>
        <v>0.68031838900605479</v>
      </c>
      <c r="F1455" s="17">
        <f t="shared" si="127"/>
        <v>4.22691879866523E-3</v>
      </c>
      <c r="G1455" s="17">
        <f t="shared" si="127"/>
        <v>2.1770188448193661E-3</v>
      </c>
      <c r="H1455" s="14">
        <f t="shared" si="128"/>
        <v>2.2972414399841553E-5</v>
      </c>
      <c r="I1455" s="14">
        <f t="shared" si="129"/>
        <v>1.7391197566427685E-5</v>
      </c>
      <c r="J1455" s="7">
        <f t="shared" si="124"/>
        <v>0.75704700706372585</v>
      </c>
      <c r="K1455" s="12">
        <f t="shared" si="125"/>
        <v>-1.0229573808115456E-3</v>
      </c>
    </row>
    <row r="1456" spans="1:11" x14ac:dyDescent="0.2">
      <c r="A1456" s="2">
        <v>41844</v>
      </c>
      <c r="B1456" s="1">
        <v>1.3472999999999999</v>
      </c>
      <c r="C1456" s="1">
        <v>1.4676</v>
      </c>
      <c r="D1456" s="16">
        <f t="shared" si="126"/>
        <v>0.74222519112298679</v>
      </c>
      <c r="E1456" s="16">
        <f t="shared" si="126"/>
        <v>0.68138457345325698</v>
      </c>
      <c r="F1456" s="17">
        <f t="shared" si="127"/>
        <v>8.9067022934775366E-4</v>
      </c>
      <c r="G1456" s="17">
        <f t="shared" si="127"/>
        <v>1.5671845189424989E-3</v>
      </c>
      <c r="H1456" s="14">
        <f t="shared" si="128"/>
        <v>2.2937521978959754E-5</v>
      </c>
      <c r="I1456" s="14">
        <f t="shared" si="129"/>
        <v>1.7335231637735264E-5</v>
      </c>
      <c r="J1456" s="7">
        <f t="shared" si="124"/>
        <v>0.7557586932728223</v>
      </c>
      <c r="K1456" s="12">
        <f t="shared" si="125"/>
        <v>8.9405275027363564E-4</v>
      </c>
    </row>
    <row r="1457" spans="1:11" x14ac:dyDescent="0.2">
      <c r="A1457" s="2">
        <v>41845</v>
      </c>
      <c r="B1457" s="1">
        <v>1.3531</v>
      </c>
      <c r="C1457" s="1">
        <v>1.4716</v>
      </c>
      <c r="D1457" s="16">
        <f t="shared" si="126"/>
        <v>0.73904367748133915</v>
      </c>
      <c r="E1457" s="16">
        <f t="shared" si="126"/>
        <v>0.67953248165262303</v>
      </c>
      <c r="F1457" s="17">
        <f t="shared" si="127"/>
        <v>-4.2864533293918766E-3</v>
      </c>
      <c r="G1457" s="17">
        <f t="shared" si="127"/>
        <v>-2.7181299266103823E-3</v>
      </c>
      <c r="H1457" s="14">
        <f t="shared" si="128"/>
        <v>2.2786184232385934E-5</v>
      </c>
      <c r="I1457" s="14">
        <f t="shared" si="129"/>
        <v>1.7226298923530091E-5</v>
      </c>
      <c r="J1457" s="7">
        <f t="shared" si="124"/>
        <v>0.7559975267401905</v>
      </c>
      <c r="K1457" s="12">
        <f t="shared" si="125"/>
        <v>5.2241818889713163E-4</v>
      </c>
    </row>
    <row r="1458" spans="1:11" x14ac:dyDescent="0.2">
      <c r="A1458" s="2">
        <v>41846</v>
      </c>
      <c r="B1458" s="1">
        <v>1.3512</v>
      </c>
      <c r="C1458" s="1">
        <v>1.4722999999999999</v>
      </c>
      <c r="D1458" s="16">
        <f t="shared" si="126"/>
        <v>0.74008288928359978</v>
      </c>
      <c r="E1458" s="16">
        <f t="shared" si="126"/>
        <v>0.67920940025809962</v>
      </c>
      <c r="F1458" s="17">
        <f t="shared" si="127"/>
        <v>1.4061574896388599E-3</v>
      </c>
      <c r="G1458" s="17">
        <f t="shared" si="127"/>
        <v>-4.7544658018066011E-4</v>
      </c>
      <c r="H1458" s="14">
        <f t="shared" si="128"/>
        <v>2.2756028378367344E-5</v>
      </c>
      <c r="I1458" s="14">
        <f t="shared" si="129"/>
        <v>1.7188197238012929E-5</v>
      </c>
      <c r="J1458" s="7">
        <f t="shared" si="124"/>
        <v>0.7553250045316614</v>
      </c>
      <c r="K1458" s="12">
        <f t="shared" si="125"/>
        <v>-1.5375524924143616E-3</v>
      </c>
    </row>
    <row r="1459" spans="1:11" x14ac:dyDescent="0.2">
      <c r="A1459" s="2">
        <v>41849</v>
      </c>
      <c r="B1459" s="1">
        <v>1.3503000000000001</v>
      </c>
      <c r="C1459" s="1">
        <v>1.4653</v>
      </c>
      <c r="D1459" s="16">
        <f t="shared" si="126"/>
        <v>0.74057616825890538</v>
      </c>
      <c r="E1459" s="16">
        <f t="shared" si="126"/>
        <v>0.68245410496144132</v>
      </c>
      <c r="F1459" s="17">
        <f t="shared" si="127"/>
        <v>6.6651855143292661E-4</v>
      </c>
      <c r="G1459" s="17">
        <f t="shared" si="127"/>
        <v>4.7771787347299921E-3</v>
      </c>
      <c r="H1459" s="14">
        <f t="shared" si="128"/>
        <v>2.2614022567607577E-5</v>
      </c>
      <c r="I1459" s="14">
        <f t="shared" si="129"/>
        <v>1.7066160911271384E-5</v>
      </c>
      <c r="J1459" s="7">
        <f t="shared" si="124"/>
        <v>0.75467161405052396</v>
      </c>
      <c r="K1459" s="12">
        <f t="shared" si="125"/>
        <v>4.2741761037254885E-3</v>
      </c>
    </row>
    <row r="1460" spans="1:11" x14ac:dyDescent="0.2">
      <c r="A1460" s="2">
        <v>41850</v>
      </c>
      <c r="B1460" s="1">
        <v>1.3455999999999999</v>
      </c>
      <c r="C1460" s="1">
        <v>1.4675</v>
      </c>
      <c r="D1460" s="16">
        <f t="shared" si="126"/>
        <v>0.74316290130796681</v>
      </c>
      <c r="E1460" s="16">
        <f t="shared" si="126"/>
        <v>0.68143100511073251</v>
      </c>
      <c r="F1460" s="17">
        <f t="shared" si="127"/>
        <v>3.4928656361476484E-3</v>
      </c>
      <c r="G1460" s="17">
        <f t="shared" si="127"/>
        <v>-1.4991482112436171E-3</v>
      </c>
      <c r="H1460" s="14">
        <f t="shared" si="128"/>
        <v>2.2462510227662816E-5</v>
      </c>
      <c r="I1460" s="14">
        <f t="shared" si="129"/>
        <v>1.6971288195085503E-5</v>
      </c>
      <c r="J1460" s="7">
        <f t="shared" si="124"/>
        <v>0.7555383625016755</v>
      </c>
      <c r="K1460" s="12">
        <f t="shared" si="125"/>
        <v>-4.1381421944169843E-3</v>
      </c>
    </row>
    <row r="1461" spans="1:11" x14ac:dyDescent="0.2">
      <c r="A1461" s="2">
        <v>41851</v>
      </c>
      <c r="B1461" s="1">
        <v>1.3507</v>
      </c>
      <c r="C1461" s="1">
        <v>1.4715</v>
      </c>
      <c r="D1461" s="16">
        <f t="shared" si="126"/>
        <v>0.74035685200266532</v>
      </c>
      <c r="E1461" s="16">
        <f t="shared" si="126"/>
        <v>0.67957866123003741</v>
      </c>
      <c r="F1461" s="17">
        <f t="shared" si="127"/>
        <v>-3.7758199452136757E-3</v>
      </c>
      <c r="G1461" s="17">
        <f t="shared" si="127"/>
        <v>-2.7183146449200691E-3</v>
      </c>
      <c r="H1461" s="14">
        <f t="shared" si="128"/>
        <v>2.2392375091995931E-5</v>
      </c>
      <c r="I1461" s="14">
        <f t="shared" si="129"/>
        <v>1.6819517277768138E-5</v>
      </c>
      <c r="J1461" s="7">
        <f t="shared" si="124"/>
        <v>0.75112698892669993</v>
      </c>
      <c r="K1461" s="12">
        <f t="shared" si="125"/>
        <v>1.1780562125765634E-4</v>
      </c>
    </row>
    <row r="1462" spans="1:11" x14ac:dyDescent="0.2">
      <c r="A1462" s="2">
        <v>41852</v>
      </c>
      <c r="B1462" s="1">
        <v>1.3563000000000001</v>
      </c>
      <c r="C1462" s="1">
        <v>1.4812000000000001</v>
      </c>
      <c r="D1462" s="16">
        <f t="shared" si="126"/>
        <v>0.73730000737300005</v>
      </c>
      <c r="E1462" s="16">
        <f t="shared" si="126"/>
        <v>0.67512827437213063</v>
      </c>
      <c r="F1462" s="17">
        <f t="shared" si="127"/>
        <v>-4.1288800412888765E-3</v>
      </c>
      <c r="G1462" s="17">
        <f t="shared" si="127"/>
        <v>-6.5487442614098178E-3</v>
      </c>
      <c r="H1462" s="14">
        <f t="shared" si="128"/>
        <v>2.2336775180725251E-5</v>
      </c>
      <c r="I1462" s="14">
        <f t="shared" si="129"/>
        <v>1.677471475092397E-5</v>
      </c>
      <c r="J1462" s="7">
        <f t="shared" si="124"/>
        <v>0.75099089350190218</v>
      </c>
      <c r="K1462" s="12">
        <f t="shared" si="125"/>
        <v>-3.4479929500401138E-3</v>
      </c>
    </row>
    <row r="1463" spans="1:11" x14ac:dyDescent="0.2">
      <c r="A1463" s="2">
        <v>41853</v>
      </c>
      <c r="B1463" s="1">
        <v>1.3512999999999999</v>
      </c>
      <c r="C1463" s="1">
        <v>1.4811000000000001</v>
      </c>
      <c r="D1463" s="16">
        <f t="shared" si="126"/>
        <v>0.74002812106860061</v>
      </c>
      <c r="E1463" s="16">
        <f t="shared" si="126"/>
        <v>0.67517385726824652</v>
      </c>
      <c r="F1463" s="17">
        <f t="shared" si="127"/>
        <v>3.7001406053430311E-3</v>
      </c>
      <c r="G1463" s="17">
        <f t="shared" si="127"/>
        <v>6.7517385726859481E-5</v>
      </c>
      <c r="H1463" s="14">
        <f t="shared" si="128"/>
        <v>2.2300628325322805E-5</v>
      </c>
      <c r="I1463" s="14">
        <f t="shared" si="129"/>
        <v>1.6844862631320328E-5</v>
      </c>
      <c r="J1463" s="7">
        <f t="shared" si="124"/>
        <v>0.75535372302459536</v>
      </c>
      <c r="K1463" s="12">
        <f t="shared" si="125"/>
        <v>-2.7273975962334791E-3</v>
      </c>
    </row>
    <row r="1464" spans="1:11" x14ac:dyDescent="0.2">
      <c r="A1464" s="2">
        <v>41857</v>
      </c>
      <c r="B1464" s="1">
        <v>1.3466</v>
      </c>
      <c r="C1464" s="1">
        <v>1.4843</v>
      </c>
      <c r="D1464" s="16">
        <f t="shared" si="126"/>
        <v>0.74261102034754189</v>
      </c>
      <c r="E1464" s="16">
        <f t="shared" si="126"/>
        <v>0.67371825102742033</v>
      </c>
      <c r="F1464" s="17">
        <f t="shared" si="127"/>
        <v>3.4902717956333601E-3</v>
      </c>
      <c r="G1464" s="17">
        <f t="shared" si="127"/>
        <v>-2.1558984032876709E-3</v>
      </c>
      <c r="H1464" s="14">
        <f t="shared" si="128"/>
        <v>2.22417888123882E-5</v>
      </c>
      <c r="I1464" s="14">
        <f t="shared" si="129"/>
        <v>1.6731449071868683E-5</v>
      </c>
      <c r="J1464" s="7">
        <f t="shared" si="124"/>
        <v>0.75225285218739346</v>
      </c>
      <c r="K1464" s="12">
        <f t="shared" si="125"/>
        <v>-4.7814653164620809E-3</v>
      </c>
    </row>
    <row r="1465" spans="1:11" x14ac:dyDescent="0.2">
      <c r="A1465" s="2">
        <v>41858</v>
      </c>
      <c r="B1465" s="1">
        <v>1.3478000000000001</v>
      </c>
      <c r="C1465" s="1">
        <v>1.4829000000000001</v>
      </c>
      <c r="D1465" s="16">
        <f t="shared" si="126"/>
        <v>0.74194984419053267</v>
      </c>
      <c r="E1465" s="16">
        <f t="shared" si="126"/>
        <v>0.6743543057522422</v>
      </c>
      <c r="F1465" s="17">
        <f t="shared" si="127"/>
        <v>-8.9033981302862183E-4</v>
      </c>
      <c r="G1465" s="17">
        <f t="shared" si="127"/>
        <v>9.4409602805309604E-4</v>
      </c>
      <c r="H1465" s="14">
        <f t="shared" si="128"/>
        <v>2.2173038339052764E-5</v>
      </c>
      <c r="I1465" s="14">
        <f t="shared" si="129"/>
        <v>1.6565678265812172E-5</v>
      </c>
      <c r="J1465" s="7">
        <f t="shared" si="124"/>
        <v>0.74710907961745132</v>
      </c>
      <c r="K1465" s="12">
        <f t="shared" si="125"/>
        <v>1.6092769863116833E-3</v>
      </c>
    </row>
    <row r="1466" spans="1:11" x14ac:dyDescent="0.2">
      <c r="A1466" s="2">
        <v>41859</v>
      </c>
      <c r="B1466" s="1">
        <v>1.3515999999999999</v>
      </c>
      <c r="C1466" s="1">
        <v>1.5085999999999999</v>
      </c>
      <c r="D1466" s="16">
        <f t="shared" si="126"/>
        <v>0.73986386504883106</v>
      </c>
      <c r="E1466" s="16">
        <f t="shared" si="126"/>
        <v>0.66286623359406072</v>
      </c>
      <c r="F1466" s="17">
        <f t="shared" si="127"/>
        <v>-2.8114826871854307E-3</v>
      </c>
      <c r="G1466" s="17">
        <f t="shared" si="127"/>
        <v>-1.7035662203367323E-2</v>
      </c>
      <c r="H1466" s="14">
        <f t="shared" si="128"/>
        <v>2.2026921193088094E-5</v>
      </c>
      <c r="I1466" s="14">
        <f t="shared" si="129"/>
        <v>1.6446720776573698E-5</v>
      </c>
      <c r="J1466" s="7">
        <f t="shared" si="124"/>
        <v>0.74666453075314831</v>
      </c>
      <c r="K1466" s="12">
        <f t="shared" si="125"/>
        <v>-1.4936427802019413E-2</v>
      </c>
    </row>
    <row r="1467" spans="1:11" x14ac:dyDescent="0.2">
      <c r="A1467" s="2">
        <v>41860</v>
      </c>
      <c r="B1467" s="1">
        <v>1.3696999999999999</v>
      </c>
      <c r="C1467" s="1">
        <v>1.5163</v>
      </c>
      <c r="D1467" s="16">
        <f t="shared" si="126"/>
        <v>0.73008688033876035</v>
      </c>
      <c r="E1467" s="16">
        <f t="shared" si="126"/>
        <v>0.65950009892501482</v>
      </c>
      <c r="F1467" s="17">
        <f t="shared" si="127"/>
        <v>-1.3214572534131575E-2</v>
      </c>
      <c r="G1467" s="17">
        <f t="shared" si="127"/>
        <v>-5.0781507617226372E-3</v>
      </c>
      <c r="H1467" s="14">
        <f t="shared" si="128"/>
        <v>2.1930405514093576E-5</v>
      </c>
      <c r="I1467" s="14">
        <f t="shared" si="129"/>
        <v>1.6661647331227452E-5</v>
      </c>
      <c r="J1467" s="7">
        <f t="shared" si="124"/>
        <v>0.75975099140414182</v>
      </c>
      <c r="K1467" s="12">
        <f t="shared" si="125"/>
        <v>4.9616338220657688E-3</v>
      </c>
    </row>
    <row r="1468" spans="1:11" x14ac:dyDescent="0.2">
      <c r="A1468" s="2">
        <v>41863</v>
      </c>
      <c r="B1468" s="1">
        <v>1.3749</v>
      </c>
      <c r="C1468" s="1">
        <v>1.5197000000000001</v>
      </c>
      <c r="D1468" s="16">
        <f t="shared" si="126"/>
        <v>0.72732562368172227</v>
      </c>
      <c r="E1468" s="16">
        <f t="shared" si="126"/>
        <v>0.65802461012041846</v>
      </c>
      <c r="F1468" s="17">
        <f t="shared" si="127"/>
        <v>-3.7820932431450586E-3</v>
      </c>
      <c r="G1468" s="17">
        <f t="shared" si="127"/>
        <v>-2.2372836744094589E-3</v>
      </c>
      <c r="H1468" s="14">
        <f t="shared" si="128"/>
        <v>2.2973948070237082E-5</v>
      </c>
      <c r="I1468" s="14">
        <f t="shared" si="129"/>
        <v>1.7006390560529568E-5</v>
      </c>
      <c r="J1468" s="7">
        <f t="shared" si="124"/>
        <v>0.74024675726334876</v>
      </c>
      <c r="K1468" s="12">
        <f t="shared" si="125"/>
        <v>5.6239858449629292E-4</v>
      </c>
    </row>
    <row r="1469" spans="1:11" x14ac:dyDescent="0.2">
      <c r="A1469" s="2">
        <v>41864</v>
      </c>
      <c r="B1469" s="1">
        <v>1.3801000000000001</v>
      </c>
      <c r="C1469" s="1">
        <v>1.5179</v>
      </c>
      <c r="D1469" s="16">
        <f t="shared" si="126"/>
        <v>0.72458517498731967</v>
      </c>
      <c r="E1469" s="16">
        <f t="shared" si="126"/>
        <v>0.65880492786086042</v>
      </c>
      <c r="F1469" s="17">
        <f t="shared" si="127"/>
        <v>-3.7678429099341315E-3</v>
      </c>
      <c r="G1469" s="17">
        <f t="shared" si="127"/>
        <v>1.1858488701496472E-3</v>
      </c>
      <c r="H1469" s="14">
        <f t="shared" si="128"/>
        <v>2.2914697611325611E-5</v>
      </c>
      <c r="I1469" s="14">
        <f t="shared" si="129"/>
        <v>1.6947993989782934E-5</v>
      </c>
      <c r="J1469" s="7">
        <f t="shared" si="124"/>
        <v>0.7396123779266619</v>
      </c>
      <c r="K1469" s="12">
        <f t="shared" si="125"/>
        <v>3.9725921244201439E-3</v>
      </c>
    </row>
    <row r="1470" spans="1:11" x14ac:dyDescent="0.2">
      <c r="A1470" s="2">
        <v>41865</v>
      </c>
      <c r="B1470" s="1">
        <v>1.3831</v>
      </c>
      <c r="C1470" s="1">
        <v>1.5245</v>
      </c>
      <c r="D1470" s="16">
        <f t="shared" si="126"/>
        <v>0.72301352035283062</v>
      </c>
      <c r="E1470" s="16">
        <f t="shared" si="126"/>
        <v>0.65595277140045916</v>
      </c>
      <c r="F1470" s="17">
        <f t="shared" si="127"/>
        <v>-2.1690405610583388E-3</v>
      </c>
      <c r="G1470" s="17">
        <f t="shared" si="127"/>
        <v>-4.3292882912430832E-3</v>
      </c>
      <c r="H1470" s="14">
        <f t="shared" si="128"/>
        <v>2.2855116797175034E-5</v>
      </c>
      <c r="I1470" s="14">
        <f t="shared" si="129"/>
        <v>1.6801632501959242E-5</v>
      </c>
      <c r="J1470" s="7">
        <f t="shared" si="124"/>
        <v>0.73513658455842934</v>
      </c>
      <c r="K1470" s="12">
        <f t="shared" si="125"/>
        <v>-2.7347472214179569E-3</v>
      </c>
    </row>
    <row r="1471" spans="1:11" x14ac:dyDescent="0.2">
      <c r="A1471" s="2">
        <v>41866</v>
      </c>
      <c r="B1471" s="1">
        <v>1.3759999999999999</v>
      </c>
      <c r="C1471" s="1">
        <v>1.5173000000000001</v>
      </c>
      <c r="D1471" s="16">
        <f t="shared" si="126"/>
        <v>0.7267441860465117</v>
      </c>
      <c r="E1471" s="16">
        <f t="shared" si="126"/>
        <v>0.65906544519870824</v>
      </c>
      <c r="F1471" s="17">
        <f t="shared" si="127"/>
        <v>5.1598837209303004E-3</v>
      </c>
      <c r="G1471" s="17">
        <f t="shared" si="127"/>
        <v>4.7452712054307346E-3</v>
      </c>
      <c r="H1471" s="14">
        <f t="shared" si="128"/>
        <v>2.2731073749930153E-5</v>
      </c>
      <c r="I1471" s="14">
        <f t="shared" si="129"/>
        <v>1.6750982783595336E-5</v>
      </c>
      <c r="J1471" s="7">
        <f t="shared" ref="J1471:J1501" si="130">I1471/H1471</f>
        <v>0.73691999629567906</v>
      </c>
      <c r="K1471" s="12">
        <f t="shared" ref="K1471:K1501" si="131">G1471-J1471*F1471</f>
        <v>9.428497129166432E-4</v>
      </c>
    </row>
    <row r="1472" spans="1:11" x14ac:dyDescent="0.2">
      <c r="A1472" s="2">
        <v>41867</v>
      </c>
      <c r="B1472" s="1">
        <v>1.3720000000000001</v>
      </c>
      <c r="C1472" s="1">
        <v>1.5123</v>
      </c>
      <c r="D1472" s="16">
        <f t="shared" si="126"/>
        <v>0.7288629737609329</v>
      </c>
      <c r="E1472" s="16">
        <f t="shared" si="126"/>
        <v>0.6612444620776301</v>
      </c>
      <c r="F1472" s="17">
        <f t="shared" si="127"/>
        <v>2.9154518950435704E-3</v>
      </c>
      <c r="G1472" s="17">
        <f t="shared" si="127"/>
        <v>3.3062223103881346E-3</v>
      </c>
      <c r="H1472" s="14">
        <f t="shared" si="128"/>
        <v>2.2757681460505222E-5</v>
      </c>
      <c r="I1472" s="14">
        <f t="shared" si="129"/>
        <v>1.6803838810922632E-5</v>
      </c>
      <c r="J1472" s="7">
        <f t="shared" si="130"/>
        <v>0.73838096556913435</v>
      </c>
      <c r="K1472" s="12">
        <f t="shared" si="131"/>
        <v>1.1535081250555004E-3</v>
      </c>
    </row>
    <row r="1473" spans="1:11" x14ac:dyDescent="0.2">
      <c r="A1473" s="2">
        <v>41870</v>
      </c>
      <c r="B1473" s="1">
        <v>1.3668</v>
      </c>
      <c r="C1473" s="1">
        <v>1.5094000000000001</v>
      </c>
      <c r="D1473" s="16">
        <f t="shared" si="126"/>
        <v>0.73163593795727244</v>
      </c>
      <c r="E1473" s="16">
        <f t="shared" si="126"/>
        <v>0.66251490658539813</v>
      </c>
      <c r="F1473" s="17">
        <f t="shared" si="127"/>
        <v>3.8045068773778553E-3</v>
      </c>
      <c r="G1473" s="17">
        <f t="shared" si="127"/>
        <v>1.9212932290975941E-3</v>
      </c>
      <c r="H1473" s="14">
        <f t="shared" si="128"/>
        <v>2.2660240874292304E-5</v>
      </c>
      <c r="I1473" s="14">
        <f t="shared" si="129"/>
        <v>1.675487388232279E-5</v>
      </c>
      <c r="J1473" s="7">
        <f t="shared" si="130"/>
        <v>0.73939522422865933</v>
      </c>
      <c r="K1473" s="12">
        <f t="shared" si="131"/>
        <v>-8.9174098658068176E-4</v>
      </c>
    </row>
    <row r="1474" spans="1:11" x14ac:dyDescent="0.2">
      <c r="A1474" s="2">
        <v>41871</v>
      </c>
      <c r="B1474" s="1">
        <v>1.3591</v>
      </c>
      <c r="C1474" s="1">
        <v>1.4972000000000001</v>
      </c>
      <c r="D1474" s="16">
        <f t="shared" si="126"/>
        <v>0.73578103156500629</v>
      </c>
      <c r="E1474" s="16">
        <f t="shared" si="126"/>
        <v>0.66791343841838091</v>
      </c>
      <c r="F1474" s="17">
        <f t="shared" si="127"/>
        <v>5.6655139430506285E-3</v>
      </c>
      <c r="G1474" s="17">
        <f t="shared" si="127"/>
        <v>8.1485439487042049E-3</v>
      </c>
      <c r="H1474" s="14">
        <f t="shared" si="128"/>
        <v>2.2604296455457526E-5</v>
      </c>
      <c r="I1474" s="14">
        <f t="shared" si="129"/>
        <v>1.6690322954124345E-5</v>
      </c>
      <c r="J1474" s="7">
        <f t="shared" si="130"/>
        <v>0.73836949479994429</v>
      </c>
      <c r="K1474" s="12">
        <f t="shared" si="131"/>
        <v>3.9653012807918716E-3</v>
      </c>
    </row>
    <row r="1475" spans="1:11" x14ac:dyDescent="0.2">
      <c r="A1475" s="2">
        <v>41872</v>
      </c>
      <c r="B1475" s="1">
        <v>1.3605</v>
      </c>
      <c r="C1475" s="1">
        <v>1.4927999999999999</v>
      </c>
      <c r="D1475" s="16">
        <f t="shared" si="126"/>
        <v>0.735023888276369</v>
      </c>
      <c r="E1475" s="16">
        <f t="shared" si="126"/>
        <v>0.66988210075026799</v>
      </c>
      <c r="F1475" s="17">
        <f t="shared" si="127"/>
        <v>-1.0290334435869495E-3</v>
      </c>
      <c r="G1475" s="17">
        <f t="shared" si="127"/>
        <v>2.9474812433013414E-3</v>
      </c>
      <c r="H1475" s="14">
        <f t="shared" si="128"/>
        <v>2.2669178508135122E-5</v>
      </c>
      <c r="I1475" s="14">
        <f t="shared" si="129"/>
        <v>1.6891763050649126E-5</v>
      </c>
      <c r="J1475" s="7">
        <f t="shared" si="130"/>
        <v>0.74514226638549352</v>
      </c>
      <c r="K1475" s="12">
        <f t="shared" si="131"/>
        <v>3.7142575556421897E-3</v>
      </c>
    </row>
    <row r="1476" spans="1:11" x14ac:dyDescent="0.2">
      <c r="A1476" s="2">
        <v>41873</v>
      </c>
      <c r="B1476" s="1">
        <v>1.3769</v>
      </c>
      <c r="C1476" s="1">
        <v>1.5036</v>
      </c>
      <c r="D1476" s="16">
        <f t="shared" ref="D1476:E1501" si="132">1/B1476</f>
        <v>0.7262691553489723</v>
      </c>
      <c r="E1476" s="16">
        <f t="shared" si="132"/>
        <v>0.66507049747273206</v>
      </c>
      <c r="F1476" s="17">
        <f t="shared" si="127"/>
        <v>-1.1910814147723213E-2</v>
      </c>
      <c r="G1476" s="17">
        <f t="shared" si="127"/>
        <v>-7.1827613727056452E-3</v>
      </c>
      <c r="H1476" s="14">
        <f t="shared" si="128"/>
        <v>2.2521489941711323E-5</v>
      </c>
      <c r="I1476" s="14">
        <f t="shared" si="129"/>
        <v>1.6755593152918111E-5</v>
      </c>
      <c r="J1476" s="7">
        <f t="shared" si="130"/>
        <v>0.74398244504621425</v>
      </c>
      <c r="K1476" s="12">
        <f t="shared" si="131"/>
        <v>1.6786752594085113E-3</v>
      </c>
    </row>
    <row r="1477" spans="1:11" x14ac:dyDescent="0.2">
      <c r="A1477" s="2">
        <v>41874</v>
      </c>
      <c r="B1477" s="1">
        <v>1.3653</v>
      </c>
      <c r="C1477" s="1">
        <v>1.4958</v>
      </c>
      <c r="D1477" s="16">
        <f t="shared" si="132"/>
        <v>0.73243975683000073</v>
      </c>
      <c r="E1477" s="16">
        <f t="shared" si="132"/>
        <v>0.66853857467575883</v>
      </c>
      <c r="F1477" s="17">
        <f t="shared" ref="F1477:G1501" si="133">(D1477-D1476)/D1476</f>
        <v>8.4963011792280555E-3</v>
      </c>
      <c r="G1477" s="17">
        <f t="shared" si="133"/>
        <v>5.2146008824710604E-3</v>
      </c>
      <c r="H1477" s="14">
        <f t="shared" si="128"/>
        <v>2.3337122567973834E-5</v>
      </c>
      <c r="I1477" s="14">
        <f t="shared" si="129"/>
        <v>1.7225764161941717E-5</v>
      </c>
      <c r="J1477" s="7">
        <f t="shared" si="130"/>
        <v>0.73812716678195367</v>
      </c>
      <c r="K1477" s="12">
        <f t="shared" si="131"/>
        <v>-1.0567498350787163E-3</v>
      </c>
    </row>
    <row r="1478" spans="1:11" x14ac:dyDescent="0.2">
      <c r="A1478" s="2">
        <v>41877</v>
      </c>
      <c r="B1478" s="1">
        <v>1.3619000000000001</v>
      </c>
      <c r="C1478" s="1">
        <v>1.4942</v>
      </c>
      <c r="D1478" s="16">
        <f t="shared" si="132"/>
        <v>0.7342683016374183</v>
      </c>
      <c r="E1478" s="16">
        <f t="shared" si="132"/>
        <v>0.66925445054209609</v>
      </c>
      <c r="F1478" s="17">
        <f t="shared" si="133"/>
        <v>2.496512225567201E-3</v>
      </c>
      <c r="G1478" s="17">
        <f t="shared" si="133"/>
        <v>1.0708071208672685E-3</v>
      </c>
      <c r="H1478" s="14">
        <f t="shared" ref="H1478:H1501" si="134">H1477*$N$1+F1477^2*(1-$N$1)</f>
        <v>2.3670972564233807E-5</v>
      </c>
      <c r="I1478" s="14">
        <f t="shared" ref="I1478:I1501" si="135">I1477*$N$1+F1477*G1477*(1-$N$1)</f>
        <v>1.7410827427046632E-5</v>
      </c>
      <c r="J1478" s="7">
        <f t="shared" si="130"/>
        <v>0.73553494178578527</v>
      </c>
      <c r="K1478" s="12">
        <f t="shared" si="131"/>
        <v>-7.6546485363280397E-4</v>
      </c>
    </row>
    <row r="1479" spans="1:11" x14ac:dyDescent="0.2">
      <c r="A1479" s="2">
        <v>41878</v>
      </c>
      <c r="B1479" s="1">
        <v>1.361</v>
      </c>
      <c r="C1479" s="1">
        <v>1.4890000000000001</v>
      </c>
      <c r="D1479" s="16">
        <f t="shared" si="132"/>
        <v>0.73475385745775168</v>
      </c>
      <c r="E1479" s="16">
        <f t="shared" si="132"/>
        <v>0.67159167226326388</v>
      </c>
      <c r="F1479" s="17">
        <f t="shared" si="133"/>
        <v>6.6127847171203462E-4</v>
      </c>
      <c r="G1479" s="17">
        <f t="shared" si="133"/>
        <v>3.4922766957689159E-3</v>
      </c>
      <c r="H1479" s="14">
        <f t="shared" si="134"/>
        <v>2.3551795323667986E-5</v>
      </c>
      <c r="I1479" s="14">
        <f t="shared" si="135"/>
        <v>1.7310108327661801E-5</v>
      </c>
      <c r="J1479" s="7">
        <f t="shared" si="130"/>
        <v>0.73498041613270537</v>
      </c>
      <c r="K1479" s="12">
        <f t="shared" si="131"/>
        <v>3.0062499694504053E-3</v>
      </c>
    </row>
    <row r="1480" spans="1:11" x14ac:dyDescent="0.2">
      <c r="A1480" s="2">
        <v>41879</v>
      </c>
      <c r="B1480" s="1">
        <v>1.3705000000000001</v>
      </c>
      <c r="C1480" s="1">
        <v>1.4918</v>
      </c>
      <c r="D1480" s="16">
        <f t="shared" si="132"/>
        <v>0.72966070777088654</v>
      </c>
      <c r="E1480" s="16">
        <f t="shared" si="132"/>
        <v>0.67033114358493096</v>
      </c>
      <c r="F1480" s="17">
        <f t="shared" si="133"/>
        <v>-6.931776723823454E-3</v>
      </c>
      <c r="G1480" s="17">
        <f t="shared" si="133"/>
        <v>-1.8769272020377305E-3</v>
      </c>
      <c r="H1480" s="14">
        <f t="shared" si="134"/>
        <v>2.339382652091973E-5</v>
      </c>
      <c r="I1480" s="14">
        <f t="shared" si="135"/>
        <v>1.7207590494299324E-5</v>
      </c>
      <c r="J1480" s="7">
        <f t="shared" si="130"/>
        <v>0.73556117375289509</v>
      </c>
      <c r="K1480" s="12">
        <f t="shared" si="131"/>
        <v>3.2218186211308468E-3</v>
      </c>
    </row>
    <row r="1481" spans="1:11" x14ac:dyDescent="0.2">
      <c r="A1481" s="2">
        <v>41880</v>
      </c>
      <c r="B1481" s="1">
        <v>1.375</v>
      </c>
      <c r="C1481" s="1">
        <v>1.5042</v>
      </c>
      <c r="D1481" s="16">
        <f t="shared" si="132"/>
        <v>0.72727272727272729</v>
      </c>
      <c r="E1481" s="16">
        <f t="shared" si="132"/>
        <v>0.66480521207286269</v>
      </c>
      <c r="F1481" s="17">
        <f t="shared" si="133"/>
        <v>-3.2727272727272492E-3</v>
      </c>
      <c r="G1481" s="17">
        <f t="shared" si="133"/>
        <v>-8.2435846297034317E-3</v>
      </c>
      <c r="H1481" s="14">
        <f t="shared" si="134"/>
        <v>2.3562328141172213E-5</v>
      </c>
      <c r="I1481" s="14">
        <f t="shared" si="135"/>
        <v>1.7178906394822926E-5</v>
      </c>
      <c r="J1481" s="7">
        <f t="shared" si="130"/>
        <v>0.72908357323166817</v>
      </c>
      <c r="K1481" s="12">
        <f t="shared" si="131"/>
        <v>-5.8574929354907167E-3</v>
      </c>
    </row>
    <row r="1482" spans="1:11" x14ac:dyDescent="0.2">
      <c r="A1482" s="2">
        <v>41881</v>
      </c>
      <c r="B1482" s="1">
        <v>1.3887</v>
      </c>
      <c r="C1482" s="1">
        <v>1.5099</v>
      </c>
      <c r="D1482" s="16">
        <f t="shared" si="132"/>
        <v>0.72009793331893135</v>
      </c>
      <c r="E1482" s="16">
        <f t="shared" si="132"/>
        <v>0.6622955162593549</v>
      </c>
      <c r="F1482" s="17">
        <f t="shared" si="133"/>
        <v>-9.8653416864694227E-3</v>
      </c>
      <c r="G1482" s="17">
        <f t="shared" si="133"/>
        <v>-3.7750844426784253E-3</v>
      </c>
      <c r="H1482" s="14">
        <f t="shared" si="134"/>
        <v>2.3474498040793833E-5</v>
      </c>
      <c r="I1482" s="14">
        <f t="shared" si="135"/>
        <v>1.7245882073070403E-5</v>
      </c>
      <c r="J1482" s="7">
        <f t="shared" si="130"/>
        <v>0.73466457272486163</v>
      </c>
      <c r="K1482" s="12">
        <f t="shared" si="131"/>
        <v>3.4726325921963989E-3</v>
      </c>
    </row>
    <row r="1483" spans="1:11" x14ac:dyDescent="0.2">
      <c r="A1483" s="2">
        <v>41885</v>
      </c>
      <c r="B1483" s="1">
        <v>1.3929</v>
      </c>
      <c r="C1483" s="1">
        <v>1.5266</v>
      </c>
      <c r="D1483" s="16">
        <f t="shared" si="132"/>
        <v>0.71792662789862871</v>
      </c>
      <c r="E1483" s="16">
        <f t="shared" si="132"/>
        <v>0.65505043888379411</v>
      </c>
      <c r="F1483" s="17">
        <f t="shared" si="133"/>
        <v>-3.0152918371742737E-3</v>
      </c>
      <c r="G1483" s="17">
        <f t="shared" si="133"/>
        <v>-1.0939342329359242E-2</v>
      </c>
      <c r="H1483" s="14">
        <f t="shared" si="134"/>
        <v>2.3979205779106749E-5</v>
      </c>
      <c r="I1483" s="14">
        <f t="shared" si="135"/>
        <v>1.7382542638092315E-5</v>
      </c>
      <c r="J1483" s="7">
        <f t="shared" si="130"/>
        <v>0.72490068262552076</v>
      </c>
      <c r="K1483" s="12">
        <f t="shared" si="131"/>
        <v>-8.7535552182764504E-3</v>
      </c>
    </row>
    <row r="1484" spans="1:11" x14ac:dyDescent="0.2">
      <c r="A1484" s="2">
        <v>41886</v>
      </c>
      <c r="B1484" s="1">
        <v>1.3913</v>
      </c>
      <c r="C1484" s="1">
        <v>1.5189999999999999</v>
      </c>
      <c r="D1484" s="16">
        <f t="shared" si="132"/>
        <v>0.71875224610076904</v>
      </c>
      <c r="E1484" s="16">
        <f t="shared" si="132"/>
        <v>0.65832784726793947</v>
      </c>
      <c r="F1484" s="17">
        <f t="shared" si="133"/>
        <v>1.150003593761269E-3</v>
      </c>
      <c r="G1484" s="17">
        <f t="shared" si="133"/>
        <v>5.0032916392363123E-3</v>
      </c>
      <c r="H1484" s="14">
        <f t="shared" si="134"/>
        <v>2.3877463762492735E-5</v>
      </c>
      <c r="I1484" s="14">
        <f t="shared" si="135"/>
        <v>1.7489174828712239E-5</v>
      </c>
      <c r="J1484" s="7">
        <f t="shared" si="130"/>
        <v>0.73245529770982765</v>
      </c>
      <c r="K1484" s="12">
        <f t="shared" si="131"/>
        <v>4.1609654146005301E-3</v>
      </c>
    </row>
    <row r="1485" spans="1:11" x14ac:dyDescent="0.2">
      <c r="A1485" s="2">
        <v>41887</v>
      </c>
      <c r="B1485" s="1">
        <v>1.3892</v>
      </c>
      <c r="C1485" s="1">
        <v>1.5164</v>
      </c>
      <c r="D1485" s="16">
        <f t="shared" si="132"/>
        <v>0.71983875611862946</v>
      </c>
      <c r="E1485" s="16">
        <f t="shared" si="132"/>
        <v>0.65945660775520976</v>
      </c>
      <c r="F1485" s="17">
        <f t="shared" si="133"/>
        <v>1.5116613878492029E-3</v>
      </c>
      <c r="G1485" s="17">
        <f t="shared" si="133"/>
        <v>1.7145871801635645E-3</v>
      </c>
      <c r="H1485" s="14">
        <f t="shared" si="134"/>
        <v>2.3723319031930244E-5</v>
      </c>
      <c r="I1485" s="14">
        <f t="shared" si="135"/>
        <v>1.7408973133237281E-5</v>
      </c>
      <c r="J1485" s="7">
        <f t="shared" si="130"/>
        <v>0.73383379070212684</v>
      </c>
      <c r="K1485" s="12">
        <f t="shared" si="131"/>
        <v>6.0527897366014589E-4</v>
      </c>
    </row>
    <row r="1486" spans="1:11" x14ac:dyDescent="0.2">
      <c r="A1486" s="2">
        <v>41888</v>
      </c>
      <c r="B1486" s="1">
        <v>1.4034</v>
      </c>
      <c r="C1486" s="1">
        <v>1.5275000000000001</v>
      </c>
      <c r="D1486" s="16">
        <f t="shared" si="132"/>
        <v>0.7125552230297848</v>
      </c>
      <c r="E1486" s="16">
        <f t="shared" si="132"/>
        <v>0.65466448445171843</v>
      </c>
      <c r="F1486" s="17">
        <f t="shared" si="133"/>
        <v>-1.0118284167023005E-2</v>
      </c>
      <c r="G1486" s="17">
        <f t="shared" si="133"/>
        <v>-7.2667757774142446E-3</v>
      </c>
      <c r="H1486" s="14">
        <f t="shared" si="134"/>
        <v>2.35768064222897E-5</v>
      </c>
      <c r="I1486" s="14">
        <f t="shared" si="135"/>
        <v>1.7307710350282372E-5</v>
      </c>
      <c r="J1486" s="7">
        <f t="shared" si="130"/>
        <v>0.73409901410224609</v>
      </c>
      <c r="K1486" s="12">
        <f t="shared" si="131"/>
        <v>1.6104665400370945E-4</v>
      </c>
    </row>
    <row r="1487" spans="1:11" x14ac:dyDescent="0.2">
      <c r="A1487" s="2">
        <v>41891</v>
      </c>
      <c r="B1487" s="1">
        <v>1.4051</v>
      </c>
      <c r="C1487" s="1">
        <v>1.5307999999999999</v>
      </c>
      <c r="D1487" s="16">
        <f t="shared" si="132"/>
        <v>0.71169311792754963</v>
      </c>
      <c r="E1487" s="16">
        <f t="shared" si="132"/>
        <v>0.65325320094068462</v>
      </c>
      <c r="F1487" s="17">
        <f t="shared" si="133"/>
        <v>-1.2098783004768328E-3</v>
      </c>
      <c r="G1487" s="17">
        <f t="shared" si="133"/>
        <v>-2.1557355631041477E-3</v>
      </c>
      <c r="H1487" s="14">
        <f t="shared" si="134"/>
        <v>2.4115359773313977E-5</v>
      </c>
      <c r="I1487" s="14">
        <f t="shared" si="135"/>
        <v>1.7691925422384954E-5</v>
      </c>
      <c r="J1487" s="7">
        <f t="shared" si="130"/>
        <v>0.73363721664077408</v>
      </c>
      <c r="K1487" s="12">
        <f t="shared" si="131"/>
        <v>-1.2681238142682539E-3</v>
      </c>
    </row>
    <row r="1488" spans="1:11" x14ac:dyDescent="0.2">
      <c r="A1488" s="2">
        <v>41892</v>
      </c>
      <c r="B1488" s="1">
        <v>1.4088000000000001</v>
      </c>
      <c r="C1488" s="1">
        <v>1.5366</v>
      </c>
      <c r="D1488" s="16">
        <f t="shared" si="132"/>
        <v>0.70982396365701306</v>
      </c>
      <c r="E1488" s="16">
        <f t="shared" si="132"/>
        <v>0.65078745281790973</v>
      </c>
      <c r="F1488" s="17">
        <f t="shared" si="133"/>
        <v>-2.6263486655309447E-3</v>
      </c>
      <c r="G1488" s="17">
        <f t="shared" si="133"/>
        <v>-3.7745672263438034E-3</v>
      </c>
      <c r="H1488" s="14">
        <f t="shared" si="134"/>
        <v>2.3960554868889772E-5</v>
      </c>
      <c r="I1488" s="14">
        <f t="shared" si="135"/>
        <v>1.7588840305145547E-5</v>
      </c>
      <c r="J1488" s="7">
        <f t="shared" si="130"/>
        <v>0.7340748326318095</v>
      </c>
      <c r="K1488" s="12">
        <f t="shared" si="131"/>
        <v>-1.8466307692613989E-3</v>
      </c>
    </row>
    <row r="1489" spans="1:11" x14ac:dyDescent="0.2">
      <c r="A1489" s="2">
        <v>41893</v>
      </c>
      <c r="B1489" s="1">
        <v>1.3977999999999999</v>
      </c>
      <c r="C1489" s="1">
        <v>1.5275000000000001</v>
      </c>
      <c r="D1489" s="16">
        <f t="shared" si="132"/>
        <v>0.71540992988982688</v>
      </c>
      <c r="E1489" s="16">
        <f t="shared" si="132"/>
        <v>0.65466448445171843</v>
      </c>
      <c r="F1489" s="17">
        <f t="shared" si="133"/>
        <v>7.8695092287881119E-3</v>
      </c>
      <c r="G1489" s="17">
        <f t="shared" si="133"/>
        <v>5.9574468085104521E-3</v>
      </c>
      <c r="H1489" s="14">
        <f t="shared" si="134"/>
        <v>2.3843944218094603E-5</v>
      </c>
      <c r="I1489" s="14">
        <f t="shared" si="135"/>
        <v>1.7536384447714589E-5</v>
      </c>
      <c r="J1489" s="7">
        <f t="shared" si="130"/>
        <v>0.7354649166813032</v>
      </c>
      <c r="K1489" s="12">
        <f t="shared" si="131"/>
        <v>1.6969885923705675E-4</v>
      </c>
    </row>
    <row r="1490" spans="1:11" x14ac:dyDescent="0.2">
      <c r="A1490" s="2">
        <v>41894</v>
      </c>
      <c r="B1490" s="1">
        <v>1.3889</v>
      </c>
      <c r="C1490" s="1">
        <v>1.5221</v>
      </c>
      <c r="D1490" s="16">
        <f t="shared" si="132"/>
        <v>0.71999424004607959</v>
      </c>
      <c r="E1490" s="16">
        <f t="shared" si="132"/>
        <v>0.65698705735497009</v>
      </c>
      <c r="F1490" s="17">
        <f t="shared" si="133"/>
        <v>6.4079487364100424E-3</v>
      </c>
      <c r="G1490" s="17">
        <f t="shared" si="133"/>
        <v>3.5477301097169155E-3</v>
      </c>
      <c r="H1490" s="14">
        <f t="shared" si="134"/>
        <v>2.4104225720999371E-5</v>
      </c>
      <c r="I1490" s="14">
        <f t="shared" si="135"/>
        <v>1.773693905116142E-5</v>
      </c>
      <c r="J1490" s="7">
        <f t="shared" si="130"/>
        <v>0.73584355110436783</v>
      </c>
      <c r="K1490" s="12">
        <f t="shared" si="131"/>
        <v>-1.167517643777797E-3</v>
      </c>
    </row>
    <row r="1491" spans="1:11" x14ac:dyDescent="0.2">
      <c r="A1491" s="2">
        <v>41895</v>
      </c>
      <c r="B1491" s="1">
        <v>1.3946000000000001</v>
      </c>
      <c r="C1491" s="1">
        <v>1.5246999999999999</v>
      </c>
      <c r="D1491" s="16">
        <f t="shared" si="132"/>
        <v>0.71705148429657251</v>
      </c>
      <c r="E1491" s="16">
        <f t="shared" si="132"/>
        <v>0.65586672788089462</v>
      </c>
      <c r="F1491" s="17">
        <f t="shared" si="133"/>
        <v>-4.0871934604903926E-3</v>
      </c>
      <c r="G1491" s="17">
        <f t="shared" si="133"/>
        <v>-1.7052534924902828E-3</v>
      </c>
      <c r="H1491" s="14">
        <f t="shared" si="134"/>
        <v>2.4220116962678588E-5</v>
      </c>
      <c r="I1491" s="14">
        <f t="shared" si="135"/>
        <v>1.7771087651367907E-5</v>
      </c>
      <c r="J1491" s="7">
        <f t="shared" si="130"/>
        <v>0.73373252816044776</v>
      </c>
      <c r="K1491" s="12">
        <f t="shared" si="131"/>
        <v>1.2936532983561823E-3</v>
      </c>
    </row>
    <row r="1492" spans="1:11" x14ac:dyDescent="0.2">
      <c r="A1492" s="2">
        <v>41898</v>
      </c>
      <c r="B1492" s="1">
        <v>1.3916999999999999</v>
      </c>
      <c r="C1492" s="1">
        <v>1.5189999999999999</v>
      </c>
      <c r="D1492" s="16">
        <f t="shared" si="132"/>
        <v>0.71854566357692029</v>
      </c>
      <c r="E1492" s="16">
        <f t="shared" si="132"/>
        <v>0.65832784726793947</v>
      </c>
      <c r="F1492" s="17">
        <f t="shared" si="133"/>
        <v>2.0837824243730208E-3</v>
      </c>
      <c r="G1492" s="17">
        <f t="shared" si="133"/>
        <v>3.7524687294272861E-3</v>
      </c>
      <c r="H1492" s="14">
        <f t="shared" si="134"/>
        <v>2.4168758293462848E-5</v>
      </c>
      <c r="I1492" s="14">
        <f t="shared" si="135"/>
        <v>1.7697268980026173E-5</v>
      </c>
      <c r="J1492" s="7">
        <f t="shared" si="130"/>
        <v>0.73223741017811905</v>
      </c>
      <c r="K1492" s="12">
        <f t="shared" si="131"/>
        <v>2.2266452836297032E-3</v>
      </c>
    </row>
    <row r="1493" spans="1:11" x14ac:dyDescent="0.2">
      <c r="A1493" s="2">
        <v>41899</v>
      </c>
      <c r="B1493" s="1">
        <v>1.387</v>
      </c>
      <c r="C1493" s="1">
        <v>1.5185999999999999</v>
      </c>
      <c r="D1493" s="16">
        <f t="shared" si="132"/>
        <v>0.72098053352559477</v>
      </c>
      <c r="E1493" s="16">
        <f t="shared" si="132"/>
        <v>0.65850125115237723</v>
      </c>
      <c r="F1493" s="17">
        <f t="shared" si="133"/>
        <v>3.3886085075702718E-3</v>
      </c>
      <c r="G1493" s="17">
        <f t="shared" si="133"/>
        <v>2.6340050046095995E-4</v>
      </c>
      <c r="H1493" s="14">
        <f t="shared" si="134"/>
        <v>2.4033259585947198E-5</v>
      </c>
      <c r="I1493" s="14">
        <f t="shared" si="135"/>
        <v>1.7629761310080542E-5</v>
      </c>
      <c r="J1493" s="7">
        <f t="shared" si="130"/>
        <v>0.73355681309201481</v>
      </c>
      <c r="K1493" s="12">
        <f t="shared" si="131"/>
        <v>-2.2223363571687773E-3</v>
      </c>
    </row>
    <row r="1494" spans="1:11" x14ac:dyDescent="0.2">
      <c r="A1494" s="2">
        <v>41900</v>
      </c>
      <c r="B1494" s="1">
        <v>1.377</v>
      </c>
      <c r="C1494" s="1">
        <v>1.5125</v>
      </c>
      <c r="D1494" s="16">
        <f t="shared" si="132"/>
        <v>0.72621641249092228</v>
      </c>
      <c r="E1494" s="16">
        <f t="shared" si="132"/>
        <v>0.66115702479338845</v>
      </c>
      <c r="F1494" s="17">
        <f t="shared" si="133"/>
        <v>7.2621641249092589E-3</v>
      </c>
      <c r="G1494" s="17">
        <f t="shared" si="133"/>
        <v>4.0330578512396331E-3</v>
      </c>
      <c r="H1494" s="14">
        <f t="shared" si="134"/>
        <v>2.3947486523010494E-5</v>
      </c>
      <c r="I1494" s="14">
        <f t="shared" si="135"/>
        <v>1.7515376193901359E-5</v>
      </c>
      <c r="J1494" s="7">
        <f t="shared" si="130"/>
        <v>0.73140770648607756</v>
      </c>
      <c r="K1494" s="12">
        <f t="shared" si="131"/>
        <v>-1.2785449554857204E-3</v>
      </c>
    </row>
    <row r="1495" spans="1:11" x14ac:dyDescent="0.2">
      <c r="A1495" s="2">
        <v>41901</v>
      </c>
      <c r="B1495" s="1">
        <v>1.373</v>
      </c>
      <c r="C1495" s="1">
        <v>1.4971000000000001</v>
      </c>
      <c r="D1495" s="16">
        <f t="shared" si="132"/>
        <v>0.72833211944646759</v>
      </c>
      <c r="E1495" s="16">
        <f t="shared" si="132"/>
        <v>0.66795805223431959</v>
      </c>
      <c r="F1495" s="17">
        <f t="shared" si="133"/>
        <v>2.9133284777858844E-3</v>
      </c>
      <c r="G1495" s="17">
        <f t="shared" si="133"/>
        <v>1.0286554004408349E-2</v>
      </c>
      <c r="H1495" s="14">
        <f t="shared" si="134"/>
        <v>2.4144253232202949E-5</v>
      </c>
      <c r="I1495" s="14">
        <f t="shared" si="135"/>
        <v>1.7595837454334209E-5</v>
      </c>
      <c r="J1495" s="7">
        <f t="shared" si="130"/>
        <v>0.72877952716571737</v>
      </c>
      <c r="K1495" s="12">
        <f t="shared" si="131"/>
        <v>8.1633798538891331E-3</v>
      </c>
    </row>
    <row r="1496" spans="1:11" x14ac:dyDescent="0.2">
      <c r="A1496" s="2">
        <v>41902</v>
      </c>
      <c r="B1496" s="1">
        <v>1.3735999999999999</v>
      </c>
      <c r="C1496" s="1">
        <v>1.4975000000000001</v>
      </c>
      <c r="D1496" s="16">
        <f t="shared" si="132"/>
        <v>0.72801397786837507</v>
      </c>
      <c r="E1496" s="16">
        <f t="shared" si="132"/>
        <v>0.667779632721202</v>
      </c>
      <c r="F1496" s="17">
        <f t="shared" si="133"/>
        <v>-4.3680838672101942E-4</v>
      </c>
      <c r="G1496" s="17">
        <f t="shared" si="133"/>
        <v>-2.671118530883428E-4</v>
      </c>
      <c r="H1496" s="14">
        <f t="shared" si="134"/>
        <v>2.4037251972232051E-5</v>
      </c>
      <c r="I1496" s="14">
        <f t="shared" si="135"/>
        <v>1.768039185432607E-5</v>
      </c>
      <c r="J1496" s="7">
        <f t="shared" si="130"/>
        <v>0.73554131207471407</v>
      </c>
      <c r="K1496" s="12">
        <f t="shared" si="131"/>
        <v>5.4178760805674911E-5</v>
      </c>
    </row>
    <row r="1497" spans="1:11" x14ac:dyDescent="0.2">
      <c r="A1497" s="2">
        <v>41905</v>
      </c>
      <c r="B1497" s="1">
        <v>1.3769</v>
      </c>
      <c r="C1497" s="1">
        <v>1.5028999999999999</v>
      </c>
      <c r="D1497" s="16">
        <f t="shared" si="132"/>
        <v>0.7262691553489723</v>
      </c>
      <c r="E1497" s="16">
        <f t="shared" si="132"/>
        <v>0.66538026482134549</v>
      </c>
      <c r="F1497" s="17">
        <f t="shared" si="133"/>
        <v>-2.3966882126516555E-3</v>
      </c>
      <c r="G1497" s="17">
        <f t="shared" si="133"/>
        <v>-3.5930534300351209E-3</v>
      </c>
      <c r="H1497" s="14">
        <f t="shared" si="134"/>
        <v>2.3874280926993333E-5</v>
      </c>
      <c r="I1497" s="14">
        <f t="shared" si="135"/>
        <v>1.7560358181863839E-5</v>
      </c>
      <c r="J1497" s="7">
        <f t="shared" si="130"/>
        <v>0.7355345375872373</v>
      </c>
      <c r="K1497" s="12">
        <f t="shared" si="131"/>
        <v>-1.8302064738016032E-3</v>
      </c>
    </row>
    <row r="1498" spans="1:11" x14ac:dyDescent="0.2">
      <c r="A1498" s="2">
        <v>41906</v>
      </c>
      <c r="B1498" s="1">
        <v>1.3789</v>
      </c>
      <c r="C1498" s="1">
        <v>1.5035000000000001</v>
      </c>
      <c r="D1498" s="16">
        <f t="shared" si="132"/>
        <v>0.72521575168612662</v>
      </c>
      <c r="E1498" s="16">
        <f t="shared" si="132"/>
        <v>0.66511473229132023</v>
      </c>
      <c r="F1498" s="17">
        <f t="shared" si="133"/>
        <v>-1.4504315033722107E-3</v>
      </c>
      <c r="G1498" s="17">
        <f t="shared" si="133"/>
        <v>-3.9906883937496123E-4</v>
      </c>
      <c r="H1498" s="14">
        <f t="shared" si="134"/>
        <v>2.3750376021195722E-5</v>
      </c>
      <c r="I1498" s="14">
        <f t="shared" si="135"/>
        <v>1.7499199546100096E-5</v>
      </c>
      <c r="J1498" s="7">
        <f t="shared" si="130"/>
        <v>0.73679673662779721</v>
      </c>
      <c r="K1498" s="12">
        <f t="shared" si="131"/>
        <v>6.6960435901183336E-4</v>
      </c>
    </row>
    <row r="1499" spans="1:11" x14ac:dyDescent="0.2">
      <c r="A1499" s="2">
        <v>41907</v>
      </c>
      <c r="B1499" s="1">
        <v>1.3776999999999999</v>
      </c>
      <c r="C1499" s="1">
        <v>1.5027999999999999</v>
      </c>
      <c r="D1499" s="16">
        <f t="shared" si="132"/>
        <v>0.72584742687087178</v>
      </c>
      <c r="E1499" s="16">
        <f t="shared" si="132"/>
        <v>0.66542454085706682</v>
      </c>
      <c r="F1499" s="17">
        <f t="shared" si="133"/>
        <v>8.7101691224510363E-4</v>
      </c>
      <c r="G1499" s="17">
        <f t="shared" si="133"/>
        <v>4.6579717859998788E-4</v>
      </c>
      <c r="H1499" s="14">
        <f t="shared" si="134"/>
        <v>2.3602438992555186E-5</v>
      </c>
      <c r="I1499" s="14">
        <f t="shared" si="135"/>
        <v>1.738356256177262E-5</v>
      </c>
      <c r="J1499" s="7">
        <f t="shared" si="130"/>
        <v>0.73651551719955044</v>
      </c>
      <c r="K1499" s="12">
        <f t="shared" si="131"/>
        <v>-1.757202930117701E-4</v>
      </c>
    </row>
    <row r="1500" spans="1:11" x14ac:dyDescent="0.2">
      <c r="A1500" s="2">
        <v>41908</v>
      </c>
      <c r="B1500" s="1">
        <v>1.3854</v>
      </c>
      <c r="C1500" s="1">
        <v>1.5091000000000001</v>
      </c>
      <c r="D1500" s="16">
        <f t="shared" si="132"/>
        <v>0.7218131947452</v>
      </c>
      <c r="E1500" s="16">
        <f t="shared" si="132"/>
        <v>0.66264661056258689</v>
      </c>
      <c r="F1500" s="17">
        <f t="shared" si="133"/>
        <v>-5.5579615995380071E-3</v>
      </c>
      <c r="G1500" s="17">
        <f t="shared" si="133"/>
        <v>-4.1746736465444302E-3</v>
      </c>
      <c r="H1500" s="14">
        <f t="shared" si="134"/>
        <v>2.3446320460387866E-5</v>
      </c>
      <c r="I1500" s="14">
        <f t="shared" si="135"/>
        <v>1.7267532831806156E-5</v>
      </c>
      <c r="J1500" s="7">
        <f t="shared" si="130"/>
        <v>0.73647090429303563</v>
      </c>
      <c r="K1500" s="12">
        <f t="shared" si="131"/>
        <v>-8.1396641306707464E-5</v>
      </c>
    </row>
    <row r="1501" spans="1:11" x14ac:dyDescent="0.2">
      <c r="A1501" s="2">
        <v>41909</v>
      </c>
      <c r="B1501" s="1">
        <v>1.3835999999999999</v>
      </c>
      <c r="C1501" s="1">
        <v>1.5093000000000001</v>
      </c>
      <c r="D1501" s="16">
        <f t="shared" si="132"/>
        <v>0.72275224053194564</v>
      </c>
      <c r="E1501" s="16">
        <f t="shared" si="132"/>
        <v>0.66255880209368578</v>
      </c>
      <c r="F1501" s="17">
        <f t="shared" si="133"/>
        <v>1.30095403295741E-3</v>
      </c>
      <c r="G1501" s="17">
        <f t="shared" si="133"/>
        <v>-1.3251176041866082E-4</v>
      </c>
      <c r="H1501" s="14">
        <f t="shared" si="134"/>
        <v>2.3497198345413179E-5</v>
      </c>
      <c r="I1501" s="14">
        <f t="shared" si="135"/>
        <v>1.7308094694878787E-5</v>
      </c>
      <c r="J1501" s="7">
        <f t="shared" si="130"/>
        <v>0.73660248513233717</v>
      </c>
      <c r="K1501" s="12">
        <f t="shared" si="131"/>
        <v>-1.0907977341380254E-3</v>
      </c>
    </row>
  </sheetData>
  <mergeCells count="6">
    <mergeCell ref="P5:R12"/>
    <mergeCell ref="B1:C1"/>
    <mergeCell ref="D1:E1"/>
    <mergeCell ref="F1:G1"/>
    <mergeCell ref="H1:I1"/>
    <mergeCell ref="J4:K8"/>
  </mergeCells>
  <dataValidations count="10">
    <dataValidation allowBlank="1" showInputMessage="1" showErrorMessage="1" promptTitle="Unhedged variance" prompt="Variance of NZD return" sqref="N6" xr:uid="{7ACC24FA-BE63-44AE-B7BC-FA52ACA15EA1}"/>
    <dataValidation allowBlank="1" showInputMessage="1" showErrorMessage="1" promptTitle="Hedged variance" prompt="Variance of hedged portfolio return" sqref="N7" xr:uid="{DFAB219B-C141-4162-A67E-70F5CFA7A769}"/>
    <dataValidation allowBlank="1" showInputMessage="1" showErrorMessage="1" promptTitle="Percentage reduction" prompt="Reduction in variance as a percentage of unhedged variance" sqref="N9" xr:uid="{C70F2316-8E6F-4785-A60F-6E27488C68A3}"/>
    <dataValidation allowBlank="1" showInputMessage="1" showErrorMessage="1" promptTitle="Lambda" prompt="The standard value of the decay factor for daily returns (see lecture notes); This is the initial value--Solver will change it to the optimal value" sqref="N1" xr:uid="{CA423D32-99DA-1D42-A2E5-21A8972EAF26}"/>
    <dataValidation allowBlank="1" showInputMessage="1" showErrorMessage="1" promptTitle="EWMA covariance" prompt="Use recursive multivariate EWMA formula to calculate covariance (see lecture notes)" sqref="I5:I1501" xr:uid="{DA6424C4-1D56-4290-8896-0BD7DBA51FDC}"/>
    <dataValidation allowBlank="1" showInputMessage="1" showErrorMessage="1" promptTitle="EWMA variance" prompt="Use recursive EWMA formula to calculate variance (see lecture notes)" sqref="H5:H1501" xr:uid="{DE515C44-77B9-4158-BC98-E070E2A2962A}"/>
    <dataValidation allowBlank="1" showInputMessage="1" showErrorMessage="1" promptTitle="Initial covariance" prompt="Initial covariance is set to zero" sqref="I4" xr:uid="{100995B9-7F25-4D51-A6FD-4B9953FE3590}"/>
    <dataValidation allowBlank="1" showInputMessage="1" showErrorMessage="1" promptTitle="Initial variance" prompt="Initial variance is set to zero" sqref="H4" xr:uid="{10071D1F-02AC-4F54-A24D-18538BDB855E}"/>
    <dataValidation allowBlank="1" showInputMessage="1" showErrorMessage="1" promptTitle="Hedge ratio" prompt="Use computed covariance and variance to calculate minimum variance hedge ratio (see case study)" sqref="J254:J1501" xr:uid="{1EB0B8DA-7305-4375-8D47-CC5988887540}"/>
    <dataValidation allowBlank="1" showInputMessage="1" showErrorMessage="1" promptTitle="Hedge portfolio return" prompt="Use AUD and NZD returns and estimated hedge ratio to compute hedge portfolio return (see case study)" sqref="K254:K1501" xr:uid="{62854D29-A7C1-459C-B38D-50F9DCEBFE08}"/>
  </dataValidations>
  <pageMargins left="0.75" right="0.75" top="1" bottom="1" header="0.5" footer="0.5"/>
  <pageSetup paperSize="9" orientation="portrait" horizontalDpi="4294967292" verticalDpi="429496729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939B3-7759-D849-A6CD-C7FD397AB7D9}">
  <dimension ref="A1:R1501"/>
  <sheetViews>
    <sheetView zoomScaleNormal="100" workbookViewId="0">
      <pane xSplit="1" ySplit="2" topLeftCell="K11" activePane="bottomRight" state="frozen"/>
      <selection pane="topRight" activeCell="B1" sqref="B1"/>
      <selection pane="bottomLeft" activeCell="A3" sqref="A3"/>
      <selection pane="bottomRight" activeCell="Q20" sqref="Q20"/>
    </sheetView>
  </sheetViews>
  <sheetFormatPr baseColWidth="10" defaultColWidth="11" defaultRowHeight="16" x14ac:dyDescent="0.2"/>
  <cols>
    <col min="1" max="1" width="11" style="1"/>
    <col min="2" max="3" width="12.5" style="1" customWidth="1"/>
    <col min="4" max="5" width="12.5" style="11" customWidth="1"/>
    <col min="6" max="7" width="11" style="11"/>
    <col min="8" max="9" width="11.83203125" style="1" bestFit="1" customWidth="1"/>
    <col min="10" max="10" width="11" style="1"/>
    <col min="11" max="11" width="10.6640625" style="1" customWidth="1"/>
    <col min="13" max="13" width="11.6640625" bestFit="1" customWidth="1"/>
    <col min="14" max="14" width="19.5" bestFit="1" customWidth="1"/>
  </cols>
  <sheetData>
    <row r="1" spans="1:18" x14ac:dyDescent="0.2">
      <c r="B1" s="24" t="s">
        <v>1</v>
      </c>
      <c r="C1" s="24"/>
      <c r="D1" s="25" t="s">
        <v>1</v>
      </c>
      <c r="E1" s="25"/>
      <c r="F1" s="25" t="s">
        <v>2</v>
      </c>
      <c r="G1" s="25"/>
      <c r="H1" s="24" t="s">
        <v>28</v>
      </c>
      <c r="I1" s="24"/>
      <c r="M1" s="4" t="s">
        <v>21</v>
      </c>
      <c r="N1" s="14">
        <v>250</v>
      </c>
    </row>
    <row r="2" spans="1:18" x14ac:dyDescent="0.2">
      <c r="A2" s="6" t="s">
        <v>0</v>
      </c>
      <c r="B2" s="6" t="s">
        <v>10</v>
      </c>
      <c r="C2" s="6" t="s">
        <v>11</v>
      </c>
      <c r="D2" s="18" t="s">
        <v>16</v>
      </c>
      <c r="E2" s="18" t="s">
        <v>17</v>
      </c>
      <c r="F2" s="18" t="s">
        <v>12</v>
      </c>
      <c r="G2" s="18" t="s">
        <v>13</v>
      </c>
      <c r="H2" s="6" t="s">
        <v>14</v>
      </c>
      <c r="I2" s="6" t="s">
        <v>15</v>
      </c>
      <c r="J2" s="6" t="s">
        <v>3</v>
      </c>
      <c r="K2" s="6" t="s">
        <v>4</v>
      </c>
    </row>
    <row r="3" spans="1:18" x14ac:dyDescent="0.2">
      <c r="A3" s="2">
        <v>39721</v>
      </c>
      <c r="B3" s="1">
        <v>0.96399999999999997</v>
      </c>
      <c r="C3" s="1">
        <v>1.2067000000000001</v>
      </c>
      <c r="D3" s="16">
        <f>1/B3</f>
        <v>1.0373443983402491</v>
      </c>
      <c r="E3" s="16">
        <f>1/C3</f>
        <v>0.82870638932626162</v>
      </c>
      <c r="N3" s="1"/>
    </row>
    <row r="4" spans="1:18" x14ac:dyDescent="0.2">
      <c r="A4" s="2">
        <v>39722</v>
      </c>
      <c r="B4" s="1">
        <v>0.97172000000000003</v>
      </c>
      <c r="C4" s="1">
        <v>1.2039</v>
      </c>
      <c r="D4" s="16">
        <f t="shared" ref="D4:E67" si="0">1/B4</f>
        <v>1.0291030337957436</v>
      </c>
      <c r="E4" s="16">
        <f t="shared" si="0"/>
        <v>0.83063377356923329</v>
      </c>
      <c r="F4" s="17">
        <f>(D4-D3)/D3</f>
        <v>-7.9446754209032185E-3</v>
      </c>
      <c r="G4" s="17">
        <f>(E4-E3)/E3</f>
        <v>2.3257745659939202E-3</v>
      </c>
      <c r="H4" s="26" t="s">
        <v>22</v>
      </c>
      <c r="I4" s="27"/>
      <c r="J4" s="27"/>
      <c r="K4" s="27"/>
      <c r="N4" s="6" t="s">
        <v>5</v>
      </c>
    </row>
    <row r="5" spans="1:18" x14ac:dyDescent="0.2">
      <c r="A5" s="2">
        <v>39723</v>
      </c>
      <c r="B5" s="1">
        <v>0.97877999999999998</v>
      </c>
      <c r="C5" s="1">
        <v>1.2193000000000001</v>
      </c>
      <c r="D5" s="16">
        <f t="shared" si="0"/>
        <v>1.0216800506753305</v>
      </c>
      <c r="E5" s="16">
        <f t="shared" si="0"/>
        <v>0.82014270483064045</v>
      </c>
      <c r="F5" s="17">
        <f t="shared" ref="F5:G68" si="1">(D5-D4)/D4</f>
        <v>-7.213061157767835E-3</v>
      </c>
      <c r="G5" s="17">
        <f t="shared" si="1"/>
        <v>-1.2630197654391927E-2</v>
      </c>
      <c r="H5" s="27"/>
      <c r="I5" s="27"/>
      <c r="J5" s="27"/>
      <c r="K5" s="27"/>
      <c r="N5" s="6" t="s">
        <v>6</v>
      </c>
    </row>
    <row r="6" spans="1:18" x14ac:dyDescent="0.2">
      <c r="A6" s="2">
        <v>39724</v>
      </c>
      <c r="B6" s="1">
        <v>0.97770000000000001</v>
      </c>
      <c r="C6" s="1">
        <v>1.2210000000000001</v>
      </c>
      <c r="D6" s="16">
        <f t="shared" si="0"/>
        <v>1.0228086325048584</v>
      </c>
      <c r="E6" s="16">
        <f t="shared" si="0"/>
        <v>0.81900081900081889</v>
      </c>
      <c r="F6" s="17">
        <f t="shared" si="1"/>
        <v>1.104633323105326E-3</v>
      </c>
      <c r="G6" s="17">
        <f t="shared" si="1"/>
        <v>-1.3923013923014208E-3</v>
      </c>
      <c r="H6" s="27"/>
      <c r="I6" s="27"/>
      <c r="J6" s="27"/>
      <c r="K6" s="27"/>
      <c r="M6" s="4" t="s">
        <v>7</v>
      </c>
      <c r="N6" s="9">
        <f>_xlfn.VAR.S(G254:G1501)</f>
        <v>4.6077927090455281E-5</v>
      </c>
    </row>
    <row r="7" spans="1:18" x14ac:dyDescent="0.2">
      <c r="A7" s="2">
        <v>39725</v>
      </c>
      <c r="B7" s="1">
        <v>0.97875000000000001</v>
      </c>
      <c r="C7" s="1">
        <v>1.2151000000000001</v>
      </c>
      <c r="D7" s="16">
        <f t="shared" si="0"/>
        <v>1.0217113665389528</v>
      </c>
      <c r="E7" s="16">
        <f t="shared" si="0"/>
        <v>0.82297753271335683</v>
      </c>
      <c r="F7" s="17">
        <f t="shared" si="1"/>
        <v>-1.0727969348659511E-3</v>
      </c>
      <c r="G7" s="17">
        <f t="shared" si="1"/>
        <v>4.8555674430088231E-3</v>
      </c>
      <c r="H7" s="27"/>
      <c r="I7" s="27"/>
      <c r="J7" s="27"/>
      <c r="K7" s="27"/>
      <c r="M7" s="4" t="s">
        <v>8</v>
      </c>
      <c r="N7" s="9">
        <f ca="1">_xlfn.VAR.S(K254:K1501)</f>
        <v>2.1642226003292026E-5</v>
      </c>
    </row>
    <row r="8" spans="1:18" x14ac:dyDescent="0.2">
      <c r="A8" s="2">
        <v>39729</v>
      </c>
      <c r="B8" s="1">
        <v>0.98175000000000001</v>
      </c>
      <c r="C8" s="1">
        <v>1.2243999999999999</v>
      </c>
      <c r="D8" s="16">
        <f t="shared" si="0"/>
        <v>1.0185892538833716</v>
      </c>
      <c r="E8" s="16">
        <f t="shared" si="0"/>
        <v>0.81672655994772958</v>
      </c>
      <c r="F8" s="17">
        <f t="shared" si="1"/>
        <v>-3.0557677616500556E-3</v>
      </c>
      <c r="G8" s="17">
        <f t="shared" si="1"/>
        <v>-7.5955570075136722E-3</v>
      </c>
      <c r="H8" s="27"/>
      <c r="I8" s="27"/>
      <c r="J8" s="27"/>
      <c r="K8" s="27"/>
      <c r="M8" s="4"/>
      <c r="N8" s="1"/>
    </row>
    <row r="9" spans="1:18" x14ac:dyDescent="0.2">
      <c r="A9" s="2">
        <v>39730</v>
      </c>
      <c r="B9" s="1">
        <v>0.97626000000000002</v>
      </c>
      <c r="C9" s="1">
        <v>1.2231000000000001</v>
      </c>
      <c r="D9" s="16">
        <f t="shared" si="0"/>
        <v>1.0243172925245323</v>
      </c>
      <c r="E9" s="16">
        <f t="shared" si="0"/>
        <v>0.81759463657918396</v>
      </c>
      <c r="F9" s="17">
        <f t="shared" si="1"/>
        <v>5.6235019359594882E-3</v>
      </c>
      <c r="G9" s="17">
        <f t="shared" si="1"/>
        <v>1.0628730275527478E-3</v>
      </c>
      <c r="M9" s="4" t="s">
        <v>9</v>
      </c>
      <c r="N9" s="10">
        <f ca="1">(N6-N7)/N6</f>
        <v>0.53031250818192599</v>
      </c>
    </row>
    <row r="10" spans="1:18" x14ac:dyDescent="0.2">
      <c r="A10" s="2">
        <v>39731</v>
      </c>
      <c r="B10" s="1">
        <v>0.97430000000000005</v>
      </c>
      <c r="C10" s="1">
        <v>1.2230000000000001</v>
      </c>
      <c r="D10" s="16">
        <f t="shared" si="0"/>
        <v>1.0263779123473262</v>
      </c>
      <c r="E10" s="16">
        <f t="shared" si="0"/>
        <v>0.81766148814390838</v>
      </c>
      <c r="F10" s="17">
        <f t="shared" si="1"/>
        <v>2.0117007082008022E-3</v>
      </c>
      <c r="G10" s="17">
        <f t="shared" si="1"/>
        <v>8.1766148814429275E-5</v>
      </c>
    </row>
    <row r="11" spans="1:18" x14ac:dyDescent="0.2">
      <c r="A11" s="2">
        <v>39732</v>
      </c>
      <c r="B11" s="1">
        <v>0.97794999999999999</v>
      </c>
      <c r="C11" s="1">
        <v>1.2232000000000001</v>
      </c>
      <c r="D11" s="16">
        <f t="shared" si="0"/>
        <v>1.0225471649879851</v>
      </c>
      <c r="E11" s="16">
        <f t="shared" si="0"/>
        <v>0.81752779594506209</v>
      </c>
      <c r="F11" s="17">
        <f t="shared" si="1"/>
        <v>-3.7322971522060146E-3</v>
      </c>
      <c r="G11" s="17">
        <f t="shared" si="1"/>
        <v>-1.6350555918901433E-4</v>
      </c>
    </row>
    <row r="12" spans="1:18" x14ac:dyDescent="0.2">
      <c r="A12" s="2">
        <v>39735</v>
      </c>
      <c r="B12" s="1">
        <v>0.97604999999999997</v>
      </c>
      <c r="C12" s="1">
        <v>1.2212000000000001</v>
      </c>
      <c r="D12" s="16">
        <f t="shared" si="0"/>
        <v>1.0245376773730854</v>
      </c>
      <c r="E12" s="16">
        <f t="shared" si="0"/>
        <v>0.81886668850311162</v>
      </c>
      <c r="F12" s="17">
        <f t="shared" si="1"/>
        <v>1.9466215870088234E-3</v>
      </c>
      <c r="G12" s="17">
        <f t="shared" si="1"/>
        <v>1.6377333770061871E-3</v>
      </c>
      <c r="M12" s="20"/>
      <c r="N12" s="21">
        <f ca="1">N9</f>
        <v>0.53031250818192599</v>
      </c>
    </row>
    <row r="13" spans="1:18" x14ac:dyDescent="0.2">
      <c r="A13" s="2">
        <v>39736</v>
      </c>
      <c r="B13" s="1">
        <v>0.97370999999999996</v>
      </c>
      <c r="C13" s="1">
        <v>1.2290000000000001</v>
      </c>
      <c r="D13" s="16">
        <f t="shared" si="0"/>
        <v>1.0269998254100297</v>
      </c>
      <c r="E13" s="16">
        <f t="shared" si="0"/>
        <v>0.81366965012205039</v>
      </c>
      <c r="F13" s="17">
        <f t="shared" si="1"/>
        <v>2.4031795914594084E-3</v>
      </c>
      <c r="G13" s="17">
        <f t="shared" si="1"/>
        <v>-6.3466232709519692E-3</v>
      </c>
      <c r="M13" s="20">
        <v>20</v>
      </c>
      <c r="N13" s="20">
        <f t="dataTable" ref="N13:N243" dt2D="0" dtr="0" r1="N1" ca="1"/>
        <v>0.51040115272226494</v>
      </c>
      <c r="P13" s="26" t="s">
        <v>24</v>
      </c>
      <c r="Q13" s="26"/>
      <c r="R13" s="26"/>
    </row>
    <row r="14" spans="1:18" x14ac:dyDescent="0.2">
      <c r="A14" s="2">
        <v>39737</v>
      </c>
      <c r="B14" s="1">
        <v>0.96342000000000005</v>
      </c>
      <c r="C14" s="1">
        <v>1.2169000000000001</v>
      </c>
      <c r="D14" s="16">
        <f t="shared" si="0"/>
        <v>1.0379689024516825</v>
      </c>
      <c r="E14" s="16">
        <f t="shared" si="0"/>
        <v>0.82176021037061375</v>
      </c>
      <c r="F14" s="17">
        <f t="shared" si="1"/>
        <v>1.0680700006227789E-2</v>
      </c>
      <c r="G14" s="17">
        <f t="shared" si="1"/>
        <v>9.9432985454843709E-3</v>
      </c>
      <c r="M14" s="20">
        <v>21</v>
      </c>
      <c r="N14" s="20">
        <v>0.51304397030097437</v>
      </c>
      <c r="P14" s="26"/>
      <c r="Q14" s="26"/>
      <c r="R14" s="26"/>
    </row>
    <row r="15" spans="1:18" x14ac:dyDescent="0.2">
      <c r="A15" s="2">
        <v>39738</v>
      </c>
      <c r="B15" s="1">
        <v>0.96165999999999996</v>
      </c>
      <c r="C15" s="1">
        <v>1.2161</v>
      </c>
      <c r="D15" s="16">
        <f t="shared" si="0"/>
        <v>1.0398685606139384</v>
      </c>
      <c r="E15" s="16">
        <f t="shared" si="0"/>
        <v>0.82230079763177377</v>
      </c>
      <c r="F15" s="17">
        <f t="shared" si="1"/>
        <v>1.8301686666805808E-3</v>
      </c>
      <c r="G15" s="17">
        <f t="shared" si="1"/>
        <v>6.5784063810562761E-4</v>
      </c>
      <c r="M15" s="20">
        <v>22</v>
      </c>
      <c r="N15" s="20">
        <v>0.51524408844280112</v>
      </c>
      <c r="P15" s="26"/>
      <c r="Q15" s="26"/>
      <c r="R15" s="26"/>
    </row>
    <row r="16" spans="1:18" x14ac:dyDescent="0.2">
      <c r="A16" s="2">
        <v>39739</v>
      </c>
      <c r="B16" s="1">
        <v>0.96831</v>
      </c>
      <c r="C16" s="1">
        <v>1.2253000000000001</v>
      </c>
      <c r="D16" s="16">
        <f t="shared" si="0"/>
        <v>1.0327271225124186</v>
      </c>
      <c r="E16" s="16">
        <f t="shared" si="0"/>
        <v>0.81612666285807556</v>
      </c>
      <c r="F16" s="17">
        <f t="shared" si="1"/>
        <v>-6.8676353647075233E-3</v>
      </c>
      <c r="G16" s="17">
        <f t="shared" si="1"/>
        <v>-7.5083652982943982E-3</v>
      </c>
      <c r="M16" s="20">
        <v>23</v>
      </c>
      <c r="N16" s="20">
        <v>0.5185313566734896</v>
      </c>
      <c r="P16" s="26"/>
      <c r="Q16" s="26"/>
      <c r="R16" s="26"/>
    </row>
    <row r="17" spans="1:18" x14ac:dyDescent="0.2">
      <c r="A17" s="2">
        <v>39742</v>
      </c>
      <c r="B17" s="1">
        <v>0.96918000000000004</v>
      </c>
      <c r="C17" s="1">
        <v>1.2233000000000001</v>
      </c>
      <c r="D17" s="16">
        <f t="shared" si="0"/>
        <v>1.031800078416806</v>
      </c>
      <c r="E17" s="16">
        <f t="shared" si="0"/>
        <v>0.81746096623886211</v>
      </c>
      <c r="F17" s="17">
        <f t="shared" si="1"/>
        <v>-8.9766606822265298E-4</v>
      </c>
      <c r="G17" s="17">
        <f t="shared" si="1"/>
        <v>1.6349219324777598E-3</v>
      </c>
      <c r="M17" s="20">
        <v>24</v>
      </c>
      <c r="N17" s="20">
        <v>0.52082294464944234</v>
      </c>
      <c r="P17" s="26"/>
      <c r="Q17" s="26"/>
      <c r="R17" s="26"/>
    </row>
    <row r="18" spans="1:18" x14ac:dyDescent="0.2">
      <c r="A18" s="2">
        <v>39743</v>
      </c>
      <c r="B18" s="1">
        <v>0.97584000000000004</v>
      </c>
      <c r="C18" s="1">
        <v>1.2324999999999999</v>
      </c>
      <c r="D18" s="16">
        <f t="shared" si="0"/>
        <v>1.0247581570749302</v>
      </c>
      <c r="E18" s="16">
        <f t="shared" si="0"/>
        <v>0.81135902636916846</v>
      </c>
      <c r="F18" s="17">
        <f t="shared" si="1"/>
        <v>-6.8248893261191454E-3</v>
      </c>
      <c r="G18" s="17">
        <f t="shared" si="1"/>
        <v>-7.4645030425962433E-3</v>
      </c>
      <c r="M18" s="20">
        <v>25</v>
      </c>
      <c r="N18" s="20">
        <v>0.52253329532221737</v>
      </c>
      <c r="P18" s="26"/>
      <c r="Q18" s="26"/>
      <c r="R18" s="26"/>
    </row>
    <row r="19" spans="1:18" x14ac:dyDescent="0.2">
      <c r="A19" s="2">
        <v>39744</v>
      </c>
      <c r="B19" s="1">
        <v>0.9677</v>
      </c>
      <c r="C19" s="1">
        <v>1.2267999999999999</v>
      </c>
      <c r="D19" s="16">
        <f t="shared" si="0"/>
        <v>1.0333781130515656</v>
      </c>
      <c r="E19" s="16">
        <f t="shared" si="0"/>
        <v>0.8151287903488752</v>
      </c>
      <c r="F19" s="17">
        <f t="shared" si="1"/>
        <v>8.4116978402398318E-3</v>
      </c>
      <c r="G19" s="17">
        <f t="shared" si="1"/>
        <v>4.6462341049885586E-3</v>
      </c>
      <c r="M19" s="20">
        <v>26</v>
      </c>
      <c r="N19" s="20">
        <v>0.52099241111456973</v>
      </c>
      <c r="P19" s="26"/>
      <c r="Q19" s="26"/>
      <c r="R19" s="26"/>
    </row>
    <row r="20" spans="1:18" x14ac:dyDescent="0.2">
      <c r="A20" s="2">
        <v>39745</v>
      </c>
      <c r="B20" s="1">
        <v>0.96636999999999995</v>
      </c>
      <c r="C20" s="1">
        <v>1.2183999999999999</v>
      </c>
      <c r="D20" s="16">
        <f t="shared" si="0"/>
        <v>1.0348003352753088</v>
      </c>
      <c r="E20" s="16">
        <f t="shared" si="0"/>
        <v>0.8207485226526593</v>
      </c>
      <c r="F20" s="17">
        <f t="shared" si="1"/>
        <v>1.3762844459163132E-3</v>
      </c>
      <c r="G20" s="17">
        <f t="shared" si="1"/>
        <v>6.8942875902823298E-3</v>
      </c>
      <c r="M20" s="20">
        <v>27</v>
      </c>
      <c r="N20" s="20">
        <v>0.52234074256440233</v>
      </c>
    </row>
    <row r="21" spans="1:18" x14ac:dyDescent="0.2">
      <c r="A21" s="2">
        <v>39746</v>
      </c>
      <c r="B21" s="1">
        <v>0.96550000000000002</v>
      </c>
      <c r="C21" s="1">
        <v>1.2158</v>
      </c>
      <c r="D21" s="16">
        <f t="shared" si="0"/>
        <v>1.0357327809425168</v>
      </c>
      <c r="E21" s="16">
        <f t="shared" si="0"/>
        <v>0.82250370126665573</v>
      </c>
      <c r="F21" s="17">
        <f t="shared" si="1"/>
        <v>9.0108751941975565E-4</v>
      </c>
      <c r="G21" s="17">
        <f t="shared" si="1"/>
        <v>2.1385096232932541E-3</v>
      </c>
      <c r="M21" s="20">
        <v>28</v>
      </c>
      <c r="N21" s="20">
        <v>0.52070848992495666</v>
      </c>
    </row>
    <row r="22" spans="1:18" x14ac:dyDescent="0.2">
      <c r="A22" s="2">
        <v>39749</v>
      </c>
      <c r="B22" s="1">
        <v>0.96825000000000006</v>
      </c>
      <c r="C22" s="1">
        <v>1.2213000000000001</v>
      </c>
      <c r="D22" s="16">
        <f t="shared" si="0"/>
        <v>1.0327911179963851</v>
      </c>
      <c r="E22" s="16">
        <f t="shared" si="0"/>
        <v>0.8187996397281585</v>
      </c>
      <c r="F22" s="17">
        <f t="shared" si="1"/>
        <v>-2.8401755744900882E-3</v>
      </c>
      <c r="G22" s="17">
        <f t="shared" si="1"/>
        <v>-4.503398018504929E-3</v>
      </c>
      <c r="M22" s="20">
        <v>29</v>
      </c>
      <c r="N22" s="20">
        <v>0.52283088377093179</v>
      </c>
      <c r="P22" s="4" t="s">
        <v>25</v>
      </c>
      <c r="R22" s="8">
        <f>MAX(N13:N243)</f>
        <v>0.53328254238770079</v>
      </c>
    </row>
    <row r="23" spans="1:18" x14ac:dyDescent="0.2">
      <c r="A23" s="2">
        <v>39750</v>
      </c>
      <c r="B23" s="1">
        <v>0.96438999999999997</v>
      </c>
      <c r="C23" s="1">
        <v>1.2191000000000001</v>
      </c>
      <c r="D23" s="16">
        <f t="shared" si="0"/>
        <v>1.0369248955298167</v>
      </c>
      <c r="E23" s="16">
        <f t="shared" si="0"/>
        <v>0.82027725371175453</v>
      </c>
      <c r="F23" s="17">
        <f t="shared" si="1"/>
        <v>4.0025300967451299E-3</v>
      </c>
      <c r="G23" s="17">
        <f t="shared" si="1"/>
        <v>1.8046099581658275E-3</v>
      </c>
      <c r="M23" s="20">
        <v>30</v>
      </c>
      <c r="N23" s="20">
        <v>0.52436567272547785</v>
      </c>
      <c r="P23" s="4" t="s">
        <v>26</v>
      </c>
      <c r="R23" s="8">
        <f>MATCH(R22,N13:N243,0)</f>
        <v>99</v>
      </c>
    </row>
    <row r="24" spans="1:18" x14ac:dyDescent="0.2">
      <c r="A24" s="2">
        <v>39751</v>
      </c>
      <c r="B24" s="1">
        <v>0.96448999999999996</v>
      </c>
      <c r="C24" s="1">
        <v>1.2168000000000001</v>
      </c>
      <c r="D24" s="16">
        <f t="shared" si="0"/>
        <v>1.0368173853539178</v>
      </c>
      <c r="E24" s="16">
        <f t="shared" si="0"/>
        <v>0.82182774490466792</v>
      </c>
      <c r="F24" s="17">
        <f t="shared" si="1"/>
        <v>-1.0368173853517819E-4</v>
      </c>
      <c r="G24" s="17">
        <f t="shared" si="1"/>
        <v>1.8902038132807195E-3</v>
      </c>
      <c r="M24" s="20">
        <v>31</v>
      </c>
      <c r="N24" s="20">
        <v>0.52523407243520326</v>
      </c>
      <c r="P24" s="4" t="s">
        <v>27</v>
      </c>
      <c r="R24" s="8" cm="1">
        <f t="array" ref="R24">INDEX(M13:M243,R23)</f>
        <v>118</v>
      </c>
    </row>
    <row r="25" spans="1:18" x14ac:dyDescent="0.2">
      <c r="A25" s="2">
        <v>39752</v>
      </c>
      <c r="B25" s="1">
        <v>0.96143999999999996</v>
      </c>
      <c r="C25" s="1">
        <v>1.2101999999999999</v>
      </c>
      <c r="D25" s="16">
        <f t="shared" si="0"/>
        <v>1.0401065069063073</v>
      </c>
      <c r="E25" s="16">
        <f t="shared" si="0"/>
        <v>0.82630970087588829</v>
      </c>
      <c r="F25" s="17">
        <f t="shared" si="1"/>
        <v>3.1723248460642298E-3</v>
      </c>
      <c r="G25" s="17">
        <f t="shared" si="1"/>
        <v>5.4536440257809387E-3</v>
      </c>
      <c r="M25" s="20">
        <v>32</v>
      </c>
      <c r="N25" s="20">
        <v>0.52488568493059762</v>
      </c>
    </row>
    <row r="26" spans="1:18" x14ac:dyDescent="0.2">
      <c r="A26" s="2">
        <v>39753</v>
      </c>
      <c r="B26" s="1">
        <v>0.96448</v>
      </c>
      <c r="C26" s="1">
        <v>1.2107000000000001</v>
      </c>
      <c r="D26" s="16">
        <f t="shared" si="0"/>
        <v>1.0368281353682813</v>
      </c>
      <c r="E26" s="16">
        <f t="shared" si="0"/>
        <v>0.82596844800528613</v>
      </c>
      <c r="F26" s="17">
        <f t="shared" si="1"/>
        <v>-3.1519575315197314E-3</v>
      </c>
      <c r="G26" s="17">
        <f t="shared" si="1"/>
        <v>-4.1298422400273409E-4</v>
      </c>
      <c r="M26" s="20">
        <v>33</v>
      </c>
      <c r="N26" s="20">
        <v>0.52384462900316342</v>
      </c>
    </row>
    <row r="27" spans="1:18" x14ac:dyDescent="0.2">
      <c r="A27" s="2">
        <v>39756</v>
      </c>
      <c r="B27" s="1">
        <v>0.96438999999999997</v>
      </c>
      <c r="C27" s="1">
        <v>1.2118</v>
      </c>
      <c r="D27" s="16">
        <f t="shared" si="0"/>
        <v>1.0369248955298167</v>
      </c>
      <c r="E27" s="16">
        <f t="shared" si="0"/>
        <v>0.825218682950982</v>
      </c>
      <c r="F27" s="17">
        <f t="shared" si="1"/>
        <v>9.332324059763337E-5</v>
      </c>
      <c r="G27" s="17">
        <f t="shared" si="1"/>
        <v>-9.0774055124601041E-4</v>
      </c>
      <c r="M27" s="20">
        <v>34</v>
      </c>
      <c r="N27" s="20">
        <v>0.52339889274104623</v>
      </c>
    </row>
    <row r="28" spans="1:18" x14ac:dyDescent="0.2">
      <c r="A28" s="2">
        <v>39757</v>
      </c>
      <c r="B28" s="1">
        <v>0.95823999999999998</v>
      </c>
      <c r="C28" s="1">
        <v>1.2082999999999999</v>
      </c>
      <c r="D28" s="16">
        <f t="shared" si="0"/>
        <v>1.0435798964768743</v>
      </c>
      <c r="E28" s="16">
        <f t="shared" si="0"/>
        <v>0.82760903749068948</v>
      </c>
      <c r="F28" s="17">
        <f t="shared" si="1"/>
        <v>6.4180163633328997E-3</v>
      </c>
      <c r="G28" s="17">
        <f t="shared" si="1"/>
        <v>2.8966316312175294E-3</v>
      </c>
      <c r="M28" s="20">
        <v>35</v>
      </c>
      <c r="N28" s="20">
        <v>0.52099442614172409</v>
      </c>
    </row>
    <row r="29" spans="1:18" x14ac:dyDescent="0.2">
      <c r="A29" s="2">
        <v>39758</v>
      </c>
      <c r="B29" s="1">
        <v>0.96096999999999999</v>
      </c>
      <c r="C29" s="1">
        <v>1.2117</v>
      </c>
      <c r="D29" s="16">
        <f t="shared" si="0"/>
        <v>1.0406152117131648</v>
      </c>
      <c r="E29" s="16">
        <f t="shared" si="0"/>
        <v>0.82528678715853754</v>
      </c>
      <c r="F29" s="17">
        <f t="shared" si="1"/>
        <v>-2.8408795279769718E-3</v>
      </c>
      <c r="G29" s="17">
        <f t="shared" si="1"/>
        <v>-2.805975076339192E-3</v>
      </c>
      <c r="M29" s="20">
        <v>36</v>
      </c>
      <c r="N29" s="20">
        <v>0.52053799160507042</v>
      </c>
    </row>
    <row r="30" spans="1:18" x14ac:dyDescent="0.2">
      <c r="A30" s="2">
        <v>39759</v>
      </c>
      <c r="B30" s="1">
        <v>0.95899999999999996</v>
      </c>
      <c r="C30" s="1">
        <v>1.2235</v>
      </c>
      <c r="D30" s="16">
        <f t="shared" si="0"/>
        <v>1.0427528675703859</v>
      </c>
      <c r="E30" s="16">
        <f t="shared" si="0"/>
        <v>0.81732733959950954</v>
      </c>
      <c r="F30" s="17">
        <f t="shared" si="1"/>
        <v>2.0542231491136953E-3</v>
      </c>
      <c r="G30" s="17">
        <f t="shared" si="1"/>
        <v>-9.6444626072742269E-3</v>
      </c>
      <c r="M30" s="20">
        <v>37</v>
      </c>
      <c r="N30" s="20">
        <v>0.5195389695420799</v>
      </c>
    </row>
    <row r="31" spans="1:18" x14ac:dyDescent="0.2">
      <c r="A31" s="2">
        <v>39760</v>
      </c>
      <c r="B31" s="1">
        <v>0.96211999999999998</v>
      </c>
      <c r="C31" s="1">
        <v>1.2274</v>
      </c>
      <c r="D31" s="16">
        <f t="shared" si="0"/>
        <v>1.039371388184426</v>
      </c>
      <c r="E31" s="16">
        <f t="shared" si="0"/>
        <v>0.814730324262669</v>
      </c>
      <c r="F31" s="17">
        <f t="shared" si="1"/>
        <v>-3.2428387311355398E-3</v>
      </c>
      <c r="G31" s="17">
        <f t="shared" si="1"/>
        <v>-3.1774482646243956E-3</v>
      </c>
      <c r="M31" s="20">
        <v>38</v>
      </c>
      <c r="N31" s="20">
        <v>0.5191388617277316</v>
      </c>
    </row>
    <row r="32" spans="1:18" x14ac:dyDescent="0.2">
      <c r="A32" s="2">
        <v>39764</v>
      </c>
      <c r="B32" s="1">
        <v>0.95847000000000004</v>
      </c>
      <c r="C32" s="1">
        <v>1.2202999999999999</v>
      </c>
      <c r="D32" s="16">
        <f t="shared" si="0"/>
        <v>1.043329473014283</v>
      </c>
      <c r="E32" s="16">
        <f t="shared" si="0"/>
        <v>0.81947062197820209</v>
      </c>
      <c r="F32" s="17">
        <f t="shared" si="1"/>
        <v>3.80815257650206E-3</v>
      </c>
      <c r="G32" s="17">
        <f t="shared" si="1"/>
        <v>5.818241416045305E-3</v>
      </c>
      <c r="M32" s="20">
        <v>39</v>
      </c>
      <c r="N32" s="20">
        <v>0.51978272011129301</v>
      </c>
    </row>
    <row r="33" spans="1:14" x14ac:dyDescent="0.2">
      <c r="A33" s="2">
        <v>39765</v>
      </c>
      <c r="B33" s="1">
        <v>0.96187999999999996</v>
      </c>
      <c r="C33" s="1">
        <v>1.2321</v>
      </c>
      <c r="D33" s="16">
        <f t="shared" si="0"/>
        <v>1.0396307231671311</v>
      </c>
      <c r="E33" s="16">
        <f t="shared" si="0"/>
        <v>0.81162243324405492</v>
      </c>
      <c r="F33" s="17">
        <f t="shared" si="1"/>
        <v>-3.5451407659996873E-3</v>
      </c>
      <c r="G33" s="17">
        <f t="shared" si="1"/>
        <v>-9.5771447122797865E-3</v>
      </c>
      <c r="M33" s="20">
        <v>40</v>
      </c>
      <c r="N33" s="20">
        <v>0.5205764012648888</v>
      </c>
    </row>
    <row r="34" spans="1:14" x14ac:dyDescent="0.2">
      <c r="A34" s="2">
        <v>39766</v>
      </c>
      <c r="B34" s="1">
        <v>0.96962999999999999</v>
      </c>
      <c r="C34" s="1">
        <v>1.2355</v>
      </c>
      <c r="D34" s="16">
        <f t="shared" si="0"/>
        <v>1.0313212256221445</v>
      </c>
      <c r="E34" s="16">
        <f t="shared" si="0"/>
        <v>0.80938891137191415</v>
      </c>
      <c r="F34" s="17">
        <f t="shared" si="1"/>
        <v>-7.9927394985717728E-3</v>
      </c>
      <c r="G34" s="17">
        <f t="shared" si="1"/>
        <v>-2.751922298664636E-3</v>
      </c>
      <c r="M34" s="20">
        <v>41</v>
      </c>
      <c r="N34" s="20">
        <v>0.52139142351648693</v>
      </c>
    </row>
    <row r="35" spans="1:14" x14ac:dyDescent="0.2">
      <c r="A35" s="2">
        <v>39767</v>
      </c>
      <c r="B35" s="1">
        <v>0.96936</v>
      </c>
      <c r="C35" s="1">
        <v>1.2362</v>
      </c>
      <c r="D35" s="16">
        <f t="shared" si="0"/>
        <v>1.0316084839481721</v>
      </c>
      <c r="E35" s="16">
        <f t="shared" si="0"/>
        <v>0.80893059375505583</v>
      </c>
      <c r="F35" s="17">
        <f t="shared" si="1"/>
        <v>2.7853429066614788E-4</v>
      </c>
      <c r="G35" s="17">
        <f t="shared" si="1"/>
        <v>-5.662514156284643E-4</v>
      </c>
      <c r="M35" s="20">
        <v>42</v>
      </c>
      <c r="N35" s="20">
        <v>0.52247310722454654</v>
      </c>
    </row>
    <row r="36" spans="1:14" x14ac:dyDescent="0.2">
      <c r="A36" s="2">
        <v>39770</v>
      </c>
      <c r="B36" s="1">
        <v>0.96113000000000004</v>
      </c>
      <c r="C36" s="1">
        <v>1.2222999999999999</v>
      </c>
      <c r="D36" s="16">
        <f t="shared" si="0"/>
        <v>1.0404419797529991</v>
      </c>
      <c r="E36" s="16">
        <f t="shared" si="0"/>
        <v>0.81812975537920318</v>
      </c>
      <c r="F36" s="17">
        <f t="shared" si="1"/>
        <v>8.5628374933671616E-3</v>
      </c>
      <c r="G36" s="17">
        <f t="shared" si="1"/>
        <v>1.1372003599770962E-2</v>
      </c>
      <c r="M36" s="20">
        <v>43</v>
      </c>
      <c r="N36" s="20">
        <v>0.52416749227612303</v>
      </c>
    </row>
    <row r="37" spans="1:14" x14ac:dyDescent="0.2">
      <c r="A37" s="2">
        <v>39771</v>
      </c>
      <c r="B37" s="1">
        <v>0.96309999999999996</v>
      </c>
      <c r="C37" s="1">
        <v>1.2264999999999999</v>
      </c>
      <c r="D37" s="16">
        <f t="shared" si="0"/>
        <v>1.0383137784238397</v>
      </c>
      <c r="E37" s="16">
        <f t="shared" si="0"/>
        <v>0.81532816958825938</v>
      </c>
      <c r="F37" s="17">
        <f t="shared" si="1"/>
        <v>-2.0454781434950447E-3</v>
      </c>
      <c r="G37" s="17">
        <f t="shared" si="1"/>
        <v>-3.4243783122706135E-3</v>
      </c>
      <c r="M37" s="20">
        <v>44</v>
      </c>
      <c r="N37" s="20">
        <v>0.52428465952716719</v>
      </c>
    </row>
    <row r="38" spans="1:14" x14ac:dyDescent="0.2">
      <c r="A38" s="2">
        <v>39772</v>
      </c>
      <c r="B38" s="1">
        <v>0.96677999999999997</v>
      </c>
      <c r="C38" s="1">
        <v>1.2321</v>
      </c>
      <c r="D38" s="16">
        <f t="shared" si="0"/>
        <v>1.0343614886530546</v>
      </c>
      <c r="E38" s="16">
        <f t="shared" si="0"/>
        <v>0.81162243324405492</v>
      </c>
      <c r="F38" s="17">
        <f t="shared" si="1"/>
        <v>-3.8064502782431302E-3</v>
      </c>
      <c r="G38" s="17">
        <f t="shared" si="1"/>
        <v>-4.5450856261667668E-3</v>
      </c>
      <c r="M38" s="20">
        <v>45</v>
      </c>
      <c r="N38" s="20">
        <v>0.52463025203809488</v>
      </c>
    </row>
    <row r="39" spans="1:14" x14ac:dyDescent="0.2">
      <c r="A39" s="2">
        <v>39773</v>
      </c>
      <c r="B39" s="1">
        <v>0.96282999999999996</v>
      </c>
      <c r="C39" s="1">
        <v>1.2270000000000001</v>
      </c>
      <c r="D39" s="16">
        <f t="shared" si="0"/>
        <v>1.0386049458367521</v>
      </c>
      <c r="E39" s="16">
        <f t="shared" si="0"/>
        <v>0.81499592502037488</v>
      </c>
      <c r="F39" s="17">
        <f t="shared" si="1"/>
        <v>4.1024895360551299E-3</v>
      </c>
      <c r="G39" s="17">
        <f t="shared" si="1"/>
        <v>4.1564792176038215E-3</v>
      </c>
      <c r="M39" s="20">
        <v>46</v>
      </c>
      <c r="N39" s="20">
        <v>0.52489185191574916</v>
      </c>
    </row>
    <row r="40" spans="1:14" x14ac:dyDescent="0.2">
      <c r="A40" s="2">
        <v>39774</v>
      </c>
      <c r="B40" s="1">
        <v>0.95691000000000004</v>
      </c>
      <c r="C40" s="1">
        <v>1.2136</v>
      </c>
      <c r="D40" s="16">
        <f t="shared" si="0"/>
        <v>1.0450303581319036</v>
      </c>
      <c r="E40" s="16">
        <f t="shared" si="0"/>
        <v>0.82399472643375082</v>
      </c>
      <c r="F40" s="17">
        <f t="shared" si="1"/>
        <v>6.1865797201406973E-3</v>
      </c>
      <c r="G40" s="17">
        <f t="shared" si="1"/>
        <v>1.1041529334212286E-2</v>
      </c>
      <c r="M40" s="20">
        <v>47</v>
      </c>
      <c r="N40" s="20">
        <v>0.52571362383118947</v>
      </c>
    </row>
    <row r="41" spans="1:14" x14ac:dyDescent="0.2">
      <c r="A41" s="2">
        <v>39777</v>
      </c>
      <c r="B41" s="1">
        <v>0.95709</v>
      </c>
      <c r="C41" s="1">
        <v>1.2166999999999999</v>
      </c>
      <c r="D41" s="16">
        <f t="shared" si="0"/>
        <v>1.0448338191810593</v>
      </c>
      <c r="E41" s="16">
        <f t="shared" si="0"/>
        <v>0.82189529053998522</v>
      </c>
      <c r="F41" s="17">
        <f t="shared" si="1"/>
        <v>-1.8807008745238139E-4</v>
      </c>
      <c r="G41" s="17">
        <f t="shared" si="1"/>
        <v>-2.5478754006739322E-3</v>
      </c>
      <c r="M41" s="20">
        <v>48</v>
      </c>
      <c r="N41" s="20">
        <v>0.52594488608658307</v>
      </c>
    </row>
    <row r="42" spans="1:14" x14ac:dyDescent="0.2">
      <c r="A42" s="2">
        <v>39778</v>
      </c>
      <c r="B42" s="1">
        <v>0.95603000000000005</v>
      </c>
      <c r="C42" s="1">
        <v>1.2176</v>
      </c>
      <c r="D42" s="16">
        <f t="shared" si="0"/>
        <v>1.0459922805769692</v>
      </c>
      <c r="E42" s="16">
        <f t="shared" si="0"/>
        <v>0.82128777923784491</v>
      </c>
      <c r="F42" s="17">
        <f t="shared" si="1"/>
        <v>1.1087518174114209E-3</v>
      </c>
      <c r="G42" s="17">
        <f t="shared" si="1"/>
        <v>-7.3915900131412467E-4</v>
      </c>
      <c r="M42" s="20">
        <v>49</v>
      </c>
      <c r="N42" s="20">
        <v>0.52639900131901984</v>
      </c>
    </row>
    <row r="43" spans="1:14" x14ac:dyDescent="0.2">
      <c r="A43" s="2">
        <v>39779</v>
      </c>
      <c r="B43" s="1">
        <v>0.95516999999999996</v>
      </c>
      <c r="C43" s="1">
        <v>1.2153</v>
      </c>
      <c r="D43" s="16">
        <f t="shared" si="0"/>
        <v>1.0469340536239622</v>
      </c>
      <c r="E43" s="16">
        <f t="shared" si="0"/>
        <v>0.82284209660166208</v>
      </c>
      <c r="F43" s="17">
        <f t="shared" si="1"/>
        <v>9.0036328611666449E-4</v>
      </c>
      <c r="G43" s="17">
        <f t="shared" si="1"/>
        <v>1.8925368221837868E-3</v>
      </c>
      <c r="M43" s="20">
        <v>50</v>
      </c>
      <c r="N43" s="20">
        <v>0.52647255955574157</v>
      </c>
    </row>
    <row r="44" spans="1:14" x14ac:dyDescent="0.2">
      <c r="A44" s="2">
        <v>39780</v>
      </c>
      <c r="B44" s="1">
        <v>0.95942000000000005</v>
      </c>
      <c r="C44" s="1">
        <v>1.2174</v>
      </c>
      <c r="D44" s="16">
        <f t="shared" si="0"/>
        <v>1.0422963874007212</v>
      </c>
      <c r="E44" s="16">
        <f t="shared" si="0"/>
        <v>0.8214227041235419</v>
      </c>
      <c r="F44" s="17">
        <f t="shared" si="1"/>
        <v>-4.4297596464531264E-3</v>
      </c>
      <c r="G44" s="17">
        <f t="shared" si="1"/>
        <v>-1.7249876786594475E-3</v>
      </c>
      <c r="M44" s="20">
        <v>51</v>
      </c>
      <c r="N44" s="20">
        <v>0.52746231510206476</v>
      </c>
    </row>
    <row r="45" spans="1:14" x14ac:dyDescent="0.2">
      <c r="A45" s="2">
        <v>39781</v>
      </c>
      <c r="B45" s="1">
        <v>0.95896000000000003</v>
      </c>
      <c r="C45" s="1">
        <v>1.2192000000000001</v>
      </c>
      <c r="D45" s="16">
        <f t="shared" si="0"/>
        <v>1.0427963627262868</v>
      </c>
      <c r="E45" s="16">
        <f t="shared" si="0"/>
        <v>0.82020997375328075</v>
      </c>
      <c r="F45" s="17">
        <f t="shared" si="1"/>
        <v>4.7968632685421649E-4</v>
      </c>
      <c r="G45" s="17">
        <f t="shared" si="1"/>
        <v>-1.4763779527559246E-3</v>
      </c>
      <c r="M45" s="20">
        <v>52</v>
      </c>
      <c r="N45" s="20">
        <v>0.52775519950928895</v>
      </c>
    </row>
    <row r="46" spans="1:14" x14ac:dyDescent="0.2">
      <c r="A46" s="2">
        <v>39784</v>
      </c>
      <c r="B46" s="1">
        <v>0.95857999999999999</v>
      </c>
      <c r="C46" s="1">
        <v>1.2170000000000001</v>
      </c>
      <c r="D46" s="16">
        <f t="shared" si="0"/>
        <v>1.0432097477518829</v>
      </c>
      <c r="E46" s="16">
        <f t="shared" si="0"/>
        <v>0.82169268693508624</v>
      </c>
      <c r="F46" s="17">
        <f t="shared" si="1"/>
        <v>3.9641970414560647E-4</v>
      </c>
      <c r="G46" s="17">
        <f t="shared" si="1"/>
        <v>1.8077239112572463E-3</v>
      </c>
      <c r="M46" s="20">
        <v>53</v>
      </c>
      <c r="N46" s="20">
        <v>0.52835443472841026</v>
      </c>
    </row>
    <row r="47" spans="1:14" x14ac:dyDescent="0.2">
      <c r="A47" s="2">
        <v>39785</v>
      </c>
      <c r="B47" s="1">
        <v>0.95452000000000004</v>
      </c>
      <c r="C47" s="1">
        <v>1.2133</v>
      </c>
      <c r="D47" s="16">
        <f t="shared" si="0"/>
        <v>1.0476469848719776</v>
      </c>
      <c r="E47" s="16">
        <f t="shared" si="0"/>
        <v>0.82419846699085142</v>
      </c>
      <c r="F47" s="17">
        <f t="shared" si="1"/>
        <v>4.2534467585803731E-3</v>
      </c>
      <c r="G47" s="17">
        <f t="shared" si="1"/>
        <v>3.0495343278662281E-3</v>
      </c>
      <c r="M47" s="20">
        <v>54</v>
      </c>
      <c r="N47" s="20">
        <v>0.52856936175786506</v>
      </c>
    </row>
    <row r="48" spans="1:14" x14ac:dyDescent="0.2">
      <c r="A48" s="2">
        <v>39786</v>
      </c>
      <c r="B48" s="1">
        <v>0.95611000000000002</v>
      </c>
      <c r="C48" s="1">
        <v>1.2114</v>
      </c>
      <c r="D48" s="16">
        <f t="shared" si="0"/>
        <v>1.0459047599125624</v>
      </c>
      <c r="E48" s="16">
        <f t="shared" si="0"/>
        <v>0.82549116724451044</v>
      </c>
      <c r="F48" s="17">
        <f t="shared" si="1"/>
        <v>-1.6629885682610237E-3</v>
      </c>
      <c r="G48" s="17">
        <f t="shared" si="1"/>
        <v>1.5684332177644867E-3</v>
      </c>
      <c r="M48" s="20">
        <v>55</v>
      </c>
      <c r="N48" s="20">
        <v>0.52778275924188189</v>
      </c>
    </row>
    <row r="49" spans="1:14" x14ac:dyDescent="0.2">
      <c r="A49" s="2">
        <v>39787</v>
      </c>
      <c r="B49" s="1">
        <v>0.95325000000000004</v>
      </c>
      <c r="C49" s="1">
        <v>1.2012</v>
      </c>
      <c r="D49" s="16">
        <f t="shared" si="0"/>
        <v>1.0490427484920011</v>
      </c>
      <c r="E49" s="16">
        <f t="shared" si="0"/>
        <v>0.83250083250083251</v>
      </c>
      <c r="F49" s="17">
        <f t="shared" si="1"/>
        <v>3.0002622606871351E-3</v>
      </c>
      <c r="G49" s="17">
        <f t="shared" si="1"/>
        <v>8.4915084915085596E-3</v>
      </c>
      <c r="M49" s="20">
        <v>56</v>
      </c>
      <c r="N49" s="20">
        <v>0.5267628575622828</v>
      </c>
    </row>
    <row r="50" spans="1:14" x14ac:dyDescent="0.2">
      <c r="A50" s="2">
        <v>39788</v>
      </c>
      <c r="B50" s="1">
        <v>0.95389999999999997</v>
      </c>
      <c r="C50" s="1">
        <v>1.2008000000000001</v>
      </c>
      <c r="D50" s="16">
        <f t="shared" si="0"/>
        <v>1.0483279169724291</v>
      </c>
      <c r="E50" s="16">
        <f t="shared" si="0"/>
        <v>0.83277814790139904</v>
      </c>
      <c r="F50" s="17">
        <f t="shared" si="1"/>
        <v>-6.8141314603197836E-4</v>
      </c>
      <c r="G50" s="17">
        <f t="shared" si="1"/>
        <v>3.3311125916050933E-4</v>
      </c>
      <c r="M50" s="20">
        <v>57</v>
      </c>
      <c r="N50" s="20">
        <v>0.52726104689752051</v>
      </c>
    </row>
    <row r="51" spans="1:14" x14ac:dyDescent="0.2">
      <c r="A51" s="2">
        <v>39791</v>
      </c>
      <c r="B51" s="1">
        <v>0.95316999999999996</v>
      </c>
      <c r="C51" s="1">
        <v>1.1986000000000001</v>
      </c>
      <c r="D51" s="16">
        <f t="shared" si="0"/>
        <v>1.0491307951362296</v>
      </c>
      <c r="E51" s="16">
        <f t="shared" si="0"/>
        <v>0.83430669113966283</v>
      </c>
      <c r="F51" s="17">
        <f t="shared" si="1"/>
        <v>7.6586548044933072E-4</v>
      </c>
      <c r="G51" s="17">
        <f t="shared" si="1"/>
        <v>1.8354747205071601E-3</v>
      </c>
      <c r="M51" s="20">
        <v>58</v>
      </c>
      <c r="N51" s="20">
        <v>0.52550188198995573</v>
      </c>
    </row>
    <row r="52" spans="1:14" x14ac:dyDescent="0.2">
      <c r="A52" s="2">
        <v>39792</v>
      </c>
      <c r="B52" s="1">
        <v>0.95076000000000005</v>
      </c>
      <c r="C52" s="1">
        <v>1.1933</v>
      </c>
      <c r="D52" s="16">
        <f t="shared" si="0"/>
        <v>1.0517901468299045</v>
      </c>
      <c r="E52" s="16">
        <f t="shared" si="0"/>
        <v>0.83801223497863064</v>
      </c>
      <c r="F52" s="17">
        <f t="shared" si="1"/>
        <v>2.5348142538600244E-3</v>
      </c>
      <c r="G52" s="17">
        <f t="shared" si="1"/>
        <v>4.4414648453868265E-3</v>
      </c>
      <c r="M52" s="20">
        <v>59</v>
      </c>
      <c r="N52" s="20">
        <v>0.52532955435699691</v>
      </c>
    </row>
    <row r="53" spans="1:14" x14ac:dyDescent="0.2">
      <c r="A53" s="2">
        <v>39793</v>
      </c>
      <c r="B53" s="1">
        <v>0.94886000000000004</v>
      </c>
      <c r="C53" s="1">
        <v>1.1888000000000001</v>
      </c>
      <c r="D53" s="16">
        <f t="shared" si="0"/>
        <v>1.0538962544527117</v>
      </c>
      <c r="E53" s="16">
        <f t="shared" si="0"/>
        <v>0.84118438761776571</v>
      </c>
      <c r="F53" s="17">
        <f t="shared" si="1"/>
        <v>2.0024028834602437E-3</v>
      </c>
      <c r="G53" s="17">
        <f t="shared" si="1"/>
        <v>3.7853297442798695E-3</v>
      </c>
      <c r="M53" s="20">
        <v>60</v>
      </c>
      <c r="N53" s="20">
        <v>0.52537483187465384</v>
      </c>
    </row>
    <row r="54" spans="1:14" x14ac:dyDescent="0.2">
      <c r="A54" s="2">
        <v>39794</v>
      </c>
      <c r="B54" s="1">
        <v>0.94984000000000002</v>
      </c>
      <c r="C54" s="1">
        <v>1.1848000000000001</v>
      </c>
      <c r="D54" s="16">
        <f t="shared" si="0"/>
        <v>1.0528088941295375</v>
      </c>
      <c r="E54" s="16">
        <f t="shared" si="0"/>
        <v>0.84402430790006744</v>
      </c>
      <c r="F54" s="17">
        <f t="shared" si="1"/>
        <v>-1.0317527162471158E-3</v>
      </c>
      <c r="G54" s="17">
        <f t="shared" si="1"/>
        <v>3.3760972316003012E-3</v>
      </c>
      <c r="M54" s="20">
        <v>61</v>
      </c>
      <c r="N54" s="20">
        <v>0.52519429760019487</v>
      </c>
    </row>
    <row r="55" spans="1:14" x14ac:dyDescent="0.2">
      <c r="A55" s="2">
        <v>39795</v>
      </c>
      <c r="B55" s="1">
        <v>0.94743999999999995</v>
      </c>
      <c r="C55" s="1">
        <v>1.1840999999999999</v>
      </c>
      <c r="D55" s="16">
        <f t="shared" si="0"/>
        <v>1.0554758084944693</v>
      </c>
      <c r="E55" s="16">
        <f t="shared" si="0"/>
        <v>0.8445232666159953</v>
      </c>
      <c r="F55" s="17">
        <f t="shared" si="1"/>
        <v>2.533141940386847E-3</v>
      </c>
      <c r="G55" s="17">
        <f t="shared" si="1"/>
        <v>5.9116628663133614E-4</v>
      </c>
      <c r="M55" s="20">
        <v>62</v>
      </c>
      <c r="N55" s="20">
        <v>0.52494086402042706</v>
      </c>
    </row>
    <row r="56" spans="1:14" x14ac:dyDescent="0.2">
      <c r="A56" s="2">
        <v>39798</v>
      </c>
      <c r="B56" s="1">
        <v>0.94816</v>
      </c>
      <c r="C56" s="1">
        <v>1.1841999999999999</v>
      </c>
      <c r="D56" s="16">
        <f t="shared" si="0"/>
        <v>1.0546743165710428</v>
      </c>
      <c r="E56" s="16">
        <f t="shared" si="0"/>
        <v>0.84445195068400614</v>
      </c>
      <c r="F56" s="17">
        <f t="shared" si="1"/>
        <v>-7.5936550793119311E-4</v>
      </c>
      <c r="G56" s="17">
        <f t="shared" si="1"/>
        <v>-8.4445195068374711E-5</v>
      </c>
      <c r="M56" s="20">
        <v>63</v>
      </c>
      <c r="N56" s="20">
        <v>0.52489912841223507</v>
      </c>
    </row>
    <row r="57" spans="1:14" x14ac:dyDescent="0.2">
      <c r="A57" s="2">
        <v>39799</v>
      </c>
      <c r="B57" s="1">
        <v>0.95004999999999995</v>
      </c>
      <c r="C57" s="1">
        <v>1.1876</v>
      </c>
      <c r="D57" s="16">
        <f t="shared" si="0"/>
        <v>1.052576180201042</v>
      </c>
      <c r="E57" s="16">
        <f t="shared" si="0"/>
        <v>0.84203435500168411</v>
      </c>
      <c r="F57" s="17">
        <f t="shared" si="1"/>
        <v>-1.9893689805799402E-3</v>
      </c>
      <c r="G57" s="17">
        <f t="shared" si="1"/>
        <v>-2.862916807005744E-3</v>
      </c>
      <c r="M57" s="20">
        <v>64</v>
      </c>
      <c r="N57" s="20">
        <v>0.5257147502716617</v>
      </c>
    </row>
    <row r="58" spans="1:14" x14ac:dyDescent="0.2">
      <c r="A58" s="2">
        <v>39800</v>
      </c>
      <c r="B58" s="1">
        <v>0.95277999999999996</v>
      </c>
      <c r="C58" s="1">
        <v>1.1952</v>
      </c>
      <c r="D58" s="16">
        <f t="shared" si="0"/>
        <v>1.0495602342618444</v>
      </c>
      <c r="E58" s="16">
        <f t="shared" si="0"/>
        <v>0.83668005354752339</v>
      </c>
      <c r="F58" s="17">
        <f t="shared" si="1"/>
        <v>-2.8652994395347068E-3</v>
      </c>
      <c r="G58" s="17">
        <f t="shared" si="1"/>
        <v>-6.3587684069612649E-3</v>
      </c>
      <c r="M58" s="20">
        <v>65</v>
      </c>
      <c r="N58" s="20">
        <v>0.52579698122676455</v>
      </c>
    </row>
    <row r="59" spans="1:14" x14ac:dyDescent="0.2">
      <c r="A59" s="2">
        <v>39801</v>
      </c>
      <c r="B59" s="1">
        <v>0.95431999999999995</v>
      </c>
      <c r="C59" s="1">
        <v>1.2002999999999999</v>
      </c>
      <c r="D59" s="16">
        <f t="shared" si="0"/>
        <v>1.0478665437169923</v>
      </c>
      <c r="E59" s="16">
        <f t="shared" si="0"/>
        <v>0.83312505207031584</v>
      </c>
      <c r="F59" s="17">
        <f t="shared" si="1"/>
        <v>-1.6137144773242153E-3</v>
      </c>
      <c r="G59" s="17">
        <f t="shared" si="1"/>
        <v>-4.2489377655584677E-3</v>
      </c>
      <c r="M59" s="20">
        <v>66</v>
      </c>
      <c r="N59" s="20">
        <v>0.52633948462830626</v>
      </c>
    </row>
    <row r="60" spans="1:14" x14ac:dyDescent="0.2">
      <c r="A60" s="2">
        <v>39802</v>
      </c>
      <c r="B60" s="1">
        <v>0.95974999999999999</v>
      </c>
      <c r="C60" s="1">
        <v>1.2130000000000001</v>
      </c>
      <c r="D60" s="16">
        <f t="shared" si="0"/>
        <v>1.041938004688721</v>
      </c>
      <c r="E60" s="16">
        <f t="shared" si="0"/>
        <v>0.82440230832646322</v>
      </c>
      <c r="F60" s="17">
        <f t="shared" si="1"/>
        <v>-5.6577233654598515E-3</v>
      </c>
      <c r="G60" s="17">
        <f t="shared" si="1"/>
        <v>-1.0469909315746304E-2</v>
      </c>
      <c r="M60" s="20">
        <v>67</v>
      </c>
      <c r="N60" s="20">
        <v>0.5264793127300651</v>
      </c>
    </row>
    <row r="61" spans="1:14" x14ac:dyDescent="0.2">
      <c r="A61" s="2">
        <v>39805</v>
      </c>
      <c r="B61" s="1">
        <v>0.96448</v>
      </c>
      <c r="C61" s="1">
        <v>1.2159</v>
      </c>
      <c r="D61" s="16">
        <f t="shared" si="0"/>
        <v>1.0368281353682813</v>
      </c>
      <c r="E61" s="16">
        <f t="shared" si="0"/>
        <v>0.82243605559667732</v>
      </c>
      <c r="F61" s="17">
        <f t="shared" si="1"/>
        <v>-4.9041970802919674E-3</v>
      </c>
      <c r="G61" s="17">
        <f t="shared" si="1"/>
        <v>-2.3850645612302972E-3</v>
      </c>
      <c r="M61" s="20">
        <v>68</v>
      </c>
      <c r="N61" s="20">
        <v>0.52668691342482832</v>
      </c>
    </row>
    <row r="62" spans="1:14" x14ac:dyDescent="0.2">
      <c r="A62" s="2">
        <v>39808</v>
      </c>
      <c r="B62" s="1">
        <v>0.96536</v>
      </c>
      <c r="C62" s="1">
        <v>1.2236</v>
      </c>
      <c r="D62" s="16">
        <f t="shared" si="0"/>
        <v>1.0358829866578272</v>
      </c>
      <c r="E62" s="16">
        <f t="shared" si="0"/>
        <v>0.81726054266100034</v>
      </c>
      <c r="F62" s="17">
        <f t="shared" si="1"/>
        <v>-9.1157702825881543E-4</v>
      </c>
      <c r="G62" s="17">
        <f t="shared" si="1"/>
        <v>-6.2929061784896328E-3</v>
      </c>
      <c r="M62" s="20">
        <v>69</v>
      </c>
      <c r="N62" s="20">
        <v>0.52714798211166869</v>
      </c>
    </row>
    <row r="63" spans="1:14" x14ac:dyDescent="0.2">
      <c r="A63" s="2">
        <v>39809</v>
      </c>
      <c r="B63" s="1">
        <v>0.96304000000000001</v>
      </c>
      <c r="C63" s="1">
        <v>1.2182999999999999</v>
      </c>
      <c r="D63" s="16">
        <f t="shared" si="0"/>
        <v>1.0383784681840837</v>
      </c>
      <c r="E63" s="16">
        <f t="shared" si="0"/>
        <v>0.82081589099564967</v>
      </c>
      <c r="F63" s="17">
        <f t="shared" si="1"/>
        <v>2.4090380461870326E-3</v>
      </c>
      <c r="G63" s="17">
        <f t="shared" si="1"/>
        <v>4.3503242222769105E-3</v>
      </c>
      <c r="M63" s="20">
        <v>70</v>
      </c>
      <c r="N63" s="20">
        <v>0.52898871920744139</v>
      </c>
    </row>
    <row r="64" spans="1:14" x14ac:dyDescent="0.2">
      <c r="A64" s="2">
        <v>39812</v>
      </c>
      <c r="B64" s="1">
        <v>0.96228000000000002</v>
      </c>
      <c r="C64" s="1">
        <v>1.2099</v>
      </c>
      <c r="D64" s="16">
        <f t="shared" si="0"/>
        <v>1.0391985700627675</v>
      </c>
      <c r="E64" s="16">
        <f t="shared" si="0"/>
        <v>0.8265145879824779</v>
      </c>
      <c r="F64" s="17">
        <f t="shared" si="1"/>
        <v>7.8979091324760282E-4</v>
      </c>
      <c r="G64" s="17">
        <f t="shared" si="1"/>
        <v>6.9427225390528364E-3</v>
      </c>
      <c r="M64" s="20">
        <v>71</v>
      </c>
      <c r="N64" s="20">
        <v>0.52969716335533212</v>
      </c>
    </row>
    <row r="65" spans="1:14" x14ac:dyDescent="0.2">
      <c r="A65" s="2">
        <v>39814</v>
      </c>
      <c r="B65" s="1">
        <v>0.95311000000000001</v>
      </c>
      <c r="C65" s="1">
        <v>1.2002999999999999</v>
      </c>
      <c r="D65" s="16">
        <f t="shared" si="0"/>
        <v>1.0491968398191185</v>
      </c>
      <c r="E65" s="16">
        <f t="shared" si="0"/>
        <v>0.83312505207031584</v>
      </c>
      <c r="F65" s="17">
        <f t="shared" si="1"/>
        <v>9.6211350211414283E-3</v>
      </c>
      <c r="G65" s="17">
        <f t="shared" si="1"/>
        <v>7.9980004998751256E-3</v>
      </c>
      <c r="M65" s="20">
        <v>72</v>
      </c>
      <c r="N65" s="20">
        <v>0.53099430956102889</v>
      </c>
    </row>
    <row r="66" spans="1:14" x14ac:dyDescent="0.2">
      <c r="A66" s="2">
        <v>39815</v>
      </c>
      <c r="B66" s="1">
        <v>0.95106000000000002</v>
      </c>
      <c r="C66" s="1">
        <v>1.2010000000000001</v>
      </c>
      <c r="D66" s="16">
        <f t="shared" si="0"/>
        <v>1.0514583727630222</v>
      </c>
      <c r="E66" s="16">
        <f t="shared" si="0"/>
        <v>0.83263946711074099</v>
      </c>
      <c r="F66" s="17">
        <f t="shared" si="1"/>
        <v>2.155489664164097E-3</v>
      </c>
      <c r="G66" s="17">
        <f t="shared" si="1"/>
        <v>-5.8284762697768922E-4</v>
      </c>
      <c r="M66" s="20">
        <v>73</v>
      </c>
      <c r="N66" s="20">
        <v>0.53102075301967633</v>
      </c>
    </row>
    <row r="67" spans="1:14" x14ac:dyDescent="0.2">
      <c r="A67" s="2">
        <v>39816</v>
      </c>
      <c r="B67" s="1">
        <v>0.95679999999999998</v>
      </c>
      <c r="C67" s="1">
        <v>1.2073</v>
      </c>
      <c r="D67" s="16">
        <f t="shared" si="0"/>
        <v>1.0451505016722409</v>
      </c>
      <c r="E67" s="16">
        <f t="shared" si="0"/>
        <v>0.8282945415389712</v>
      </c>
      <c r="F67" s="17">
        <f t="shared" si="1"/>
        <v>-5.9991638795985087E-3</v>
      </c>
      <c r="G67" s="17">
        <f t="shared" si="1"/>
        <v>-5.2182556116955273E-3</v>
      </c>
      <c r="M67" s="20">
        <v>74</v>
      </c>
      <c r="N67" s="20">
        <v>0.53075893883464886</v>
      </c>
    </row>
    <row r="68" spans="1:14" x14ac:dyDescent="0.2">
      <c r="A68" s="2">
        <v>39819</v>
      </c>
      <c r="B68" s="1">
        <v>0.95440999999999998</v>
      </c>
      <c r="C68" s="1">
        <v>1.1975</v>
      </c>
      <c r="D68" s="16">
        <f t="shared" ref="D68:E131" si="2">1/B68</f>
        <v>1.0477677308494253</v>
      </c>
      <c r="E68" s="16">
        <f t="shared" si="2"/>
        <v>0.83507306889352817</v>
      </c>
      <c r="F68" s="17">
        <f t="shared" si="1"/>
        <v>2.504164876730065E-3</v>
      </c>
      <c r="G68" s="17">
        <f t="shared" si="1"/>
        <v>8.183716075156635E-3</v>
      </c>
      <c r="M68" s="20">
        <v>75</v>
      </c>
      <c r="N68" s="20">
        <v>0.53136625097280932</v>
      </c>
    </row>
    <row r="69" spans="1:14" x14ac:dyDescent="0.2">
      <c r="A69" s="2">
        <v>39820</v>
      </c>
      <c r="B69" s="1">
        <v>0.95391999999999999</v>
      </c>
      <c r="C69" s="1">
        <v>1.1981999999999999</v>
      </c>
      <c r="D69" s="16">
        <f t="shared" si="2"/>
        <v>1.0483059376048307</v>
      </c>
      <c r="E69" s="16">
        <f t="shared" si="2"/>
        <v>0.83458521115005846</v>
      </c>
      <c r="F69" s="17">
        <f t="shared" ref="F69:G132" si="3">(D69-D68)/D68</f>
        <v>5.1366990942645864E-4</v>
      </c>
      <c r="G69" s="17">
        <f t="shared" si="3"/>
        <v>-5.8420964780497853E-4</v>
      </c>
      <c r="M69" s="20">
        <v>76</v>
      </c>
      <c r="N69" s="20">
        <v>0.53042680090984684</v>
      </c>
    </row>
    <row r="70" spans="1:14" x14ac:dyDescent="0.2">
      <c r="A70" s="2">
        <v>39821</v>
      </c>
      <c r="B70" s="1">
        <v>0.95084999999999997</v>
      </c>
      <c r="C70" s="1">
        <v>1.1909000000000001</v>
      </c>
      <c r="D70" s="16">
        <f t="shared" si="2"/>
        <v>1.051690592627649</v>
      </c>
      <c r="E70" s="16">
        <f t="shared" si="2"/>
        <v>0.83970106642035436</v>
      </c>
      <c r="F70" s="17">
        <f t="shared" si="3"/>
        <v>3.2286901193667957E-3</v>
      </c>
      <c r="G70" s="17">
        <f t="shared" si="3"/>
        <v>6.1298177848685461E-3</v>
      </c>
      <c r="M70" s="20">
        <v>77</v>
      </c>
      <c r="N70" s="20">
        <v>0.53042382686527334</v>
      </c>
    </row>
    <row r="71" spans="1:14" x14ac:dyDescent="0.2">
      <c r="A71" s="2">
        <v>39822</v>
      </c>
      <c r="B71" s="1">
        <v>0.94535000000000002</v>
      </c>
      <c r="C71" s="1">
        <v>1.1869000000000001</v>
      </c>
      <c r="D71" s="16">
        <f t="shared" si="2"/>
        <v>1.057809276987359</v>
      </c>
      <c r="E71" s="16">
        <f t="shared" si="2"/>
        <v>0.84253096301289065</v>
      </c>
      <c r="F71" s="17">
        <f t="shared" si="3"/>
        <v>5.8179510234303298E-3</v>
      </c>
      <c r="G71" s="17">
        <f t="shared" si="3"/>
        <v>3.370123852051475E-3</v>
      </c>
      <c r="M71" s="20">
        <v>78</v>
      </c>
      <c r="N71" s="20">
        <v>0.53051926381248637</v>
      </c>
    </row>
    <row r="72" spans="1:14" x14ac:dyDescent="0.2">
      <c r="A72" s="2">
        <v>39823</v>
      </c>
      <c r="B72" s="1">
        <v>0.94916999999999996</v>
      </c>
      <c r="C72" s="1">
        <v>1.1947000000000001</v>
      </c>
      <c r="D72" s="16">
        <f t="shared" si="2"/>
        <v>1.0535520507390668</v>
      </c>
      <c r="E72" s="16">
        <f t="shared" si="2"/>
        <v>0.83703021679082612</v>
      </c>
      <c r="F72" s="17">
        <f t="shared" si="3"/>
        <v>-4.0245688338231061E-3</v>
      </c>
      <c r="G72" s="17">
        <f t="shared" si="3"/>
        <v>-6.5288356909683964E-3</v>
      </c>
      <c r="M72" s="20">
        <v>79</v>
      </c>
      <c r="N72" s="20">
        <v>0.53052846611349491</v>
      </c>
    </row>
    <row r="73" spans="1:14" x14ac:dyDescent="0.2">
      <c r="A73" s="2">
        <v>39826</v>
      </c>
      <c r="B73" s="1">
        <v>0.94688000000000005</v>
      </c>
      <c r="C73" s="1">
        <v>1.1907000000000001</v>
      </c>
      <c r="D73" s="16">
        <f t="shared" si="2"/>
        <v>1.0561000337952011</v>
      </c>
      <c r="E73" s="16">
        <f t="shared" si="2"/>
        <v>0.83984210968337947</v>
      </c>
      <c r="F73" s="17">
        <f t="shared" si="3"/>
        <v>2.4184690773910418E-3</v>
      </c>
      <c r="G73" s="17">
        <f t="shared" si="3"/>
        <v>3.3593684387334837E-3</v>
      </c>
      <c r="M73" s="20">
        <v>80</v>
      </c>
      <c r="N73" s="20">
        <v>0.5307300123947144</v>
      </c>
    </row>
    <row r="74" spans="1:14" x14ac:dyDescent="0.2">
      <c r="A74" s="2">
        <v>39827</v>
      </c>
      <c r="B74" s="1">
        <v>0.94715000000000005</v>
      </c>
      <c r="C74" s="1">
        <v>1.1922999999999999</v>
      </c>
      <c r="D74" s="16">
        <f t="shared" si="2"/>
        <v>1.0557989758749933</v>
      </c>
      <c r="E74" s="16">
        <f t="shared" si="2"/>
        <v>0.83871508848444187</v>
      </c>
      <c r="F74" s="17">
        <f t="shared" si="3"/>
        <v>-2.8506572348640694E-4</v>
      </c>
      <c r="G74" s="17">
        <f t="shared" si="3"/>
        <v>-1.3419441415749938E-3</v>
      </c>
      <c r="M74" s="20">
        <v>81</v>
      </c>
      <c r="N74" s="20">
        <v>0.53014697492377483</v>
      </c>
    </row>
    <row r="75" spans="1:14" x14ac:dyDescent="0.2">
      <c r="A75" s="2">
        <v>39828</v>
      </c>
      <c r="B75" s="1">
        <v>0.94665999999999995</v>
      </c>
      <c r="C75" s="1">
        <v>1.1892</v>
      </c>
      <c r="D75" s="16">
        <f t="shared" si="2"/>
        <v>1.0563454672216002</v>
      </c>
      <c r="E75" s="16">
        <f t="shared" si="2"/>
        <v>0.84090144635048769</v>
      </c>
      <c r="F75" s="17">
        <f t="shared" si="3"/>
        <v>5.1760927893871797E-4</v>
      </c>
      <c r="G75" s="17">
        <f t="shared" si="3"/>
        <v>2.606794483686429E-3</v>
      </c>
      <c r="M75" s="20">
        <v>82</v>
      </c>
      <c r="N75" s="20">
        <v>0.53036875904254688</v>
      </c>
    </row>
    <row r="76" spans="1:14" x14ac:dyDescent="0.2">
      <c r="A76" s="2">
        <v>39829</v>
      </c>
      <c r="B76" s="1">
        <v>0.94894999999999996</v>
      </c>
      <c r="C76" s="1">
        <v>1.1893</v>
      </c>
      <c r="D76" s="16">
        <f t="shared" si="2"/>
        <v>1.0537963011749829</v>
      </c>
      <c r="E76" s="16">
        <f t="shared" si="2"/>
        <v>0.84083074077188258</v>
      </c>
      <c r="F76" s="17">
        <f t="shared" si="3"/>
        <v>-2.4131935296906929E-3</v>
      </c>
      <c r="G76" s="17">
        <f t="shared" si="3"/>
        <v>-8.4083074077199793E-5</v>
      </c>
      <c r="M76" s="20">
        <v>83</v>
      </c>
      <c r="N76" s="20">
        <v>0.52961623325290819</v>
      </c>
    </row>
    <row r="77" spans="1:14" x14ac:dyDescent="0.2">
      <c r="A77" s="2">
        <v>39830</v>
      </c>
      <c r="B77" s="1">
        <v>0.95291999999999999</v>
      </c>
      <c r="C77" s="1">
        <v>1.1975</v>
      </c>
      <c r="D77" s="16">
        <f t="shared" si="2"/>
        <v>1.0494060361835202</v>
      </c>
      <c r="E77" s="16">
        <f t="shared" si="2"/>
        <v>0.83507306889352817</v>
      </c>
      <c r="F77" s="17">
        <f t="shared" si="3"/>
        <v>-4.1661419636484977E-3</v>
      </c>
      <c r="G77" s="17">
        <f t="shared" si="3"/>
        <v>-6.8475991649268987E-3</v>
      </c>
      <c r="M77" s="20">
        <v>84</v>
      </c>
      <c r="N77" s="20">
        <v>0.52986874588719401</v>
      </c>
    </row>
    <row r="78" spans="1:14" x14ac:dyDescent="0.2">
      <c r="A78" s="2">
        <v>39833</v>
      </c>
      <c r="B78" s="1">
        <v>0.95106999999999997</v>
      </c>
      <c r="C78" s="1">
        <v>1.1950000000000001</v>
      </c>
      <c r="D78" s="16">
        <f t="shared" si="2"/>
        <v>1.0514473172321701</v>
      </c>
      <c r="E78" s="16">
        <f t="shared" si="2"/>
        <v>0.83682008368200833</v>
      </c>
      <c r="F78" s="17">
        <f t="shared" si="3"/>
        <v>1.9451775368794317E-3</v>
      </c>
      <c r="G78" s="17">
        <f t="shared" si="3"/>
        <v>2.092050209204993E-3</v>
      </c>
      <c r="M78" s="20">
        <v>85</v>
      </c>
      <c r="N78" s="20">
        <v>0.52981958316690547</v>
      </c>
    </row>
    <row r="79" spans="1:14" x14ac:dyDescent="0.2">
      <c r="A79" s="2">
        <v>39834</v>
      </c>
      <c r="B79" s="1">
        <v>0.94726999999999995</v>
      </c>
      <c r="C79" s="1">
        <v>1.1903999999999999</v>
      </c>
      <c r="D79" s="16">
        <f t="shared" si="2"/>
        <v>1.0556652274430733</v>
      </c>
      <c r="E79" s="16">
        <f t="shared" si="2"/>
        <v>0.84005376344086025</v>
      </c>
      <c r="F79" s="17">
        <f t="shared" si="3"/>
        <v>4.0115278642837357E-3</v>
      </c>
      <c r="G79" s="17">
        <f t="shared" si="3"/>
        <v>3.8642473118280386E-3</v>
      </c>
      <c r="M79" s="20">
        <v>86</v>
      </c>
      <c r="N79" s="20">
        <v>0.52987228760536398</v>
      </c>
    </row>
    <row r="80" spans="1:14" x14ac:dyDescent="0.2">
      <c r="A80" s="2">
        <v>39835</v>
      </c>
      <c r="B80" s="1">
        <v>0.94743999999999995</v>
      </c>
      <c r="C80" s="1">
        <v>1.1858</v>
      </c>
      <c r="D80" s="16">
        <f t="shared" si="2"/>
        <v>1.0554758084944693</v>
      </c>
      <c r="E80" s="16">
        <f t="shared" si="2"/>
        <v>0.84331253162421993</v>
      </c>
      <c r="F80" s="17">
        <f t="shared" si="3"/>
        <v>-1.7943088744413514E-4</v>
      </c>
      <c r="G80" s="17">
        <f t="shared" si="3"/>
        <v>3.8792376454713676E-3</v>
      </c>
      <c r="M80" s="20">
        <v>87</v>
      </c>
      <c r="N80" s="20">
        <v>0.53004137939672902</v>
      </c>
    </row>
    <row r="81" spans="1:14" x14ac:dyDescent="0.2">
      <c r="A81" s="2">
        <v>39836</v>
      </c>
      <c r="B81" s="1">
        <v>0.95548999999999995</v>
      </c>
      <c r="C81" s="1">
        <v>1.1919999999999999</v>
      </c>
      <c r="D81" s="16">
        <f t="shared" si="2"/>
        <v>1.0465834283979949</v>
      </c>
      <c r="E81" s="16">
        <f t="shared" si="2"/>
        <v>0.83892617449664431</v>
      </c>
      <c r="F81" s="17">
        <f t="shared" si="3"/>
        <v>-8.424996598603721E-3</v>
      </c>
      <c r="G81" s="17">
        <f t="shared" si="3"/>
        <v>-5.2013422818791748E-3</v>
      </c>
      <c r="M81" s="20">
        <v>88</v>
      </c>
      <c r="N81" s="20">
        <v>0.53018426131233198</v>
      </c>
    </row>
    <row r="82" spans="1:14" x14ac:dyDescent="0.2">
      <c r="A82" s="2">
        <v>39837</v>
      </c>
      <c r="B82" s="1">
        <v>0.95972000000000002</v>
      </c>
      <c r="C82" s="1">
        <v>1.1943999999999999</v>
      </c>
      <c r="D82" s="16">
        <f t="shared" si="2"/>
        <v>1.0419705747509691</v>
      </c>
      <c r="E82" s="16">
        <f t="shared" si="2"/>
        <v>0.83724045545880788</v>
      </c>
      <c r="F82" s="17">
        <f t="shared" si="3"/>
        <v>-4.4075355311966758E-3</v>
      </c>
      <c r="G82" s="17">
        <f t="shared" si="3"/>
        <v>-2.0093770931010253E-3</v>
      </c>
      <c r="M82" s="20">
        <v>89</v>
      </c>
      <c r="N82" s="20">
        <v>0.52997573177097645</v>
      </c>
    </row>
    <row r="83" spans="1:14" x14ac:dyDescent="0.2">
      <c r="A83" s="2">
        <v>39840</v>
      </c>
      <c r="B83" s="1">
        <v>0.96152000000000004</v>
      </c>
      <c r="C83" s="1">
        <v>1.204</v>
      </c>
      <c r="D83" s="16">
        <f t="shared" si="2"/>
        <v>1.0400199683833928</v>
      </c>
      <c r="E83" s="16">
        <f t="shared" si="2"/>
        <v>0.83056478405315615</v>
      </c>
      <c r="F83" s="17">
        <f t="shared" si="3"/>
        <v>-1.8720359430902964E-3</v>
      </c>
      <c r="G83" s="17">
        <f t="shared" si="3"/>
        <v>-7.973421926910423E-3</v>
      </c>
      <c r="M83" s="20">
        <v>90</v>
      </c>
      <c r="N83" s="20">
        <v>0.53042009529017964</v>
      </c>
    </row>
    <row r="84" spans="1:14" x14ac:dyDescent="0.2">
      <c r="A84" s="2">
        <v>39841</v>
      </c>
      <c r="B84" s="1">
        <v>0.95550999999999997</v>
      </c>
      <c r="C84" s="1">
        <v>1.1940999999999999</v>
      </c>
      <c r="D84" s="16">
        <f t="shared" si="2"/>
        <v>1.0465615221190778</v>
      </c>
      <c r="E84" s="16">
        <f t="shared" si="2"/>
        <v>0.83745079976551384</v>
      </c>
      <c r="F84" s="17">
        <f t="shared" si="3"/>
        <v>6.2898347479358333E-3</v>
      </c>
      <c r="G84" s="17">
        <f t="shared" si="3"/>
        <v>8.2907629176786658E-3</v>
      </c>
      <c r="M84" s="20">
        <v>91</v>
      </c>
      <c r="N84" s="20">
        <v>0.53064281217972153</v>
      </c>
    </row>
    <row r="85" spans="1:14" x14ac:dyDescent="0.2">
      <c r="A85" s="2">
        <v>39842</v>
      </c>
      <c r="B85" s="1">
        <v>0.95953999999999995</v>
      </c>
      <c r="C85" s="1">
        <v>1.2033</v>
      </c>
      <c r="D85" s="16">
        <f t="shared" si="2"/>
        <v>1.0421660378931572</v>
      </c>
      <c r="E85" s="16">
        <f t="shared" si="2"/>
        <v>0.83104795146679966</v>
      </c>
      <c r="F85" s="17">
        <f t="shared" si="3"/>
        <v>-4.1999291327094119E-3</v>
      </c>
      <c r="G85" s="17">
        <f t="shared" si="3"/>
        <v>-7.6456411534946032E-3</v>
      </c>
      <c r="M85" s="20">
        <v>92</v>
      </c>
      <c r="N85" s="20">
        <v>0.53112133633035441</v>
      </c>
    </row>
    <row r="86" spans="1:14" x14ac:dyDescent="0.2">
      <c r="A86" s="2">
        <v>39843</v>
      </c>
      <c r="B86" s="1">
        <v>0.95892999999999995</v>
      </c>
      <c r="C86" s="1">
        <v>1.1909000000000001</v>
      </c>
      <c r="D86" s="16">
        <f t="shared" si="2"/>
        <v>1.0428289864745082</v>
      </c>
      <c r="E86" s="16">
        <f t="shared" si="2"/>
        <v>0.83970106642035436</v>
      </c>
      <c r="F86" s="17">
        <f t="shared" si="3"/>
        <v>6.3612568174950383E-4</v>
      </c>
      <c r="G86" s="17">
        <f t="shared" si="3"/>
        <v>1.0412293223612366E-2</v>
      </c>
      <c r="M86" s="20">
        <v>93</v>
      </c>
      <c r="N86" s="20">
        <v>0.53179533231451492</v>
      </c>
    </row>
    <row r="87" spans="1:14" x14ac:dyDescent="0.2">
      <c r="A87" s="2">
        <v>39844</v>
      </c>
      <c r="B87" s="1">
        <v>0.96047000000000005</v>
      </c>
      <c r="C87" s="1">
        <v>1.1818</v>
      </c>
      <c r="D87" s="16">
        <f t="shared" si="2"/>
        <v>1.0411569335845992</v>
      </c>
      <c r="E87" s="16">
        <f t="shared" si="2"/>
        <v>0.8461668641056016</v>
      </c>
      <c r="F87" s="17">
        <f t="shared" si="3"/>
        <v>-1.6033816777204515E-3</v>
      </c>
      <c r="G87" s="17">
        <f t="shared" si="3"/>
        <v>7.7001184633609422E-3</v>
      </c>
      <c r="M87" s="20">
        <v>94</v>
      </c>
      <c r="N87" s="20">
        <v>0.5314628142732688</v>
      </c>
    </row>
    <row r="88" spans="1:14" x14ac:dyDescent="0.2">
      <c r="A88" s="2">
        <v>39847</v>
      </c>
      <c r="B88" s="1">
        <v>0.95950999999999997</v>
      </c>
      <c r="C88" s="1">
        <v>1.1825000000000001</v>
      </c>
      <c r="D88" s="16">
        <f t="shared" si="2"/>
        <v>1.0421986222134214</v>
      </c>
      <c r="E88" s="16">
        <f t="shared" si="2"/>
        <v>0.84566596194503163</v>
      </c>
      <c r="F88" s="17">
        <f t="shared" si="3"/>
        <v>1.0005106773249134E-3</v>
      </c>
      <c r="G88" s="17">
        <f t="shared" si="3"/>
        <v>-5.9196617336159231E-4</v>
      </c>
      <c r="M88" s="20">
        <v>95</v>
      </c>
      <c r="N88" s="20">
        <v>0.53205743101496428</v>
      </c>
    </row>
    <row r="89" spans="1:14" x14ac:dyDescent="0.2">
      <c r="A89" s="2">
        <v>39848</v>
      </c>
      <c r="B89" s="1">
        <v>0.96264000000000005</v>
      </c>
      <c r="C89" s="1">
        <v>1.1846000000000001</v>
      </c>
      <c r="D89" s="16">
        <f t="shared" si="2"/>
        <v>1.0388099393334995</v>
      </c>
      <c r="E89" s="16">
        <f t="shared" si="2"/>
        <v>0.84416680736113447</v>
      </c>
      <c r="F89" s="17">
        <f t="shared" si="3"/>
        <v>-3.2514751101138523E-3</v>
      </c>
      <c r="G89" s="17">
        <f t="shared" si="3"/>
        <v>-1.7727502954583865E-3</v>
      </c>
      <c r="M89" s="20">
        <v>96</v>
      </c>
      <c r="N89" s="20">
        <v>0.53221542714501802</v>
      </c>
    </row>
    <row r="90" spans="1:14" x14ac:dyDescent="0.2">
      <c r="A90" s="2">
        <v>39849</v>
      </c>
      <c r="B90" s="1">
        <v>0.96887000000000001</v>
      </c>
      <c r="C90" s="1">
        <v>1.1866000000000001</v>
      </c>
      <c r="D90" s="16">
        <f t="shared" si="2"/>
        <v>1.0321302135477413</v>
      </c>
      <c r="E90" s="16">
        <f t="shared" si="2"/>
        <v>0.84274397438058313</v>
      </c>
      <c r="F90" s="17">
        <f t="shared" si="3"/>
        <v>-6.4301712304023328E-3</v>
      </c>
      <c r="G90" s="17">
        <f t="shared" si="3"/>
        <v>-1.6854879487611261E-3</v>
      </c>
      <c r="M90" s="20">
        <v>97</v>
      </c>
      <c r="N90" s="20">
        <v>0.53234837985295524</v>
      </c>
    </row>
    <row r="91" spans="1:14" x14ac:dyDescent="0.2">
      <c r="A91" s="2">
        <v>39850</v>
      </c>
      <c r="B91" s="1">
        <v>0.97226999999999997</v>
      </c>
      <c r="C91" s="1">
        <v>1.2043999999999999</v>
      </c>
      <c r="D91" s="16">
        <f t="shared" si="2"/>
        <v>1.0285208841165521</v>
      </c>
      <c r="E91" s="16">
        <f t="shared" si="2"/>
        <v>0.83028894055131186</v>
      </c>
      <c r="F91" s="17">
        <f t="shared" si="3"/>
        <v>-3.4969710059962701E-3</v>
      </c>
      <c r="G91" s="17">
        <f t="shared" si="3"/>
        <v>-1.4779143141813287E-2</v>
      </c>
      <c r="M91" s="20">
        <v>98</v>
      </c>
      <c r="N91" s="20">
        <v>0.53195478598457435</v>
      </c>
    </row>
    <row r="92" spans="1:14" x14ac:dyDescent="0.2">
      <c r="A92" s="2">
        <v>39851</v>
      </c>
      <c r="B92" s="1">
        <v>0.96923999999999999</v>
      </c>
      <c r="C92" s="1">
        <v>1.1976</v>
      </c>
      <c r="D92" s="16">
        <f t="shared" si="2"/>
        <v>1.0317362056869299</v>
      </c>
      <c r="E92" s="16">
        <f t="shared" si="2"/>
        <v>0.83500334001336007</v>
      </c>
      <c r="F92" s="17">
        <f t="shared" si="3"/>
        <v>3.1261607032312712E-3</v>
      </c>
      <c r="G92" s="17">
        <f t="shared" si="3"/>
        <v>5.6780227120908676E-3</v>
      </c>
      <c r="M92" s="20">
        <v>99</v>
      </c>
      <c r="N92" s="20">
        <v>0.53216208079611338</v>
      </c>
    </row>
    <row r="93" spans="1:14" x14ac:dyDescent="0.2">
      <c r="A93" s="2">
        <v>39854</v>
      </c>
      <c r="B93" s="1">
        <v>0.97228000000000003</v>
      </c>
      <c r="C93" s="1">
        <v>1.1948000000000001</v>
      </c>
      <c r="D93" s="16">
        <f t="shared" si="2"/>
        <v>1.0285103056732627</v>
      </c>
      <c r="E93" s="16">
        <f t="shared" si="2"/>
        <v>0.83696016069635082</v>
      </c>
      <c r="F93" s="17">
        <f t="shared" si="3"/>
        <v>-3.1266713292467797E-3</v>
      </c>
      <c r="G93" s="17">
        <f t="shared" si="3"/>
        <v>2.3434884499497167E-3</v>
      </c>
      <c r="M93" s="20">
        <v>100</v>
      </c>
      <c r="N93" s="20">
        <v>0.53219349065977584</v>
      </c>
    </row>
    <row r="94" spans="1:14" x14ac:dyDescent="0.2">
      <c r="A94" s="2">
        <v>39855</v>
      </c>
      <c r="B94" s="1">
        <v>0.97030000000000005</v>
      </c>
      <c r="C94" s="1">
        <v>1.1877</v>
      </c>
      <c r="D94" s="16">
        <f t="shared" si="2"/>
        <v>1.0306090899721736</v>
      </c>
      <c r="E94" s="16">
        <f t="shared" si="2"/>
        <v>0.84196345878588874</v>
      </c>
      <c r="F94" s="17">
        <f t="shared" si="3"/>
        <v>2.0406059981450519E-3</v>
      </c>
      <c r="G94" s="17">
        <f t="shared" si="3"/>
        <v>5.9779405573799098E-3</v>
      </c>
      <c r="M94" s="20">
        <v>101</v>
      </c>
      <c r="N94" s="20">
        <v>0.53175102311097255</v>
      </c>
    </row>
    <row r="95" spans="1:14" x14ac:dyDescent="0.2">
      <c r="A95" s="2">
        <v>39856</v>
      </c>
      <c r="B95" s="1">
        <v>0.96662000000000003</v>
      </c>
      <c r="C95" s="1">
        <v>1.1897</v>
      </c>
      <c r="D95" s="16">
        <f t="shared" si="2"/>
        <v>1.0345327015786969</v>
      </c>
      <c r="E95" s="16">
        <f t="shared" si="2"/>
        <v>0.8405480373203329</v>
      </c>
      <c r="F95" s="17">
        <f t="shared" si="3"/>
        <v>3.807080341809582E-3</v>
      </c>
      <c r="G95" s="17">
        <f t="shared" si="3"/>
        <v>-1.6810960746406758E-3</v>
      </c>
      <c r="M95" s="20">
        <v>102</v>
      </c>
      <c r="N95" s="20">
        <v>0.53185195191373358</v>
      </c>
    </row>
    <row r="96" spans="1:14" x14ac:dyDescent="0.2">
      <c r="A96" s="2">
        <v>39857</v>
      </c>
      <c r="B96" s="1">
        <v>0.96630000000000005</v>
      </c>
      <c r="C96" s="1">
        <v>1.1807000000000001</v>
      </c>
      <c r="D96" s="16">
        <f t="shared" si="2"/>
        <v>1.034875297526648</v>
      </c>
      <c r="E96" s="16">
        <f t="shared" si="2"/>
        <v>0.84695519607012781</v>
      </c>
      <c r="F96" s="17">
        <f t="shared" si="3"/>
        <v>3.3116009520844594E-4</v>
      </c>
      <c r="G96" s="17">
        <f t="shared" si="3"/>
        <v>7.6225967646310119E-3</v>
      </c>
      <c r="M96" s="20">
        <v>103</v>
      </c>
      <c r="N96" s="20">
        <v>0.53149560890750291</v>
      </c>
    </row>
    <row r="97" spans="1:14" x14ac:dyDescent="0.2">
      <c r="A97" s="2">
        <v>39858</v>
      </c>
      <c r="B97" s="1">
        <v>0.97050999999999998</v>
      </c>
      <c r="C97" s="1">
        <v>1.1825000000000001</v>
      </c>
      <c r="D97" s="16">
        <f t="shared" si="2"/>
        <v>1.0303860856662992</v>
      </c>
      <c r="E97" s="16">
        <f t="shared" si="2"/>
        <v>0.84566596194503163</v>
      </c>
      <c r="F97" s="17">
        <f t="shared" si="3"/>
        <v>-4.3379254206550311E-3</v>
      </c>
      <c r="G97" s="17">
        <f t="shared" si="3"/>
        <v>-1.5221987315010641E-3</v>
      </c>
      <c r="M97" s="20">
        <v>104</v>
      </c>
      <c r="N97" s="20">
        <v>0.53155592062172385</v>
      </c>
    </row>
    <row r="98" spans="1:14" x14ac:dyDescent="0.2">
      <c r="A98" s="2">
        <v>39862</v>
      </c>
      <c r="B98" s="1">
        <v>0.96618999999999999</v>
      </c>
      <c r="C98" s="1">
        <v>1.1788000000000001</v>
      </c>
      <c r="D98" s="16">
        <f t="shared" si="2"/>
        <v>1.03499311729577</v>
      </c>
      <c r="E98" s="16">
        <f t="shared" si="2"/>
        <v>0.84832032575500504</v>
      </c>
      <c r="F98" s="17">
        <f t="shared" si="3"/>
        <v>4.4711702667177529E-3</v>
      </c>
      <c r="G98" s="17">
        <f t="shared" si="3"/>
        <v>3.1387852052935632E-3</v>
      </c>
      <c r="M98" s="20">
        <v>105</v>
      </c>
      <c r="N98" s="20">
        <v>0.53159055998918392</v>
      </c>
    </row>
    <row r="99" spans="1:14" x14ac:dyDescent="0.2">
      <c r="A99" s="2">
        <v>39863</v>
      </c>
      <c r="B99" s="1">
        <v>0.97216000000000002</v>
      </c>
      <c r="C99" s="1">
        <v>1.1952</v>
      </c>
      <c r="D99" s="16">
        <f t="shared" si="2"/>
        <v>1.0286372613561554</v>
      </c>
      <c r="E99" s="16">
        <f t="shared" si="2"/>
        <v>0.83668005354752339</v>
      </c>
      <c r="F99" s="17">
        <f t="shared" si="3"/>
        <v>-6.1409644502962591E-3</v>
      </c>
      <c r="G99" s="17">
        <f t="shared" si="3"/>
        <v>-1.3721552878179369E-2</v>
      </c>
      <c r="M99" s="20">
        <v>106</v>
      </c>
      <c r="N99" s="20">
        <v>0.53139442250466928</v>
      </c>
    </row>
    <row r="100" spans="1:14" x14ac:dyDescent="0.2">
      <c r="A100" s="2">
        <v>39864</v>
      </c>
      <c r="B100" s="1">
        <v>0.97557000000000005</v>
      </c>
      <c r="C100" s="1">
        <v>1.1978</v>
      </c>
      <c r="D100" s="16">
        <f t="shared" si="2"/>
        <v>1.025041770452146</v>
      </c>
      <c r="E100" s="16">
        <f t="shared" si="2"/>
        <v>0.83486391718149944</v>
      </c>
      <c r="F100" s="17">
        <f t="shared" si="3"/>
        <v>-3.4953924372418338E-3</v>
      </c>
      <c r="G100" s="17">
        <f t="shared" si="3"/>
        <v>-2.1706461846718334E-3</v>
      </c>
      <c r="M100" s="20">
        <v>107</v>
      </c>
      <c r="N100" s="20">
        <v>0.53125722903921724</v>
      </c>
    </row>
    <row r="101" spans="1:14" x14ac:dyDescent="0.2">
      <c r="A101" s="2">
        <v>39865</v>
      </c>
      <c r="B101" s="1">
        <v>0.96928000000000003</v>
      </c>
      <c r="C101" s="1">
        <v>1.1931</v>
      </c>
      <c r="D101" s="16">
        <f t="shared" si="2"/>
        <v>1.0316936282601519</v>
      </c>
      <c r="E101" s="16">
        <f t="shared" si="2"/>
        <v>0.83815271142402137</v>
      </c>
      <c r="F101" s="17">
        <f t="shared" si="3"/>
        <v>6.4893529217563382E-3</v>
      </c>
      <c r="G101" s="17">
        <f t="shared" si="3"/>
        <v>3.9393177436927683E-3</v>
      </c>
      <c r="M101" s="20">
        <v>108</v>
      </c>
      <c r="N101" s="20">
        <v>0.53126992021964603</v>
      </c>
    </row>
    <row r="102" spans="1:14" x14ac:dyDescent="0.2">
      <c r="A102" s="2">
        <v>39868</v>
      </c>
      <c r="B102" s="1">
        <v>0.97262000000000004</v>
      </c>
      <c r="C102" s="1">
        <v>1.1933</v>
      </c>
      <c r="D102" s="16">
        <f t="shared" si="2"/>
        <v>1.0281507680286237</v>
      </c>
      <c r="E102" s="16">
        <f t="shared" si="2"/>
        <v>0.83801223497863064</v>
      </c>
      <c r="F102" s="17">
        <f t="shared" si="3"/>
        <v>-3.4340235652156213E-3</v>
      </c>
      <c r="G102" s="17">
        <f t="shared" si="3"/>
        <v>-1.6760244699567378E-4</v>
      </c>
      <c r="M102" s="20">
        <v>109</v>
      </c>
      <c r="N102" s="20">
        <v>0.53133298335013335</v>
      </c>
    </row>
    <row r="103" spans="1:14" x14ac:dyDescent="0.2">
      <c r="A103" s="2">
        <v>39869</v>
      </c>
      <c r="B103" s="1">
        <v>0.97960999999999998</v>
      </c>
      <c r="C103" s="1">
        <v>1.2124999999999999</v>
      </c>
      <c r="D103" s="16">
        <f t="shared" si="2"/>
        <v>1.0208144057328936</v>
      </c>
      <c r="E103" s="16">
        <f t="shared" si="2"/>
        <v>0.82474226804123718</v>
      </c>
      <c r="F103" s="17">
        <f t="shared" si="3"/>
        <v>-7.1354926960730024E-3</v>
      </c>
      <c r="G103" s="17">
        <f t="shared" si="3"/>
        <v>-1.5835051546391619E-2</v>
      </c>
      <c r="M103" s="20">
        <v>110</v>
      </c>
      <c r="N103" s="20">
        <v>0.53144587382952813</v>
      </c>
    </row>
    <row r="104" spans="1:14" x14ac:dyDescent="0.2">
      <c r="A104" s="2">
        <v>39870</v>
      </c>
      <c r="B104" s="1">
        <v>0.98058000000000001</v>
      </c>
      <c r="C104" s="1">
        <v>1.2146999999999999</v>
      </c>
      <c r="D104" s="16">
        <f t="shared" si="2"/>
        <v>1.0198046054375982</v>
      </c>
      <c r="E104" s="16">
        <f t="shared" si="2"/>
        <v>0.82324853873384385</v>
      </c>
      <c r="F104" s="17">
        <f t="shared" si="3"/>
        <v>-9.8921046727433112E-4</v>
      </c>
      <c r="G104" s="17">
        <f t="shared" si="3"/>
        <v>-1.8111467852144152E-3</v>
      </c>
      <c r="M104" s="20">
        <v>111</v>
      </c>
      <c r="N104" s="20">
        <v>0.5317798998318739</v>
      </c>
    </row>
    <row r="105" spans="1:14" x14ac:dyDescent="0.2">
      <c r="A105" s="2">
        <v>39871</v>
      </c>
      <c r="B105" s="1">
        <v>0.97655000000000003</v>
      </c>
      <c r="C105" s="1">
        <v>1.2069000000000001</v>
      </c>
      <c r="D105" s="16">
        <f t="shared" si="2"/>
        <v>1.0240131073677743</v>
      </c>
      <c r="E105" s="16">
        <f t="shared" si="2"/>
        <v>0.82856906123125351</v>
      </c>
      <c r="F105" s="17">
        <f t="shared" si="3"/>
        <v>4.1267728226920585E-3</v>
      </c>
      <c r="G105" s="17">
        <f t="shared" si="3"/>
        <v>6.462838677603517E-3</v>
      </c>
      <c r="M105" s="20">
        <v>112</v>
      </c>
      <c r="N105" s="20">
        <v>0.53194679336500827</v>
      </c>
    </row>
    <row r="106" spans="1:14" x14ac:dyDescent="0.2">
      <c r="A106" s="2">
        <v>39872</v>
      </c>
      <c r="B106" s="1">
        <v>0.97951999999999995</v>
      </c>
      <c r="C106" s="1">
        <v>1.2126999999999999</v>
      </c>
      <c r="D106" s="16">
        <f t="shared" si="2"/>
        <v>1.0209081999346619</v>
      </c>
      <c r="E106" s="16">
        <f t="shared" si="2"/>
        <v>0.82460625051537895</v>
      </c>
      <c r="F106" s="17">
        <f t="shared" si="3"/>
        <v>-3.0320973538059386E-3</v>
      </c>
      <c r="G106" s="17">
        <f t="shared" si="3"/>
        <v>-4.7827162529890136E-3</v>
      </c>
      <c r="M106" s="20">
        <v>113</v>
      </c>
      <c r="N106" s="20">
        <v>0.5323966078924689</v>
      </c>
    </row>
    <row r="107" spans="1:14" x14ac:dyDescent="0.2">
      <c r="A107" s="2">
        <v>39875</v>
      </c>
      <c r="B107" s="1">
        <v>0.98394999999999999</v>
      </c>
      <c r="C107" s="1">
        <v>1.2151000000000001</v>
      </c>
      <c r="D107" s="16">
        <f t="shared" si="2"/>
        <v>1.0163118044616088</v>
      </c>
      <c r="E107" s="16">
        <f t="shared" si="2"/>
        <v>0.82297753271335683</v>
      </c>
      <c r="F107" s="17">
        <f t="shared" si="3"/>
        <v>-4.5022612937648905E-3</v>
      </c>
      <c r="G107" s="17">
        <f t="shared" si="3"/>
        <v>-1.9751460785122211E-3</v>
      </c>
      <c r="M107" s="20">
        <v>114</v>
      </c>
      <c r="N107" s="20">
        <v>0.53261983986675054</v>
      </c>
    </row>
    <row r="108" spans="1:14" x14ac:dyDescent="0.2">
      <c r="A108" s="2">
        <v>39876</v>
      </c>
      <c r="B108" s="1">
        <v>0.97692999999999997</v>
      </c>
      <c r="C108" s="1">
        <v>1.2055</v>
      </c>
      <c r="D108" s="16">
        <f t="shared" si="2"/>
        <v>1.0236147932809925</v>
      </c>
      <c r="E108" s="16">
        <f t="shared" si="2"/>
        <v>0.82953131480713393</v>
      </c>
      <c r="F108" s="17">
        <f t="shared" si="3"/>
        <v>7.1857758488325192E-3</v>
      </c>
      <c r="G108" s="17">
        <f t="shared" si="3"/>
        <v>7.9635006221485619E-3</v>
      </c>
      <c r="M108" s="20">
        <v>115</v>
      </c>
      <c r="N108" s="20">
        <v>0.5328391183898874</v>
      </c>
    </row>
    <row r="109" spans="1:14" x14ac:dyDescent="0.2">
      <c r="A109" s="2">
        <v>39877</v>
      </c>
      <c r="B109" s="1">
        <v>0.97587000000000002</v>
      </c>
      <c r="C109" s="1">
        <v>1.206</v>
      </c>
      <c r="D109" s="16">
        <f t="shared" si="2"/>
        <v>1.0247266541650015</v>
      </c>
      <c r="E109" s="16">
        <f t="shared" si="2"/>
        <v>0.82918739635157546</v>
      </c>
      <c r="F109" s="17">
        <f t="shared" si="3"/>
        <v>1.0862102534149639E-3</v>
      </c>
      <c r="G109" s="17">
        <f t="shared" si="3"/>
        <v>-4.1459369817574578E-4</v>
      </c>
      <c r="M109" s="20">
        <v>116</v>
      </c>
      <c r="N109" s="20">
        <v>0.53268435895714839</v>
      </c>
    </row>
    <row r="110" spans="1:14" x14ac:dyDescent="0.2">
      <c r="A110" s="2">
        <v>39878</v>
      </c>
      <c r="B110" s="1">
        <v>0.97445999999999999</v>
      </c>
      <c r="C110" s="1">
        <v>1.2094</v>
      </c>
      <c r="D110" s="16">
        <f t="shared" si="2"/>
        <v>1.0262093877634793</v>
      </c>
      <c r="E110" s="16">
        <f t="shared" si="2"/>
        <v>0.82685629237638492</v>
      </c>
      <c r="F110" s="17">
        <f t="shared" si="3"/>
        <v>1.4469552367464581E-3</v>
      </c>
      <c r="G110" s="17">
        <f t="shared" si="3"/>
        <v>-2.8113113940797917E-3</v>
      </c>
      <c r="M110" s="20">
        <v>117</v>
      </c>
      <c r="N110" s="20">
        <v>0.53263829322459333</v>
      </c>
    </row>
    <row r="111" spans="1:14" x14ac:dyDescent="0.2">
      <c r="A111" s="2">
        <v>39879</v>
      </c>
      <c r="B111" s="1">
        <v>0.97792000000000001</v>
      </c>
      <c r="C111" s="1">
        <v>1.2195</v>
      </c>
      <c r="D111" s="16">
        <f t="shared" si="2"/>
        <v>1.0225785340314135</v>
      </c>
      <c r="E111" s="16">
        <f t="shared" si="2"/>
        <v>0.82000820008200082</v>
      </c>
      <c r="F111" s="17">
        <f t="shared" si="3"/>
        <v>-3.5381217277487722E-3</v>
      </c>
      <c r="G111" s="17">
        <f t="shared" si="3"/>
        <v>-8.2820828208281325E-3</v>
      </c>
      <c r="M111" s="20">
        <v>118</v>
      </c>
      <c r="N111" s="20">
        <v>0.53328254238770079</v>
      </c>
    </row>
    <row r="112" spans="1:14" x14ac:dyDescent="0.2">
      <c r="A112" s="2">
        <v>39882</v>
      </c>
      <c r="B112" s="1">
        <v>0.97428999999999999</v>
      </c>
      <c r="C112" s="1">
        <v>1.212</v>
      </c>
      <c r="D112" s="16">
        <f t="shared" si="2"/>
        <v>1.0263884469716409</v>
      </c>
      <c r="E112" s="16">
        <f t="shared" si="2"/>
        <v>0.82508250825082508</v>
      </c>
      <c r="F112" s="17">
        <f t="shared" si="3"/>
        <v>3.7257900625071467E-3</v>
      </c>
      <c r="G112" s="17">
        <f t="shared" si="3"/>
        <v>6.1881188118811849E-3</v>
      </c>
      <c r="M112" s="20">
        <v>119</v>
      </c>
      <c r="N112" s="20">
        <v>0.53299048598935583</v>
      </c>
    </row>
    <row r="113" spans="1:14" x14ac:dyDescent="0.2">
      <c r="A113" s="2">
        <v>39883</v>
      </c>
      <c r="B113" s="1">
        <v>0.96936999999999995</v>
      </c>
      <c r="C113" s="1">
        <v>1.2108000000000001</v>
      </c>
      <c r="D113" s="16">
        <f t="shared" si="2"/>
        <v>1.0315978418973148</v>
      </c>
      <c r="E113" s="16">
        <f t="shared" si="2"/>
        <v>0.82590023125206469</v>
      </c>
      <c r="F113" s="17">
        <f t="shared" si="3"/>
        <v>5.0754613821348826E-3</v>
      </c>
      <c r="G113" s="17">
        <f t="shared" si="3"/>
        <v>9.9108027750240959E-4</v>
      </c>
      <c r="M113" s="20">
        <v>120</v>
      </c>
      <c r="N113" s="20">
        <v>0.53258600163106706</v>
      </c>
    </row>
    <row r="114" spans="1:14" x14ac:dyDescent="0.2">
      <c r="A114" s="2">
        <v>39884</v>
      </c>
      <c r="B114" s="1">
        <v>0.97153</v>
      </c>
      <c r="C114" s="1">
        <v>1.2137</v>
      </c>
      <c r="D114" s="16">
        <f t="shared" si="2"/>
        <v>1.029304293228207</v>
      </c>
      <c r="E114" s="16">
        <f t="shared" si="2"/>
        <v>0.82392683529702559</v>
      </c>
      <c r="F114" s="17">
        <f t="shared" si="3"/>
        <v>-2.2232972733730312E-3</v>
      </c>
      <c r="G114" s="17">
        <f t="shared" si="3"/>
        <v>-2.3893878223613333E-3</v>
      </c>
      <c r="M114" s="20">
        <v>121</v>
      </c>
      <c r="N114" s="20">
        <v>0.532384892458446</v>
      </c>
    </row>
    <row r="115" spans="1:14" x14ac:dyDescent="0.2">
      <c r="A115" s="2">
        <v>39885</v>
      </c>
      <c r="B115" s="1">
        <v>0.96292999999999995</v>
      </c>
      <c r="C115" s="1">
        <v>1.2181999999999999</v>
      </c>
      <c r="D115" s="16">
        <f t="shared" si="2"/>
        <v>1.0384970870156709</v>
      </c>
      <c r="E115" s="16">
        <f t="shared" si="2"/>
        <v>0.82088327039894926</v>
      </c>
      <c r="F115" s="17">
        <f t="shared" si="3"/>
        <v>8.9310749483347534E-3</v>
      </c>
      <c r="G115" s="17">
        <f t="shared" si="3"/>
        <v>-3.6939747167952469E-3</v>
      </c>
      <c r="M115" s="20">
        <v>122</v>
      </c>
      <c r="N115" s="20">
        <v>0.53250822032940426</v>
      </c>
    </row>
    <row r="116" spans="1:14" x14ac:dyDescent="0.2">
      <c r="A116" s="2">
        <v>39886</v>
      </c>
      <c r="B116" s="1">
        <v>0.96087999999999996</v>
      </c>
      <c r="C116" s="1">
        <v>1.2088000000000001</v>
      </c>
      <c r="D116" s="16">
        <f t="shared" si="2"/>
        <v>1.0407126800432938</v>
      </c>
      <c r="E116" s="16">
        <f t="shared" si="2"/>
        <v>0.82726671078755787</v>
      </c>
      <c r="F116" s="17">
        <f t="shared" si="3"/>
        <v>2.1334609940888848E-3</v>
      </c>
      <c r="G116" s="17">
        <f t="shared" si="3"/>
        <v>7.7763070814030064E-3</v>
      </c>
      <c r="M116" s="20">
        <v>123</v>
      </c>
      <c r="N116" s="20">
        <v>0.53263915522958538</v>
      </c>
    </row>
    <row r="117" spans="1:14" x14ac:dyDescent="0.2">
      <c r="A117" s="2">
        <v>39889</v>
      </c>
      <c r="B117" s="1">
        <v>0.96214</v>
      </c>
      <c r="C117" s="1">
        <v>1.212</v>
      </c>
      <c r="D117" s="16">
        <f t="shared" si="2"/>
        <v>1.0393497827758955</v>
      </c>
      <c r="E117" s="16">
        <f t="shared" si="2"/>
        <v>0.82508250825082508</v>
      </c>
      <c r="F117" s="17">
        <f t="shared" si="3"/>
        <v>-1.3095807262976248E-3</v>
      </c>
      <c r="G117" s="17">
        <f t="shared" si="3"/>
        <v>-2.6402640264026008E-3</v>
      </c>
      <c r="M117" s="20">
        <v>124</v>
      </c>
      <c r="N117" s="20">
        <v>0.53241428552684156</v>
      </c>
    </row>
    <row r="118" spans="1:14" x14ac:dyDescent="0.2">
      <c r="A118" s="2">
        <v>39890</v>
      </c>
      <c r="B118" s="1">
        <v>0.96506000000000003</v>
      </c>
      <c r="C118" s="1">
        <v>1.214</v>
      </c>
      <c r="D118" s="16">
        <f t="shared" si="2"/>
        <v>1.0362050027977534</v>
      </c>
      <c r="E118" s="16">
        <f t="shared" si="2"/>
        <v>0.82372322899505768</v>
      </c>
      <c r="F118" s="17">
        <f t="shared" si="3"/>
        <v>-3.0257186081696489E-3</v>
      </c>
      <c r="G118" s="17">
        <f t="shared" si="3"/>
        <v>-1.6474464579900867E-3</v>
      </c>
      <c r="M118" s="20">
        <v>125</v>
      </c>
      <c r="N118" s="20">
        <v>0.53207397377365595</v>
      </c>
    </row>
    <row r="119" spans="1:14" x14ac:dyDescent="0.2">
      <c r="A119" s="2">
        <v>39891</v>
      </c>
      <c r="B119" s="1">
        <v>0.96269000000000005</v>
      </c>
      <c r="C119" s="1">
        <v>1.2162999999999999</v>
      </c>
      <c r="D119" s="16">
        <f t="shared" si="2"/>
        <v>1.0387559858313684</v>
      </c>
      <c r="E119" s="16">
        <f t="shared" si="2"/>
        <v>0.8221655841486476</v>
      </c>
      <c r="F119" s="17">
        <f t="shared" si="3"/>
        <v>2.4618516864204983E-3</v>
      </c>
      <c r="G119" s="17">
        <f t="shared" si="3"/>
        <v>-1.8909808435418345E-3</v>
      </c>
      <c r="M119" s="20">
        <v>126</v>
      </c>
      <c r="N119" s="20">
        <v>0.53167526083954109</v>
      </c>
    </row>
    <row r="120" spans="1:14" x14ac:dyDescent="0.2">
      <c r="A120" s="2">
        <v>39892</v>
      </c>
      <c r="B120" s="1">
        <v>0.95782</v>
      </c>
      <c r="C120" s="1">
        <v>1.2007000000000001</v>
      </c>
      <c r="D120" s="16">
        <f t="shared" si="2"/>
        <v>1.0440375018270656</v>
      </c>
      <c r="E120" s="16">
        <f t="shared" si="2"/>
        <v>0.83284750562172061</v>
      </c>
      <c r="F120" s="17">
        <f t="shared" si="3"/>
        <v>5.0844626338976892E-3</v>
      </c>
      <c r="G120" s="17">
        <f t="shared" si="3"/>
        <v>1.29924210876987E-2</v>
      </c>
      <c r="M120" s="20">
        <v>127</v>
      </c>
      <c r="N120" s="20">
        <v>0.53140923307417154</v>
      </c>
    </row>
    <row r="121" spans="1:14" x14ac:dyDescent="0.2">
      <c r="A121" s="2">
        <v>39893</v>
      </c>
      <c r="B121" s="1">
        <v>0.95721999999999996</v>
      </c>
      <c r="C121" s="1">
        <v>1.1974</v>
      </c>
      <c r="D121" s="16">
        <f t="shared" si="2"/>
        <v>1.0446919203526881</v>
      </c>
      <c r="E121" s="16">
        <f t="shared" si="2"/>
        <v>0.83514280942041086</v>
      </c>
      <c r="F121" s="17">
        <f t="shared" si="3"/>
        <v>6.268151522117769E-4</v>
      </c>
      <c r="G121" s="17">
        <f t="shared" si="3"/>
        <v>2.755971271087385E-3</v>
      </c>
      <c r="M121" s="20">
        <v>128</v>
      </c>
      <c r="N121" s="20">
        <v>0.53113430276310547</v>
      </c>
    </row>
    <row r="122" spans="1:14" x14ac:dyDescent="0.2">
      <c r="A122" s="2">
        <v>39896</v>
      </c>
      <c r="B122" s="1">
        <v>0.95674000000000003</v>
      </c>
      <c r="C122" s="1">
        <v>1.1982999999999999</v>
      </c>
      <c r="D122" s="16">
        <f t="shared" si="2"/>
        <v>1.0452160461567406</v>
      </c>
      <c r="E122" s="16">
        <f t="shared" si="2"/>
        <v>0.83451556371526336</v>
      </c>
      <c r="F122" s="17">
        <f t="shared" si="3"/>
        <v>5.0170370215511264E-4</v>
      </c>
      <c r="G122" s="17">
        <f t="shared" si="3"/>
        <v>-7.5106400734360984E-4</v>
      </c>
      <c r="M122" s="20">
        <v>129</v>
      </c>
      <c r="N122" s="20">
        <v>0.53051314030677332</v>
      </c>
    </row>
    <row r="123" spans="1:14" x14ac:dyDescent="0.2">
      <c r="A123" s="2">
        <v>39897</v>
      </c>
      <c r="B123" s="1">
        <v>0.95384000000000002</v>
      </c>
      <c r="C123" s="1">
        <v>1.1932</v>
      </c>
      <c r="D123" s="16">
        <f t="shared" si="2"/>
        <v>1.0483938606055523</v>
      </c>
      <c r="E123" s="16">
        <f t="shared" si="2"/>
        <v>0.83808246731478375</v>
      </c>
      <c r="F123" s="17">
        <f t="shared" si="3"/>
        <v>3.0403421957561163E-3</v>
      </c>
      <c r="G123" s="17">
        <f t="shared" si="3"/>
        <v>4.2742205833052804E-3</v>
      </c>
      <c r="M123" s="20">
        <v>130</v>
      </c>
      <c r="N123" s="20">
        <v>0.53026699195800975</v>
      </c>
    </row>
    <row r="124" spans="1:14" x14ac:dyDescent="0.2">
      <c r="A124" s="2">
        <v>39898</v>
      </c>
      <c r="B124" s="1">
        <v>0.95835000000000004</v>
      </c>
      <c r="C124" s="1">
        <v>1.1964999999999999</v>
      </c>
      <c r="D124" s="16">
        <f t="shared" si="2"/>
        <v>1.0434601137371524</v>
      </c>
      <c r="E124" s="16">
        <f t="shared" si="2"/>
        <v>0.83577099874634353</v>
      </c>
      <c r="F124" s="17">
        <f t="shared" si="3"/>
        <v>-4.7060051129545304E-3</v>
      </c>
      <c r="G124" s="17">
        <f t="shared" si="3"/>
        <v>-2.7580442958628736E-3</v>
      </c>
      <c r="M124" s="20">
        <v>131</v>
      </c>
      <c r="N124" s="20">
        <v>0.53037118912797876</v>
      </c>
    </row>
    <row r="125" spans="1:14" x14ac:dyDescent="0.2">
      <c r="A125" s="2">
        <v>39899</v>
      </c>
      <c r="B125" s="1">
        <v>0.95911000000000002</v>
      </c>
      <c r="C125" s="1">
        <v>1.1933</v>
      </c>
      <c r="D125" s="16">
        <f t="shared" si="2"/>
        <v>1.0426332745983256</v>
      </c>
      <c r="E125" s="16">
        <f t="shared" si="2"/>
        <v>0.83801223497863064</v>
      </c>
      <c r="F125" s="17">
        <f t="shared" si="3"/>
        <v>-7.924012886947237E-4</v>
      </c>
      <c r="G125" s="17">
        <f t="shared" si="3"/>
        <v>2.6816391519315316E-3</v>
      </c>
      <c r="M125" s="20">
        <v>132</v>
      </c>
      <c r="N125" s="20">
        <v>0.53038054586905592</v>
      </c>
    </row>
    <row r="126" spans="1:14" x14ac:dyDescent="0.2">
      <c r="A126" s="2">
        <v>39903</v>
      </c>
      <c r="B126" s="1">
        <v>0.95960000000000001</v>
      </c>
      <c r="C126" s="1">
        <v>1.1936</v>
      </c>
      <c r="D126" s="16">
        <f t="shared" si="2"/>
        <v>1.0421008753647354</v>
      </c>
      <c r="E126" s="16">
        <f t="shared" si="2"/>
        <v>0.83780160857908847</v>
      </c>
      <c r="F126" s="17">
        <f t="shared" si="3"/>
        <v>-5.1062942892866209E-4</v>
      </c>
      <c r="G126" s="17">
        <f t="shared" si="3"/>
        <v>-2.513404825736699E-4</v>
      </c>
      <c r="M126" s="20">
        <v>133</v>
      </c>
      <c r="N126" s="20">
        <v>0.53039351622945319</v>
      </c>
    </row>
    <row r="127" spans="1:14" x14ac:dyDescent="0.2">
      <c r="A127" s="2">
        <v>39904</v>
      </c>
      <c r="B127" s="1">
        <v>0.95637000000000005</v>
      </c>
      <c r="C127" s="1">
        <v>1.1869000000000001</v>
      </c>
      <c r="D127" s="16">
        <f t="shared" si="2"/>
        <v>1.0456204188755398</v>
      </c>
      <c r="E127" s="16">
        <f t="shared" si="2"/>
        <v>0.84253096301289065</v>
      </c>
      <c r="F127" s="17">
        <f t="shared" si="3"/>
        <v>3.3773539529679143E-3</v>
      </c>
      <c r="G127" s="17">
        <f t="shared" si="3"/>
        <v>5.6449574521862814E-3</v>
      </c>
      <c r="M127" s="20">
        <v>134</v>
      </c>
      <c r="N127" s="20">
        <v>0.5305571578871523</v>
      </c>
    </row>
    <row r="128" spans="1:14" x14ac:dyDescent="0.2">
      <c r="A128" s="2">
        <v>39905</v>
      </c>
      <c r="B128" s="1">
        <v>0.95415000000000005</v>
      </c>
      <c r="C128" s="1">
        <v>1.1847000000000001</v>
      </c>
      <c r="D128" s="16">
        <f t="shared" si="2"/>
        <v>1.0480532411046481</v>
      </c>
      <c r="E128" s="16">
        <f t="shared" si="2"/>
        <v>0.8440955516164429</v>
      </c>
      <c r="F128" s="17">
        <f t="shared" si="3"/>
        <v>2.3266781952523473E-3</v>
      </c>
      <c r="G128" s="17">
        <f t="shared" si="3"/>
        <v>1.8570102135561557E-3</v>
      </c>
      <c r="M128" s="20">
        <v>135</v>
      </c>
      <c r="N128" s="20">
        <v>0.53088533856649067</v>
      </c>
    </row>
    <row r="129" spans="1:14" x14ac:dyDescent="0.2">
      <c r="A129" s="2">
        <v>39906</v>
      </c>
      <c r="B129" s="1">
        <v>0.96186000000000005</v>
      </c>
      <c r="C129" s="1">
        <v>1.1934</v>
      </c>
      <c r="D129" s="16">
        <f t="shared" si="2"/>
        <v>1.0396523402574178</v>
      </c>
      <c r="E129" s="16">
        <f t="shared" si="2"/>
        <v>0.83794201441260263</v>
      </c>
      <c r="F129" s="17">
        <f t="shared" si="3"/>
        <v>-8.0157195433848191E-3</v>
      </c>
      <c r="G129" s="17">
        <f t="shared" si="3"/>
        <v>-7.2900955253895625E-3</v>
      </c>
      <c r="M129" s="20">
        <v>136</v>
      </c>
      <c r="N129" s="20">
        <v>0.53076723350054189</v>
      </c>
    </row>
    <row r="130" spans="1:14" x14ac:dyDescent="0.2">
      <c r="A130" s="2">
        <v>39907</v>
      </c>
      <c r="B130" s="1">
        <v>0.96296000000000004</v>
      </c>
      <c r="C130" s="1">
        <v>1.1878</v>
      </c>
      <c r="D130" s="16">
        <f t="shared" si="2"/>
        <v>1.0384647337376423</v>
      </c>
      <c r="E130" s="16">
        <f t="shared" si="2"/>
        <v>0.84189257450749289</v>
      </c>
      <c r="F130" s="17">
        <f t="shared" si="3"/>
        <v>-1.1423112071113238E-3</v>
      </c>
      <c r="G130" s="17">
        <f t="shared" si="3"/>
        <v>4.7145984172420295E-3</v>
      </c>
      <c r="M130" s="20">
        <v>137</v>
      </c>
      <c r="N130" s="20">
        <v>0.53048063682594682</v>
      </c>
    </row>
    <row r="131" spans="1:14" x14ac:dyDescent="0.2">
      <c r="A131" s="2">
        <v>39910</v>
      </c>
      <c r="B131" s="1">
        <v>0.96262000000000003</v>
      </c>
      <c r="C131" s="1">
        <v>1.1825000000000001</v>
      </c>
      <c r="D131" s="16">
        <f t="shared" si="2"/>
        <v>1.0388315223037128</v>
      </c>
      <c r="E131" s="16">
        <f t="shared" si="2"/>
        <v>0.84566596194503163</v>
      </c>
      <c r="F131" s="17">
        <f t="shared" si="3"/>
        <v>3.5320271758327811E-4</v>
      </c>
      <c r="G131" s="17">
        <f t="shared" si="3"/>
        <v>4.4820295983085201E-3</v>
      </c>
      <c r="M131" s="20">
        <v>138</v>
      </c>
      <c r="N131" s="20">
        <v>0.53051455370338574</v>
      </c>
    </row>
    <row r="132" spans="1:14" x14ac:dyDescent="0.2">
      <c r="A132" s="2">
        <v>39911</v>
      </c>
      <c r="B132" s="1">
        <v>0.95328000000000002</v>
      </c>
      <c r="C132" s="1">
        <v>1.1752</v>
      </c>
      <c r="D132" s="16">
        <f t="shared" ref="D132:E195" si="4">1/B132</f>
        <v>1.0490097348103391</v>
      </c>
      <c r="E132" s="16">
        <f t="shared" si="4"/>
        <v>0.85091899251191283</v>
      </c>
      <c r="F132" s="17">
        <f t="shared" si="3"/>
        <v>9.7977509231286248E-3</v>
      </c>
      <c r="G132" s="17">
        <f t="shared" si="3"/>
        <v>6.2117086453370206E-3</v>
      </c>
      <c r="M132" s="20">
        <v>139</v>
      </c>
      <c r="N132" s="20">
        <v>0.53109386100989708</v>
      </c>
    </row>
    <row r="133" spans="1:14" x14ac:dyDescent="0.2">
      <c r="A133" s="2">
        <v>39912</v>
      </c>
      <c r="B133" s="1">
        <v>0.94894999999999996</v>
      </c>
      <c r="C133" s="1">
        <v>1.1673</v>
      </c>
      <c r="D133" s="16">
        <f t="shared" si="4"/>
        <v>1.0537963011749829</v>
      </c>
      <c r="E133" s="16">
        <f t="shared" si="4"/>
        <v>0.85667780347811184</v>
      </c>
      <c r="F133" s="17">
        <f t="shared" ref="F133:G196" si="5">(D133-D132)/D132</f>
        <v>4.5629379840876486E-3</v>
      </c>
      <c r="G133" s="17">
        <f t="shared" si="5"/>
        <v>6.7677546474770797E-3</v>
      </c>
      <c r="M133" s="20">
        <v>140</v>
      </c>
      <c r="N133" s="20">
        <v>0.5307814232770901</v>
      </c>
    </row>
    <row r="134" spans="1:14" x14ac:dyDescent="0.2">
      <c r="A134" s="2">
        <v>39913</v>
      </c>
      <c r="B134" s="1">
        <v>0.94688000000000005</v>
      </c>
      <c r="C134" s="1">
        <v>1.1560999999999999</v>
      </c>
      <c r="D134" s="16">
        <f t="shared" si="4"/>
        <v>1.0561000337952011</v>
      </c>
      <c r="E134" s="16">
        <f t="shared" si="4"/>
        <v>0.86497707810743019</v>
      </c>
      <c r="F134" s="17">
        <f t="shared" si="5"/>
        <v>2.186127069956073E-3</v>
      </c>
      <c r="G134" s="17">
        <f t="shared" si="5"/>
        <v>9.687743274803302E-3</v>
      </c>
      <c r="M134" s="20">
        <v>141</v>
      </c>
      <c r="N134" s="20">
        <v>0.5315438459146471</v>
      </c>
    </row>
    <row r="135" spans="1:14" x14ac:dyDescent="0.2">
      <c r="A135" s="2">
        <v>39914</v>
      </c>
      <c r="B135" s="1">
        <v>0.95226</v>
      </c>
      <c r="C135" s="1">
        <v>1.1668000000000001</v>
      </c>
      <c r="D135" s="16">
        <f t="shared" si="4"/>
        <v>1.0501333669376012</v>
      </c>
      <c r="E135" s="16">
        <f t="shared" si="4"/>
        <v>0.85704490915323961</v>
      </c>
      <c r="F135" s="17">
        <f t="shared" si="5"/>
        <v>-5.6497175141242357E-3</v>
      </c>
      <c r="G135" s="17">
        <f t="shared" si="5"/>
        <v>-9.1703805279397255E-3</v>
      </c>
      <c r="M135" s="20">
        <v>142</v>
      </c>
      <c r="N135" s="20">
        <v>0.53153571630980656</v>
      </c>
    </row>
    <row r="136" spans="1:14" x14ac:dyDescent="0.2">
      <c r="A136" s="2">
        <v>39917</v>
      </c>
      <c r="B136" s="1">
        <v>0.96238000000000001</v>
      </c>
      <c r="C136" s="1">
        <v>1.1787000000000001</v>
      </c>
      <c r="D136" s="16">
        <f t="shared" si="4"/>
        <v>1.0390905879174546</v>
      </c>
      <c r="E136" s="16">
        <f t="shared" si="4"/>
        <v>0.84839229659794679</v>
      </c>
      <c r="F136" s="17">
        <f t="shared" si="5"/>
        <v>-1.0515596749724809E-2</v>
      </c>
      <c r="G136" s="17">
        <f t="shared" si="5"/>
        <v>-1.0095868329515657E-2</v>
      </c>
      <c r="M136" s="20">
        <v>143</v>
      </c>
      <c r="N136" s="20">
        <v>0.53163418325037248</v>
      </c>
    </row>
    <row r="137" spans="1:14" x14ac:dyDescent="0.2">
      <c r="A137" s="2">
        <v>39918</v>
      </c>
      <c r="B137" s="1">
        <v>0.96472999999999998</v>
      </c>
      <c r="C137" s="1">
        <v>1.1781999999999999</v>
      </c>
      <c r="D137" s="16">
        <f t="shared" si="4"/>
        <v>1.036559451867362</v>
      </c>
      <c r="E137" s="16">
        <f t="shared" si="4"/>
        <v>0.8487523340689187</v>
      </c>
      <c r="F137" s="17">
        <f t="shared" si="5"/>
        <v>-2.4359147118881031E-3</v>
      </c>
      <c r="G137" s="17">
        <f t="shared" si="5"/>
        <v>4.2437616703458784E-4</v>
      </c>
      <c r="M137" s="20">
        <v>144</v>
      </c>
      <c r="N137" s="20">
        <v>0.53155265426262177</v>
      </c>
    </row>
    <row r="138" spans="1:14" x14ac:dyDescent="0.2">
      <c r="A138" s="2">
        <v>39919</v>
      </c>
      <c r="B138" s="1">
        <v>0.97021999999999997</v>
      </c>
      <c r="C138" s="1">
        <v>1.1827000000000001</v>
      </c>
      <c r="D138" s="16">
        <f t="shared" si="4"/>
        <v>1.0306940693863247</v>
      </c>
      <c r="E138" s="16">
        <f t="shared" si="4"/>
        <v>0.84552295594825388</v>
      </c>
      <c r="F138" s="17">
        <f t="shared" si="5"/>
        <v>-5.6585104409311096E-3</v>
      </c>
      <c r="G138" s="17">
        <f t="shared" si="5"/>
        <v>-3.8048533017672865E-3</v>
      </c>
      <c r="M138" s="20">
        <v>145</v>
      </c>
      <c r="N138" s="20">
        <v>0.53139739510209383</v>
      </c>
    </row>
    <row r="139" spans="1:14" x14ac:dyDescent="0.2">
      <c r="A139" s="2">
        <v>39920</v>
      </c>
      <c r="B139" s="1">
        <v>0.97047000000000005</v>
      </c>
      <c r="C139" s="1">
        <v>1.1869000000000001</v>
      </c>
      <c r="D139" s="16">
        <f t="shared" si="4"/>
        <v>1.0304285552361225</v>
      </c>
      <c r="E139" s="16">
        <f t="shared" si="4"/>
        <v>0.84253096301289065</v>
      </c>
      <c r="F139" s="17">
        <f t="shared" si="5"/>
        <v>-2.5760713880913072E-4</v>
      </c>
      <c r="G139" s="17">
        <f t="shared" si="5"/>
        <v>-3.538630044654093E-3</v>
      </c>
      <c r="M139" s="20">
        <v>146</v>
      </c>
      <c r="N139" s="20">
        <v>0.53061080425198215</v>
      </c>
    </row>
    <row r="140" spans="1:14" x14ac:dyDescent="0.2">
      <c r="A140" s="2">
        <v>39921</v>
      </c>
      <c r="B140" s="1">
        <v>0.97133000000000003</v>
      </c>
      <c r="C140" s="1">
        <v>1.1855</v>
      </c>
      <c r="D140" s="16">
        <f t="shared" si="4"/>
        <v>1.0295162303233709</v>
      </c>
      <c r="E140" s="16">
        <f t="shared" si="4"/>
        <v>0.84352593842260648</v>
      </c>
      <c r="F140" s="17">
        <f t="shared" si="5"/>
        <v>-8.8538395807806133E-4</v>
      </c>
      <c r="G140" s="17">
        <f t="shared" si="5"/>
        <v>1.1809363137917138E-3</v>
      </c>
      <c r="M140" s="20">
        <v>147</v>
      </c>
      <c r="N140" s="20">
        <v>0.53033740157544806</v>
      </c>
    </row>
    <row r="141" spans="1:14" x14ac:dyDescent="0.2">
      <c r="A141" s="2">
        <v>39924</v>
      </c>
      <c r="B141" s="1">
        <v>0.97519999999999996</v>
      </c>
      <c r="C141" s="1">
        <v>1.1896</v>
      </c>
      <c r="D141" s="16">
        <f t="shared" si="4"/>
        <v>1.0254306808859721</v>
      </c>
      <c r="E141" s="16">
        <f t="shared" si="4"/>
        <v>0.84061869535978484</v>
      </c>
      <c r="F141" s="17">
        <f t="shared" si="5"/>
        <v>-3.9684167350285821E-3</v>
      </c>
      <c r="G141" s="17">
        <f t="shared" si="5"/>
        <v>-3.4465366509750552E-3</v>
      </c>
      <c r="M141" s="20">
        <v>148</v>
      </c>
      <c r="N141" s="20">
        <v>0.5303307627742877</v>
      </c>
    </row>
    <row r="142" spans="1:14" x14ac:dyDescent="0.2">
      <c r="A142" s="2">
        <v>39925</v>
      </c>
      <c r="B142" s="1">
        <v>0.97445000000000004</v>
      </c>
      <c r="C142" s="1">
        <v>1.1892</v>
      </c>
      <c r="D142" s="16">
        <f t="shared" si="4"/>
        <v>1.0262199189286263</v>
      </c>
      <c r="E142" s="16">
        <f t="shared" si="4"/>
        <v>0.84090144635048769</v>
      </c>
      <c r="F142" s="17">
        <f t="shared" si="5"/>
        <v>7.6966493919635966E-4</v>
      </c>
      <c r="G142" s="17">
        <f t="shared" si="5"/>
        <v>3.3636057854011199E-4</v>
      </c>
      <c r="M142" s="20">
        <v>149</v>
      </c>
      <c r="N142" s="20">
        <v>0.53042624136460559</v>
      </c>
    </row>
    <row r="143" spans="1:14" x14ac:dyDescent="0.2">
      <c r="A143" s="2">
        <v>39926</v>
      </c>
      <c r="B143" s="1">
        <v>0.97521999999999998</v>
      </c>
      <c r="C143" s="1">
        <v>1.1829000000000001</v>
      </c>
      <c r="D143" s="16">
        <f t="shared" si="4"/>
        <v>1.0254096511556368</v>
      </c>
      <c r="E143" s="16">
        <f t="shared" si="4"/>
        <v>0.84537999830923993</v>
      </c>
      <c r="F143" s="17">
        <f t="shared" si="5"/>
        <v>-7.8956543138965435E-4</v>
      </c>
      <c r="G143" s="17">
        <f t="shared" si="5"/>
        <v>5.3258939893481658E-3</v>
      </c>
      <c r="M143" s="20">
        <v>150</v>
      </c>
      <c r="N143" s="20">
        <v>0.53029307307855833</v>
      </c>
    </row>
    <row r="144" spans="1:14" x14ac:dyDescent="0.2">
      <c r="A144" s="2">
        <v>39927</v>
      </c>
      <c r="B144" s="1">
        <v>0.97030000000000005</v>
      </c>
      <c r="C144" s="1">
        <v>1.1741999999999999</v>
      </c>
      <c r="D144" s="16">
        <f t="shared" si="4"/>
        <v>1.0306090899721736</v>
      </c>
      <c r="E144" s="16">
        <f t="shared" si="4"/>
        <v>0.85164367228751492</v>
      </c>
      <c r="F144" s="17">
        <f t="shared" si="5"/>
        <v>5.0705967226630554E-3</v>
      </c>
      <c r="G144" s="17">
        <f t="shared" si="5"/>
        <v>7.409299948901482E-3</v>
      </c>
      <c r="M144" s="20">
        <v>151</v>
      </c>
      <c r="N144" s="20">
        <v>0.53031950723771493</v>
      </c>
    </row>
    <row r="145" spans="1:14" x14ac:dyDescent="0.2">
      <c r="A145" s="2">
        <v>39928</v>
      </c>
      <c r="B145" s="1">
        <v>0.97338999999999998</v>
      </c>
      <c r="C145" s="1">
        <v>1.1762999999999999</v>
      </c>
      <c r="D145" s="16">
        <f t="shared" si="4"/>
        <v>1.0273374495320478</v>
      </c>
      <c r="E145" s="16">
        <f t="shared" si="4"/>
        <v>0.85012326787384174</v>
      </c>
      <c r="F145" s="17">
        <f t="shared" si="5"/>
        <v>-3.1744727190541069E-3</v>
      </c>
      <c r="G145" s="17">
        <f t="shared" si="5"/>
        <v>-1.7852588625350504E-3</v>
      </c>
      <c r="M145" s="20">
        <v>152</v>
      </c>
      <c r="N145" s="20">
        <v>0.53003552494607775</v>
      </c>
    </row>
    <row r="146" spans="1:14" x14ac:dyDescent="0.2">
      <c r="A146" s="2">
        <v>39931</v>
      </c>
      <c r="B146" s="1">
        <v>0.96643999999999997</v>
      </c>
      <c r="C146" s="1">
        <v>1.1677</v>
      </c>
      <c r="D146" s="16">
        <f t="shared" si="4"/>
        <v>1.0347253838831174</v>
      </c>
      <c r="E146" s="16">
        <f t="shared" si="4"/>
        <v>0.85638434529416807</v>
      </c>
      <c r="F146" s="17">
        <f t="shared" si="5"/>
        <v>7.1913414179876952E-3</v>
      </c>
      <c r="G146" s="17">
        <f t="shared" si="5"/>
        <v>7.3649053695298656E-3</v>
      </c>
      <c r="M146" s="20">
        <v>153</v>
      </c>
      <c r="N146" s="20">
        <v>0.53001315072428845</v>
      </c>
    </row>
    <row r="147" spans="1:14" x14ac:dyDescent="0.2">
      <c r="A147" s="2">
        <v>39932</v>
      </c>
      <c r="B147" s="1">
        <v>0.96428999999999998</v>
      </c>
      <c r="C147" s="1">
        <v>1.1656</v>
      </c>
      <c r="D147" s="16">
        <f t="shared" si="4"/>
        <v>1.0370324280040237</v>
      </c>
      <c r="E147" s="16">
        <f t="shared" si="4"/>
        <v>0.85792724776938922</v>
      </c>
      <c r="F147" s="17">
        <f t="shared" si="5"/>
        <v>2.2296197202087047E-3</v>
      </c>
      <c r="G147" s="17">
        <f t="shared" si="5"/>
        <v>1.80164722031574E-3</v>
      </c>
      <c r="M147" s="20">
        <v>154</v>
      </c>
      <c r="N147" s="20">
        <v>0.52996331688314868</v>
      </c>
    </row>
    <row r="148" spans="1:14" x14ac:dyDescent="0.2">
      <c r="A148" s="2">
        <v>39933</v>
      </c>
      <c r="B148" s="1">
        <v>0.97233000000000003</v>
      </c>
      <c r="C148" s="1">
        <v>1.1773</v>
      </c>
      <c r="D148" s="16">
        <f t="shared" si="4"/>
        <v>1.0284574167206606</v>
      </c>
      <c r="E148" s="16">
        <f t="shared" si="4"/>
        <v>0.84940117217361755</v>
      </c>
      <c r="F148" s="17">
        <f t="shared" si="5"/>
        <v>-8.2687976304342339E-3</v>
      </c>
      <c r="G148" s="17">
        <f t="shared" si="5"/>
        <v>-9.9379937144314645E-3</v>
      </c>
      <c r="M148" s="20">
        <v>155</v>
      </c>
      <c r="N148" s="20">
        <v>0.52975771739240096</v>
      </c>
    </row>
    <row r="149" spans="1:14" x14ac:dyDescent="0.2">
      <c r="A149" s="2">
        <v>39934</v>
      </c>
      <c r="B149" s="1">
        <v>0.97477000000000003</v>
      </c>
      <c r="C149" s="1">
        <v>1.177</v>
      </c>
      <c r="D149" s="16">
        <f t="shared" si="4"/>
        <v>1.0258830288170542</v>
      </c>
      <c r="E149" s="16">
        <f t="shared" si="4"/>
        <v>0.84961767204757854</v>
      </c>
      <c r="F149" s="17">
        <f t="shared" si="5"/>
        <v>-2.5031545903136335E-3</v>
      </c>
      <c r="G149" s="17">
        <f t="shared" si="5"/>
        <v>2.5488530161428037E-4</v>
      </c>
      <c r="M149" s="20">
        <v>156</v>
      </c>
      <c r="N149" s="20">
        <v>0.52950886494944727</v>
      </c>
    </row>
    <row r="150" spans="1:14" x14ac:dyDescent="0.2">
      <c r="A150" s="2">
        <v>39935</v>
      </c>
      <c r="B150" s="1">
        <v>0.96969000000000005</v>
      </c>
      <c r="C150" s="1">
        <v>1.1713</v>
      </c>
      <c r="D150" s="16">
        <f t="shared" si="4"/>
        <v>1.0312574121626499</v>
      </c>
      <c r="E150" s="16">
        <f t="shared" si="4"/>
        <v>0.85375224109963288</v>
      </c>
      <c r="F150" s="17">
        <f t="shared" si="5"/>
        <v>5.2387876537863219E-3</v>
      </c>
      <c r="G150" s="17">
        <f t="shared" si="5"/>
        <v>4.866387774267956E-3</v>
      </c>
      <c r="M150" s="20">
        <v>157</v>
      </c>
      <c r="N150" s="20">
        <v>0.53002347212015199</v>
      </c>
    </row>
    <row r="151" spans="1:14" x14ac:dyDescent="0.2">
      <c r="A151" s="2">
        <v>39938</v>
      </c>
      <c r="B151" s="1">
        <v>0.97587999999999997</v>
      </c>
      <c r="C151" s="1">
        <v>1.1752</v>
      </c>
      <c r="D151" s="16">
        <f t="shared" si="4"/>
        <v>1.0247161536254459</v>
      </c>
      <c r="E151" s="16">
        <f t="shared" si="4"/>
        <v>0.85091899251191283</v>
      </c>
      <c r="F151" s="17">
        <f t="shared" si="5"/>
        <v>-6.342992990941345E-3</v>
      </c>
      <c r="G151" s="17">
        <f t="shared" si="5"/>
        <v>-3.3185840707964944E-3</v>
      </c>
      <c r="M151" s="20">
        <v>158</v>
      </c>
      <c r="N151" s="20">
        <v>0.52983390230133964</v>
      </c>
    </row>
    <row r="152" spans="1:14" x14ac:dyDescent="0.2">
      <c r="A152" s="2">
        <v>39939</v>
      </c>
      <c r="B152" s="1">
        <v>0.98414000000000001</v>
      </c>
      <c r="C152" s="1">
        <v>1.1845000000000001</v>
      </c>
      <c r="D152" s="16">
        <f t="shared" si="4"/>
        <v>1.0161155933098949</v>
      </c>
      <c r="E152" s="16">
        <f t="shared" si="4"/>
        <v>0.84423807513718863</v>
      </c>
      <c r="F152" s="17">
        <f t="shared" si="5"/>
        <v>-8.3931148007399172E-3</v>
      </c>
      <c r="G152" s="17">
        <f t="shared" si="5"/>
        <v>-7.851414098775886E-3</v>
      </c>
      <c r="M152" s="20">
        <v>159</v>
      </c>
      <c r="N152" s="20">
        <v>0.53033931166404635</v>
      </c>
    </row>
    <row r="153" spans="1:14" x14ac:dyDescent="0.2">
      <c r="A153" s="2">
        <v>39940</v>
      </c>
      <c r="B153" s="1">
        <v>0.98207</v>
      </c>
      <c r="C153" s="1">
        <v>1.1915</v>
      </c>
      <c r="D153" s="16">
        <f t="shared" si="4"/>
        <v>1.0182573543637419</v>
      </c>
      <c r="E153" s="16">
        <f t="shared" si="4"/>
        <v>0.839278220730172</v>
      </c>
      <c r="F153" s="17">
        <f t="shared" si="5"/>
        <v>2.107792723532989E-3</v>
      </c>
      <c r="G153" s="17">
        <f t="shared" si="5"/>
        <v>-5.8749475451111968E-3</v>
      </c>
      <c r="M153" s="20">
        <v>160</v>
      </c>
      <c r="N153" s="20">
        <v>0.52991888920401664</v>
      </c>
    </row>
    <row r="154" spans="1:14" x14ac:dyDescent="0.2">
      <c r="A154" s="2">
        <v>39941</v>
      </c>
      <c r="B154" s="1">
        <v>0.98131000000000002</v>
      </c>
      <c r="C154" s="1">
        <v>1.1840999999999999</v>
      </c>
      <c r="D154" s="16">
        <f t="shared" si="4"/>
        <v>1.0190459691636689</v>
      </c>
      <c r="E154" s="16">
        <f t="shared" si="4"/>
        <v>0.8445232666159953</v>
      </c>
      <c r="F154" s="17">
        <f t="shared" si="5"/>
        <v>7.7447493656428808E-4</v>
      </c>
      <c r="G154" s="17">
        <f t="shared" si="5"/>
        <v>6.2494721729584712E-3</v>
      </c>
      <c r="M154" s="20">
        <v>161</v>
      </c>
      <c r="N154" s="20">
        <v>0.52988443702477883</v>
      </c>
    </row>
    <row r="155" spans="1:14" x14ac:dyDescent="0.2">
      <c r="A155" s="2">
        <v>39942</v>
      </c>
      <c r="B155" s="1">
        <v>1.0013799999999999</v>
      </c>
      <c r="C155" s="1">
        <v>1.2087000000000001</v>
      </c>
      <c r="D155" s="16">
        <f t="shared" si="4"/>
        <v>0.99862190177554977</v>
      </c>
      <c r="E155" s="16">
        <f t="shared" si="4"/>
        <v>0.82733515347067088</v>
      </c>
      <c r="F155" s="17">
        <f t="shared" si="5"/>
        <v>-2.0042341568635141E-2</v>
      </c>
      <c r="G155" s="17">
        <f t="shared" si="5"/>
        <v>-2.0352444775378651E-2</v>
      </c>
      <c r="M155" s="20">
        <v>162</v>
      </c>
      <c r="N155" s="20">
        <v>0.52974599873839578</v>
      </c>
    </row>
    <row r="156" spans="1:14" x14ac:dyDescent="0.2">
      <c r="A156" s="2">
        <v>39945</v>
      </c>
      <c r="B156" s="1">
        <v>1.0036700000000001</v>
      </c>
      <c r="C156" s="1">
        <v>1.2130000000000001</v>
      </c>
      <c r="D156" s="16">
        <f t="shared" si="4"/>
        <v>0.99634341964988482</v>
      </c>
      <c r="E156" s="16">
        <f t="shared" si="4"/>
        <v>0.82440230832646322</v>
      </c>
      <c r="F156" s="17">
        <f t="shared" si="5"/>
        <v>-2.2816264309983665E-3</v>
      </c>
      <c r="G156" s="17">
        <f t="shared" si="5"/>
        <v>-3.5449299258038026E-3</v>
      </c>
      <c r="M156" s="20">
        <v>163</v>
      </c>
      <c r="N156" s="20">
        <v>0.53042841854740952</v>
      </c>
    </row>
    <row r="157" spans="1:14" x14ac:dyDescent="0.2">
      <c r="A157" s="2">
        <v>39946</v>
      </c>
      <c r="B157" s="1">
        <v>1.0098499999999999</v>
      </c>
      <c r="C157" s="1">
        <v>1.2175</v>
      </c>
      <c r="D157" s="16">
        <f t="shared" si="4"/>
        <v>0.99024607614992333</v>
      </c>
      <c r="E157" s="16">
        <f t="shared" si="4"/>
        <v>0.82135523613963035</v>
      </c>
      <c r="F157" s="17">
        <f t="shared" si="5"/>
        <v>-6.1197207506063535E-3</v>
      </c>
      <c r="G157" s="17">
        <f t="shared" si="5"/>
        <v>-3.6960985626282674E-3</v>
      </c>
      <c r="M157" s="20">
        <v>164</v>
      </c>
      <c r="N157" s="20">
        <v>0.53052654242519426</v>
      </c>
    </row>
    <row r="158" spans="1:14" x14ac:dyDescent="0.2">
      <c r="A158" s="2">
        <v>39947</v>
      </c>
      <c r="B158" s="1">
        <v>1.01153</v>
      </c>
      <c r="C158" s="1">
        <v>1.216</v>
      </c>
      <c r="D158" s="16">
        <f t="shared" si="4"/>
        <v>0.98860142556325559</v>
      </c>
      <c r="E158" s="16">
        <f t="shared" si="4"/>
        <v>0.82236842105263164</v>
      </c>
      <c r="F158" s="17">
        <f t="shared" si="5"/>
        <v>-1.6608503949464169E-3</v>
      </c>
      <c r="G158" s="17">
        <f t="shared" si="5"/>
        <v>1.2335526315790657E-3</v>
      </c>
      <c r="M158" s="20">
        <v>165</v>
      </c>
      <c r="N158" s="20">
        <v>0.53090767490527135</v>
      </c>
    </row>
    <row r="159" spans="1:14" x14ac:dyDescent="0.2">
      <c r="A159" s="2">
        <v>39948</v>
      </c>
      <c r="B159" s="1">
        <v>1.01579</v>
      </c>
      <c r="C159" s="1">
        <v>1.2214</v>
      </c>
      <c r="D159" s="16">
        <f t="shared" si="4"/>
        <v>0.98445544846867961</v>
      </c>
      <c r="E159" s="16">
        <f t="shared" si="4"/>
        <v>0.81873260193220887</v>
      </c>
      <c r="F159" s="17">
        <f t="shared" si="5"/>
        <v>-4.1937802104764421E-3</v>
      </c>
      <c r="G159" s="17">
        <f t="shared" si="5"/>
        <v>-4.4211560504340847E-3</v>
      </c>
      <c r="M159" s="20">
        <v>166</v>
      </c>
      <c r="N159" s="20">
        <v>0.53092730997908988</v>
      </c>
    </row>
    <row r="160" spans="1:14" x14ac:dyDescent="0.2">
      <c r="A160" s="2">
        <v>39949</v>
      </c>
      <c r="B160" s="1">
        <v>1.02711</v>
      </c>
      <c r="C160" s="1">
        <v>1.2375</v>
      </c>
      <c r="D160" s="16">
        <f t="shared" si="4"/>
        <v>0.97360555344607691</v>
      </c>
      <c r="E160" s="16">
        <f t="shared" si="4"/>
        <v>0.80808080808080807</v>
      </c>
      <c r="F160" s="17">
        <f t="shared" si="5"/>
        <v>-1.1021214865009591E-2</v>
      </c>
      <c r="G160" s="17">
        <f t="shared" si="5"/>
        <v>-1.3010101010100942E-2</v>
      </c>
      <c r="M160" s="20">
        <v>167</v>
      </c>
      <c r="N160" s="20">
        <v>0.53064830074457925</v>
      </c>
    </row>
    <row r="161" spans="1:14" x14ac:dyDescent="0.2">
      <c r="A161" s="2">
        <v>39953</v>
      </c>
      <c r="B161" s="1">
        <v>1.0199499999999999</v>
      </c>
      <c r="C161" s="1">
        <v>1.2252000000000001</v>
      </c>
      <c r="D161" s="16">
        <f t="shared" si="4"/>
        <v>0.98044021765772837</v>
      </c>
      <c r="E161" s="16">
        <f t="shared" si="4"/>
        <v>0.81619327456741753</v>
      </c>
      <c r="F161" s="17">
        <f t="shared" si="5"/>
        <v>7.019951958429335E-3</v>
      </c>
      <c r="G161" s="17">
        <f t="shared" si="5"/>
        <v>1.0039177277179206E-2</v>
      </c>
      <c r="M161" s="20">
        <v>168</v>
      </c>
      <c r="N161" s="20">
        <v>0.53061680649700371</v>
      </c>
    </row>
    <row r="162" spans="1:14" x14ac:dyDescent="0.2">
      <c r="A162" s="2">
        <v>39954</v>
      </c>
      <c r="B162" s="1">
        <v>1.03268</v>
      </c>
      <c r="C162" s="1">
        <v>1.2370000000000001</v>
      </c>
      <c r="D162" s="16">
        <f t="shared" si="4"/>
        <v>0.96835418522678851</v>
      </c>
      <c r="E162" s="16">
        <f t="shared" si="4"/>
        <v>0.80840743734842357</v>
      </c>
      <c r="F162" s="17">
        <f t="shared" si="5"/>
        <v>-1.2327148777937114E-2</v>
      </c>
      <c r="G162" s="17">
        <f t="shared" si="5"/>
        <v>-9.5392077607113906E-3</v>
      </c>
      <c r="M162" s="20">
        <v>169</v>
      </c>
      <c r="N162" s="20">
        <v>0.52982842563869714</v>
      </c>
    </row>
    <row r="163" spans="1:14" x14ac:dyDescent="0.2">
      <c r="A163" s="2">
        <v>39955</v>
      </c>
      <c r="B163" s="1">
        <v>1.02495</v>
      </c>
      <c r="C163" s="1">
        <v>1.2253000000000001</v>
      </c>
      <c r="D163" s="16">
        <f t="shared" si="4"/>
        <v>0.97565734913898239</v>
      </c>
      <c r="E163" s="16">
        <f t="shared" si="4"/>
        <v>0.81612666285807556</v>
      </c>
      <c r="F163" s="17">
        <f t="shared" si="5"/>
        <v>7.5418313088443734E-3</v>
      </c>
      <c r="G163" s="17">
        <f t="shared" si="5"/>
        <v>9.5486819554395034E-3</v>
      </c>
      <c r="M163" s="20">
        <v>170</v>
      </c>
      <c r="N163" s="20">
        <v>0.52977826872890821</v>
      </c>
    </row>
    <row r="164" spans="1:14" x14ac:dyDescent="0.2">
      <c r="A164" s="2">
        <v>39956</v>
      </c>
      <c r="B164" s="1">
        <v>1.0336399999999999</v>
      </c>
      <c r="C164" s="1">
        <v>1.2351000000000001</v>
      </c>
      <c r="D164" s="16">
        <f t="shared" si="4"/>
        <v>0.96745481985991266</v>
      </c>
      <c r="E164" s="16">
        <f t="shared" si="4"/>
        <v>0.80965104040158686</v>
      </c>
      <c r="F164" s="17">
        <f t="shared" si="5"/>
        <v>-8.407182384582516E-3</v>
      </c>
      <c r="G164" s="17">
        <f t="shared" si="5"/>
        <v>-7.9345801959355977E-3</v>
      </c>
      <c r="M164" s="20">
        <v>171</v>
      </c>
      <c r="N164" s="20">
        <v>0.52970816620963868</v>
      </c>
    </row>
    <row r="165" spans="1:14" x14ac:dyDescent="0.2">
      <c r="A165" s="2">
        <v>39959</v>
      </c>
      <c r="B165" s="1">
        <v>1.0388200000000001</v>
      </c>
      <c r="C165" s="1">
        <v>1.2375</v>
      </c>
      <c r="D165" s="16">
        <f t="shared" si="4"/>
        <v>0.96263067711441819</v>
      </c>
      <c r="E165" s="16">
        <f t="shared" si="4"/>
        <v>0.80808080808080807</v>
      </c>
      <c r="F165" s="17">
        <f t="shared" si="5"/>
        <v>-4.9864269074529084E-3</v>
      </c>
      <c r="G165" s="17">
        <f t="shared" si="5"/>
        <v>-1.9393939393938925E-3</v>
      </c>
      <c r="M165" s="20">
        <v>172</v>
      </c>
      <c r="N165" s="20">
        <v>0.52961701453451748</v>
      </c>
    </row>
    <row r="166" spans="1:14" x14ac:dyDescent="0.2">
      <c r="A166" s="2">
        <v>39960</v>
      </c>
      <c r="B166" s="1">
        <v>1.0371999999999999</v>
      </c>
      <c r="C166" s="1">
        <v>1.2357</v>
      </c>
      <c r="D166" s="16">
        <f t="shared" si="4"/>
        <v>0.96413420748168155</v>
      </c>
      <c r="E166" s="16">
        <f t="shared" si="4"/>
        <v>0.80925791049607509</v>
      </c>
      <c r="F166" s="17">
        <f t="shared" si="5"/>
        <v>1.5618974161205254E-3</v>
      </c>
      <c r="G166" s="17">
        <f t="shared" si="5"/>
        <v>1.4566642388929476E-3</v>
      </c>
      <c r="M166" s="20">
        <v>173</v>
      </c>
      <c r="N166" s="20">
        <v>0.5296277416071874</v>
      </c>
    </row>
    <row r="167" spans="1:14" x14ac:dyDescent="0.2">
      <c r="A167" s="2">
        <v>39961</v>
      </c>
      <c r="B167" s="1">
        <v>1.0382400000000001</v>
      </c>
      <c r="C167" s="1">
        <v>1.2297</v>
      </c>
      <c r="D167" s="16">
        <f t="shared" si="4"/>
        <v>0.9631684388965942</v>
      </c>
      <c r="E167" s="16">
        <f t="shared" si="4"/>
        <v>0.81320647312352601</v>
      </c>
      <c r="F167" s="17">
        <f t="shared" si="5"/>
        <v>-1.0016951764525947E-3</v>
      </c>
      <c r="G167" s="17">
        <f t="shared" si="5"/>
        <v>4.8792388387410941E-3</v>
      </c>
      <c r="M167" s="20">
        <v>174</v>
      </c>
      <c r="N167" s="20">
        <v>0.52937723801613068</v>
      </c>
    </row>
    <row r="168" spans="1:14" x14ac:dyDescent="0.2">
      <c r="A168" s="2">
        <v>39962</v>
      </c>
      <c r="B168" s="1">
        <v>1.03504</v>
      </c>
      <c r="C168" s="1">
        <v>1.2383</v>
      </c>
      <c r="D168" s="16">
        <f t="shared" si="4"/>
        <v>0.96614623589426496</v>
      </c>
      <c r="E168" s="16">
        <f t="shared" si="4"/>
        <v>0.80755874989905518</v>
      </c>
      <c r="F168" s="17">
        <f t="shared" si="5"/>
        <v>3.091667954861686E-3</v>
      </c>
      <c r="G168" s="17">
        <f t="shared" si="5"/>
        <v>-6.9450052491317731E-3</v>
      </c>
      <c r="M168" s="20">
        <v>175</v>
      </c>
      <c r="N168" s="20">
        <v>0.52930976432103993</v>
      </c>
    </row>
    <row r="169" spans="1:14" x14ac:dyDescent="0.2">
      <c r="A169" s="2">
        <v>39963</v>
      </c>
      <c r="B169" s="1">
        <v>1.04098</v>
      </c>
      <c r="C169" s="1">
        <v>1.2544</v>
      </c>
      <c r="D169" s="16">
        <f t="shared" si="4"/>
        <v>0.96063324943802952</v>
      </c>
      <c r="E169" s="16">
        <f t="shared" si="4"/>
        <v>0.79719387755102045</v>
      </c>
      <c r="F169" s="17">
        <f t="shared" si="5"/>
        <v>-5.7061615016619251E-3</v>
      </c>
      <c r="G169" s="17">
        <f t="shared" si="5"/>
        <v>-1.2834821428571414E-2</v>
      </c>
      <c r="M169" s="20">
        <v>176</v>
      </c>
      <c r="N169" s="20">
        <v>0.52885124946129292</v>
      </c>
    </row>
    <row r="170" spans="1:14" x14ac:dyDescent="0.2">
      <c r="A170" s="2">
        <v>39966</v>
      </c>
      <c r="B170" s="1">
        <v>1.0236700000000001</v>
      </c>
      <c r="C170" s="1">
        <v>1.2350000000000001</v>
      </c>
      <c r="D170" s="16">
        <f t="shared" si="4"/>
        <v>0.97687731397813737</v>
      </c>
      <c r="E170" s="16">
        <f t="shared" si="4"/>
        <v>0.80971659919028338</v>
      </c>
      <c r="F170" s="17">
        <f t="shared" si="5"/>
        <v>1.6909746304961469E-2</v>
      </c>
      <c r="G170" s="17">
        <f t="shared" si="5"/>
        <v>1.5708502024291426E-2</v>
      </c>
      <c r="M170" s="20">
        <v>177</v>
      </c>
      <c r="N170" s="20">
        <v>0.52880158939807509</v>
      </c>
    </row>
    <row r="171" spans="1:14" x14ac:dyDescent="0.2">
      <c r="A171" s="2">
        <v>39967</v>
      </c>
      <c r="B171" s="1">
        <v>1.0374000000000001</v>
      </c>
      <c r="C171" s="1">
        <v>1.2514000000000001</v>
      </c>
      <c r="D171" s="16">
        <f t="shared" si="4"/>
        <v>0.96394833236938493</v>
      </c>
      <c r="E171" s="16">
        <f t="shared" si="4"/>
        <v>0.79910500239731497</v>
      </c>
      <c r="F171" s="17">
        <f t="shared" si="5"/>
        <v>-1.3235010603431616E-2</v>
      </c>
      <c r="G171" s="17">
        <f t="shared" si="5"/>
        <v>-1.3105322039315992E-2</v>
      </c>
      <c r="M171" s="20">
        <v>178</v>
      </c>
      <c r="N171" s="20">
        <v>0.52860107603822359</v>
      </c>
    </row>
    <row r="172" spans="1:14" x14ac:dyDescent="0.2">
      <c r="A172" s="2">
        <v>39968</v>
      </c>
      <c r="B172" s="1">
        <v>1.0490900000000001</v>
      </c>
      <c r="C172" s="1">
        <v>1.2587999999999999</v>
      </c>
      <c r="D172" s="16">
        <f t="shared" si="4"/>
        <v>0.95320706517076692</v>
      </c>
      <c r="E172" s="16">
        <f t="shared" si="4"/>
        <v>0.79440737210041312</v>
      </c>
      <c r="F172" s="17">
        <f t="shared" si="5"/>
        <v>-1.1142990591846324E-2</v>
      </c>
      <c r="G172" s="17">
        <f t="shared" si="5"/>
        <v>-5.8786145535429683E-3</v>
      </c>
      <c r="M172" s="20">
        <v>179</v>
      </c>
      <c r="N172" s="20">
        <v>0.52868737531998378</v>
      </c>
    </row>
    <row r="173" spans="1:14" x14ac:dyDescent="0.2">
      <c r="A173" s="2">
        <v>39969</v>
      </c>
      <c r="B173" s="1">
        <v>1.04193</v>
      </c>
      <c r="C173" s="1">
        <v>1.2484999999999999</v>
      </c>
      <c r="D173" s="16">
        <f t="shared" si="4"/>
        <v>0.95975737333602062</v>
      </c>
      <c r="E173" s="16">
        <f t="shared" si="4"/>
        <v>0.80096115338406093</v>
      </c>
      <c r="F173" s="17">
        <f t="shared" si="5"/>
        <v>6.8718627930860095E-3</v>
      </c>
      <c r="G173" s="17">
        <f t="shared" si="5"/>
        <v>8.2498998798558598E-3</v>
      </c>
      <c r="M173" s="20">
        <v>180</v>
      </c>
      <c r="N173" s="20">
        <v>0.52861726722568658</v>
      </c>
    </row>
    <row r="174" spans="1:14" x14ac:dyDescent="0.2">
      <c r="A174" s="2">
        <v>39970</v>
      </c>
      <c r="B174" s="1">
        <v>1.05345</v>
      </c>
      <c r="C174" s="1">
        <v>1.2687999999999999</v>
      </c>
      <c r="D174" s="16">
        <f t="shared" si="4"/>
        <v>0.94926194883478099</v>
      </c>
      <c r="E174" s="16">
        <f t="shared" si="4"/>
        <v>0.78814627994955866</v>
      </c>
      <c r="F174" s="17">
        <f t="shared" si="5"/>
        <v>-1.0935497650576614E-2</v>
      </c>
      <c r="G174" s="17">
        <f t="shared" si="5"/>
        <v>-1.5999369482976086E-2</v>
      </c>
      <c r="M174" s="20">
        <v>181</v>
      </c>
      <c r="N174" s="20">
        <v>0.52862618626693902</v>
      </c>
    </row>
    <row r="175" spans="1:14" x14ac:dyDescent="0.2">
      <c r="A175" s="2">
        <v>39973</v>
      </c>
      <c r="B175" s="1">
        <v>1.0562</v>
      </c>
      <c r="C175" s="1">
        <v>1.2644</v>
      </c>
      <c r="D175" s="16">
        <f t="shared" si="4"/>
        <v>0.94679038060973297</v>
      </c>
      <c r="E175" s="16">
        <f t="shared" si="4"/>
        <v>0.79088895919012969</v>
      </c>
      <c r="F175" s="17">
        <f t="shared" si="5"/>
        <v>-2.6036735466768318E-3</v>
      </c>
      <c r="G175" s="17">
        <f t="shared" si="5"/>
        <v>3.4799114204365268E-3</v>
      </c>
      <c r="M175" s="20">
        <v>182</v>
      </c>
      <c r="N175" s="20">
        <v>0.52868912249001776</v>
      </c>
    </row>
    <row r="176" spans="1:14" x14ac:dyDescent="0.2">
      <c r="A176" s="2">
        <v>39974</v>
      </c>
      <c r="B176" s="1">
        <v>1.0615699999999999</v>
      </c>
      <c r="C176" s="1">
        <v>1.2709999999999999</v>
      </c>
      <c r="D176" s="16">
        <f t="shared" si="4"/>
        <v>0.94200099852105856</v>
      </c>
      <c r="E176" s="16">
        <f t="shared" si="4"/>
        <v>0.78678206136900086</v>
      </c>
      <c r="F176" s="17">
        <f t="shared" si="5"/>
        <v>-5.0585453620579117E-3</v>
      </c>
      <c r="G176" s="17">
        <f t="shared" si="5"/>
        <v>-5.1927616050352924E-3</v>
      </c>
      <c r="M176" s="20">
        <v>183</v>
      </c>
      <c r="N176" s="20">
        <v>0.52872265351190129</v>
      </c>
    </row>
    <row r="177" spans="1:14" x14ac:dyDescent="0.2">
      <c r="A177" s="2">
        <v>39975</v>
      </c>
      <c r="B177" s="1">
        <v>1.05132</v>
      </c>
      <c r="C177" s="1">
        <v>1.2539</v>
      </c>
      <c r="D177" s="16">
        <f t="shared" si="4"/>
        <v>0.95118517673020586</v>
      </c>
      <c r="E177" s="16">
        <f t="shared" si="4"/>
        <v>0.79751176329850859</v>
      </c>
      <c r="F177" s="17">
        <f t="shared" si="5"/>
        <v>9.749648061484496E-3</v>
      </c>
      <c r="G177" s="17">
        <f t="shared" si="5"/>
        <v>1.3637451152404322E-2</v>
      </c>
      <c r="M177" s="20">
        <v>184</v>
      </c>
      <c r="N177" s="20">
        <v>0.52901392102006484</v>
      </c>
    </row>
    <row r="178" spans="1:14" x14ac:dyDescent="0.2">
      <c r="A178" s="2">
        <v>39976</v>
      </c>
      <c r="B178" s="1">
        <v>1.04158</v>
      </c>
      <c r="C178" s="1">
        <v>1.2457</v>
      </c>
      <c r="D178" s="16">
        <f t="shared" si="4"/>
        <v>0.96007987864590338</v>
      </c>
      <c r="E178" s="16">
        <f t="shared" si="4"/>
        <v>0.8027614995584812</v>
      </c>
      <c r="F178" s="17">
        <f t="shared" si="5"/>
        <v>9.3511780180111186E-3</v>
      </c>
      <c r="G178" s="17">
        <f t="shared" si="5"/>
        <v>6.5826442963796486E-3</v>
      </c>
      <c r="M178" s="20">
        <v>185</v>
      </c>
      <c r="N178" s="20">
        <v>0.52906820105306807</v>
      </c>
    </row>
    <row r="179" spans="1:14" x14ac:dyDescent="0.2">
      <c r="A179" s="2">
        <v>39977</v>
      </c>
      <c r="B179" s="1">
        <v>1.04305</v>
      </c>
      <c r="C179" s="1">
        <v>1.24</v>
      </c>
      <c r="D179" s="16">
        <f t="shared" si="4"/>
        <v>0.9587268107952639</v>
      </c>
      <c r="E179" s="16">
        <f t="shared" si="4"/>
        <v>0.80645161290322587</v>
      </c>
      <c r="F179" s="17">
        <f t="shared" si="5"/>
        <v>-1.4093284118690788E-3</v>
      </c>
      <c r="G179" s="17">
        <f t="shared" si="5"/>
        <v>4.5967741935484382E-3</v>
      </c>
      <c r="M179" s="20">
        <v>186</v>
      </c>
      <c r="N179" s="20">
        <v>0.52884677551497394</v>
      </c>
    </row>
    <row r="180" spans="1:14" x14ac:dyDescent="0.2">
      <c r="A180" s="2">
        <v>39980</v>
      </c>
      <c r="B180" s="1">
        <v>1.0483100000000001</v>
      </c>
      <c r="C180" s="1">
        <v>1.2508999999999999</v>
      </c>
      <c r="D180" s="16">
        <f t="shared" si="4"/>
        <v>0.95391630338354105</v>
      </c>
      <c r="E180" s="16">
        <f t="shared" si="4"/>
        <v>0.79942441442161649</v>
      </c>
      <c r="F180" s="17">
        <f t="shared" si="5"/>
        <v>-5.0175997557975098E-3</v>
      </c>
      <c r="G180" s="17">
        <f t="shared" si="5"/>
        <v>-8.7137261171956245E-3</v>
      </c>
      <c r="M180" s="20">
        <v>187</v>
      </c>
      <c r="N180" s="20">
        <v>0.52898680082475136</v>
      </c>
    </row>
    <row r="181" spans="1:14" x14ac:dyDescent="0.2">
      <c r="A181" s="2">
        <v>39981</v>
      </c>
      <c r="B181" s="1">
        <v>1.0534600000000001</v>
      </c>
      <c r="C181" s="1">
        <v>1.2499</v>
      </c>
      <c r="D181" s="16">
        <f t="shared" si="4"/>
        <v>0.94925293793784282</v>
      </c>
      <c r="E181" s="16">
        <f t="shared" si="4"/>
        <v>0.80006400512040965</v>
      </c>
      <c r="F181" s="17">
        <f t="shared" si="5"/>
        <v>-4.8886526303799126E-3</v>
      </c>
      <c r="G181" s="17">
        <f t="shared" si="5"/>
        <v>8.0006400512036091E-4</v>
      </c>
      <c r="M181" s="20">
        <v>188</v>
      </c>
      <c r="N181" s="20">
        <v>0.52951350418172582</v>
      </c>
    </row>
    <row r="182" spans="1:14" x14ac:dyDescent="0.2">
      <c r="A182" s="2">
        <v>39982</v>
      </c>
      <c r="B182" s="1">
        <v>1.0486899999999999</v>
      </c>
      <c r="C182" s="1">
        <v>1.2437</v>
      </c>
      <c r="D182" s="16">
        <f t="shared" si="4"/>
        <v>0.95357064528125579</v>
      </c>
      <c r="E182" s="16">
        <f t="shared" si="4"/>
        <v>0.804052424218059</v>
      </c>
      <c r="F182" s="17">
        <f t="shared" si="5"/>
        <v>4.5485319779918262E-3</v>
      </c>
      <c r="G182" s="17">
        <f t="shared" si="5"/>
        <v>4.9851250301519269E-3</v>
      </c>
      <c r="M182" s="20">
        <v>189</v>
      </c>
      <c r="N182" s="20">
        <v>0.52946578414270062</v>
      </c>
    </row>
    <row r="183" spans="1:14" x14ac:dyDescent="0.2">
      <c r="A183" s="2">
        <v>39983</v>
      </c>
      <c r="B183" s="1">
        <v>1.0884400000000001</v>
      </c>
      <c r="C183" s="1">
        <v>1.2945</v>
      </c>
      <c r="D183" s="16">
        <f t="shared" si="4"/>
        <v>0.91874609532909479</v>
      </c>
      <c r="E183" s="16">
        <f t="shared" si="4"/>
        <v>0.77249903437620704</v>
      </c>
      <c r="F183" s="17">
        <f t="shared" si="5"/>
        <v>-3.6520157289331716E-2</v>
      </c>
      <c r="G183" s="17">
        <f t="shared" si="5"/>
        <v>-3.9242950946311292E-2</v>
      </c>
      <c r="M183" s="20">
        <v>190</v>
      </c>
      <c r="N183" s="20">
        <v>0.52955280403716132</v>
      </c>
    </row>
    <row r="184" spans="1:14" x14ac:dyDescent="0.2">
      <c r="A184" s="2">
        <v>39984</v>
      </c>
      <c r="B184" s="1">
        <v>1.08813</v>
      </c>
      <c r="C184" s="1">
        <v>1.2968</v>
      </c>
      <c r="D184" s="16">
        <f t="shared" si="4"/>
        <v>0.91900783913686779</v>
      </c>
      <c r="E184" s="16">
        <f t="shared" si="4"/>
        <v>0.77112893275755712</v>
      </c>
      <c r="F184" s="17">
        <f t="shared" si="5"/>
        <v>2.8489243013243989E-4</v>
      </c>
      <c r="G184" s="17">
        <f t="shared" si="5"/>
        <v>-1.7735965453423235E-3</v>
      </c>
      <c r="M184" s="20">
        <v>191</v>
      </c>
      <c r="N184" s="20">
        <v>0.52942350685455708</v>
      </c>
    </row>
    <row r="185" spans="1:14" x14ac:dyDescent="0.2">
      <c r="A185" s="2">
        <v>39987</v>
      </c>
      <c r="B185" s="1">
        <v>1.08287</v>
      </c>
      <c r="C185" s="1">
        <v>1.294</v>
      </c>
      <c r="D185" s="16">
        <f t="shared" si="4"/>
        <v>0.92347188489846421</v>
      </c>
      <c r="E185" s="16">
        <f t="shared" si="4"/>
        <v>0.77279752704791338</v>
      </c>
      <c r="F185" s="17">
        <f t="shared" si="5"/>
        <v>4.8574621145659174E-3</v>
      </c>
      <c r="G185" s="17">
        <f t="shared" si="5"/>
        <v>2.1638330757340007E-3</v>
      </c>
      <c r="M185" s="20">
        <v>192</v>
      </c>
      <c r="N185" s="20">
        <v>0.52943881020641825</v>
      </c>
    </row>
    <row r="186" spans="1:14" x14ac:dyDescent="0.2">
      <c r="A186" s="2">
        <v>39988</v>
      </c>
      <c r="B186" s="1">
        <v>1.0814699999999999</v>
      </c>
      <c r="C186" s="1">
        <v>1.2939000000000001</v>
      </c>
      <c r="D186" s="16">
        <f t="shared" si="4"/>
        <v>0.92466735092050645</v>
      </c>
      <c r="E186" s="16">
        <f t="shared" si="4"/>
        <v>0.77285725326532184</v>
      </c>
      <c r="F186" s="17">
        <f t="shared" si="5"/>
        <v>1.2945342912888754E-3</v>
      </c>
      <c r="G186" s="17">
        <f t="shared" si="5"/>
        <v>7.7285725326550208E-5</v>
      </c>
      <c r="M186" s="20">
        <v>193</v>
      </c>
      <c r="N186" s="20">
        <v>0.52949639627140233</v>
      </c>
    </row>
    <row r="187" spans="1:14" x14ac:dyDescent="0.2">
      <c r="A187" s="2">
        <v>39989</v>
      </c>
      <c r="B187" s="1">
        <v>1.07639</v>
      </c>
      <c r="C187" s="1">
        <v>1.2803</v>
      </c>
      <c r="D187" s="16">
        <f t="shared" si="4"/>
        <v>0.92903129906446547</v>
      </c>
      <c r="E187" s="16">
        <f t="shared" si="4"/>
        <v>0.78106693743653832</v>
      </c>
      <c r="F187" s="17">
        <f t="shared" si="5"/>
        <v>4.7194789992473585E-3</v>
      </c>
      <c r="G187" s="17">
        <f t="shared" si="5"/>
        <v>1.0622510349137004E-2</v>
      </c>
      <c r="M187" s="20">
        <v>194</v>
      </c>
      <c r="N187" s="20">
        <v>0.52953320728350473</v>
      </c>
    </row>
    <row r="188" spans="1:14" x14ac:dyDescent="0.2">
      <c r="A188" s="2">
        <v>39990</v>
      </c>
      <c r="B188" s="1">
        <v>1.07742</v>
      </c>
      <c r="C188" s="1">
        <v>1.2846</v>
      </c>
      <c r="D188" s="16">
        <f t="shared" si="4"/>
        <v>0.92814315680050485</v>
      </c>
      <c r="E188" s="16">
        <f t="shared" si="4"/>
        <v>0.77845243655612639</v>
      </c>
      <c r="F188" s="17">
        <f t="shared" si="5"/>
        <v>-9.5598745150456295E-4</v>
      </c>
      <c r="G188" s="17">
        <f t="shared" si="5"/>
        <v>-3.3473454771913934E-3</v>
      </c>
      <c r="M188" s="20">
        <v>195</v>
      </c>
      <c r="N188" s="20">
        <v>0.5298180137634928</v>
      </c>
    </row>
    <row r="189" spans="1:14" x14ac:dyDescent="0.2">
      <c r="A189" s="2">
        <v>39991</v>
      </c>
      <c r="B189" s="1">
        <v>1.09091</v>
      </c>
      <c r="C189" s="1">
        <v>1.2898000000000001</v>
      </c>
      <c r="D189" s="16">
        <f t="shared" si="4"/>
        <v>0.91666590277841431</v>
      </c>
      <c r="E189" s="16">
        <f t="shared" si="4"/>
        <v>0.7753140021708792</v>
      </c>
      <c r="F189" s="17">
        <f t="shared" si="5"/>
        <v>-1.2365823028480794E-2</v>
      </c>
      <c r="G189" s="17">
        <f t="shared" si="5"/>
        <v>-4.0316328112885418E-3</v>
      </c>
      <c r="M189" s="20">
        <v>196</v>
      </c>
      <c r="N189" s="20">
        <v>0.52931999561693244</v>
      </c>
    </row>
    <row r="190" spans="1:14" x14ac:dyDescent="0.2">
      <c r="A190" s="2">
        <v>39995</v>
      </c>
      <c r="B190" s="1">
        <v>1.0918699999999999</v>
      </c>
      <c r="C190" s="1">
        <v>1.2887</v>
      </c>
      <c r="D190" s="16">
        <f t="shared" si="4"/>
        <v>0.91585994669695114</v>
      </c>
      <c r="E190" s="16">
        <f t="shared" si="4"/>
        <v>0.77597578955536595</v>
      </c>
      <c r="F190" s="17">
        <f t="shared" si="5"/>
        <v>-8.7922554882898256E-4</v>
      </c>
      <c r="G190" s="17">
        <f t="shared" si="5"/>
        <v>8.5357336851100377E-4</v>
      </c>
      <c r="M190" s="20">
        <v>197</v>
      </c>
      <c r="N190" s="20">
        <v>0.52914541902064549</v>
      </c>
    </row>
    <row r="191" spans="1:14" x14ac:dyDescent="0.2">
      <c r="A191" s="2">
        <v>39996</v>
      </c>
      <c r="B191" s="1">
        <v>1.1006199999999999</v>
      </c>
      <c r="C191" s="1">
        <v>1.2858000000000001</v>
      </c>
      <c r="D191" s="16">
        <f t="shared" si="4"/>
        <v>0.90857880103941424</v>
      </c>
      <c r="E191" s="16">
        <f t="shared" si="4"/>
        <v>0.77772592938248553</v>
      </c>
      <c r="F191" s="17">
        <f t="shared" si="5"/>
        <v>-7.9500645090948181E-3</v>
      </c>
      <c r="G191" s="17">
        <f t="shared" si="5"/>
        <v>2.2554051952090011E-3</v>
      </c>
      <c r="M191" s="20">
        <v>198</v>
      </c>
      <c r="N191" s="20">
        <v>0.52894316972685629</v>
      </c>
    </row>
    <row r="192" spans="1:14" x14ac:dyDescent="0.2">
      <c r="A192" s="2">
        <v>39997</v>
      </c>
      <c r="B192" s="1">
        <v>1.0914699999999999</v>
      </c>
      <c r="C192" s="1">
        <v>1.2735000000000001</v>
      </c>
      <c r="D192" s="16">
        <f t="shared" si="4"/>
        <v>0.91619558943443247</v>
      </c>
      <c r="E192" s="16">
        <f t="shared" si="4"/>
        <v>0.78523753435414212</v>
      </c>
      <c r="F192" s="17">
        <f t="shared" si="5"/>
        <v>8.3831896433249585E-3</v>
      </c>
      <c r="G192" s="17">
        <f t="shared" si="5"/>
        <v>9.6584216725560494E-3</v>
      </c>
      <c r="M192" s="20">
        <v>199</v>
      </c>
      <c r="N192" s="20">
        <v>0.52857358044500669</v>
      </c>
    </row>
    <row r="193" spans="1:14" x14ac:dyDescent="0.2">
      <c r="A193" s="2">
        <v>39998</v>
      </c>
      <c r="B193" s="1">
        <v>1.1026800000000001</v>
      </c>
      <c r="C193" s="1">
        <v>1.2971999999999999</v>
      </c>
      <c r="D193" s="16">
        <f t="shared" si="4"/>
        <v>0.90688141618601947</v>
      </c>
      <c r="E193" s="16">
        <f t="shared" si="4"/>
        <v>0.77089115016959608</v>
      </c>
      <c r="F193" s="17">
        <f t="shared" si="5"/>
        <v>-1.016614067544533E-2</v>
      </c>
      <c r="G193" s="17">
        <f t="shared" si="5"/>
        <v>-1.8270120259019376E-2</v>
      </c>
      <c r="M193" s="20">
        <v>200</v>
      </c>
      <c r="N193" s="20">
        <v>0.528615707603725</v>
      </c>
    </row>
    <row r="194" spans="1:14" x14ac:dyDescent="0.2">
      <c r="A194" s="2">
        <v>40001</v>
      </c>
      <c r="B194" s="1">
        <v>1.09744</v>
      </c>
      <c r="C194" s="1">
        <v>1.2818000000000001</v>
      </c>
      <c r="D194" s="16">
        <f t="shared" si="4"/>
        <v>0.91121154687272199</v>
      </c>
      <c r="E194" s="16">
        <f t="shared" si="4"/>
        <v>0.78015290997035414</v>
      </c>
      <c r="F194" s="17">
        <f t="shared" si="5"/>
        <v>4.77474850561313E-3</v>
      </c>
      <c r="G194" s="17">
        <f t="shared" si="5"/>
        <v>1.2014354813543343E-2</v>
      </c>
      <c r="M194" s="20">
        <v>201</v>
      </c>
      <c r="N194" s="20">
        <v>0.52843008168080541</v>
      </c>
    </row>
    <row r="195" spans="1:14" x14ac:dyDescent="0.2">
      <c r="A195" s="2">
        <v>40002</v>
      </c>
      <c r="B195" s="1">
        <v>1.0917600000000001</v>
      </c>
      <c r="C195" s="1">
        <v>1.2729999999999999</v>
      </c>
      <c r="D195" s="16">
        <f t="shared" si="4"/>
        <v>0.9159522239319996</v>
      </c>
      <c r="E195" s="16">
        <f t="shared" si="4"/>
        <v>0.78554595443833475</v>
      </c>
      <c r="F195" s="17">
        <f t="shared" si="5"/>
        <v>5.2026086319336192E-3</v>
      </c>
      <c r="G195" s="17">
        <f t="shared" si="5"/>
        <v>6.912804399057549E-3</v>
      </c>
      <c r="M195" s="20">
        <v>202</v>
      </c>
      <c r="N195" s="20">
        <v>0.52863336651273785</v>
      </c>
    </row>
    <row r="196" spans="1:14" x14ac:dyDescent="0.2">
      <c r="A196" s="2">
        <v>40003</v>
      </c>
      <c r="B196" s="1">
        <v>1.0936399999999999</v>
      </c>
      <c r="C196" s="1">
        <v>1.2831999999999999</v>
      </c>
      <c r="D196" s="16">
        <f t="shared" ref="D196:E259" si="6">1/B196</f>
        <v>0.91437767455469809</v>
      </c>
      <c r="E196" s="16">
        <f t="shared" si="6"/>
        <v>0.77930174563591026</v>
      </c>
      <c r="F196" s="17">
        <f t="shared" si="5"/>
        <v>-1.7190300281626901E-3</v>
      </c>
      <c r="G196" s="17">
        <f t="shared" si="5"/>
        <v>-7.9488778054863738E-3</v>
      </c>
      <c r="M196" s="20">
        <v>203</v>
      </c>
      <c r="N196" s="20">
        <v>0.52869771056259118</v>
      </c>
    </row>
    <row r="197" spans="1:14" x14ac:dyDescent="0.2">
      <c r="A197" s="2">
        <v>40004</v>
      </c>
      <c r="B197" s="1">
        <v>1.0934600000000001</v>
      </c>
      <c r="C197" s="1">
        <v>1.2821</v>
      </c>
      <c r="D197" s="16">
        <f t="shared" si="6"/>
        <v>0.91452819490424886</v>
      </c>
      <c r="E197" s="16">
        <f t="shared" si="6"/>
        <v>0.77997036112627716</v>
      </c>
      <c r="F197" s="17">
        <f t="shared" ref="F197:G260" si="7">(D197-D196)/D196</f>
        <v>1.6461507508269812E-4</v>
      </c>
      <c r="G197" s="17">
        <f t="shared" si="7"/>
        <v>8.5796739723880257E-4</v>
      </c>
      <c r="M197" s="20">
        <v>204</v>
      </c>
      <c r="N197" s="20">
        <v>0.52877694641615114</v>
      </c>
    </row>
    <row r="198" spans="1:14" x14ac:dyDescent="0.2">
      <c r="A198" s="2">
        <v>40005</v>
      </c>
      <c r="B198" s="1">
        <v>1.1050599999999999</v>
      </c>
      <c r="C198" s="1">
        <v>1.2858000000000001</v>
      </c>
      <c r="D198" s="16">
        <f t="shared" si="6"/>
        <v>0.90492823919063226</v>
      </c>
      <c r="E198" s="16">
        <f t="shared" si="6"/>
        <v>0.77772592938248553</v>
      </c>
      <c r="F198" s="17">
        <f t="shared" si="7"/>
        <v>-1.0497167574611211E-2</v>
      </c>
      <c r="G198" s="17">
        <f t="shared" si="7"/>
        <v>-2.8775859387152498E-3</v>
      </c>
      <c r="M198" s="20">
        <v>205</v>
      </c>
      <c r="N198" s="20">
        <v>0.52900338921876366</v>
      </c>
    </row>
    <row r="199" spans="1:14" x14ac:dyDescent="0.2">
      <c r="A199" s="2">
        <v>40008</v>
      </c>
      <c r="B199" s="1">
        <v>1.1006199999999999</v>
      </c>
      <c r="C199" s="1">
        <v>1.2814000000000001</v>
      </c>
      <c r="D199" s="16">
        <f t="shared" si="6"/>
        <v>0.90857880103941424</v>
      </c>
      <c r="E199" s="16">
        <f t="shared" si="6"/>
        <v>0.78039644139222719</v>
      </c>
      <c r="F199" s="17">
        <f t="shared" si="7"/>
        <v>4.0340898766150213E-3</v>
      </c>
      <c r="G199" s="17">
        <f t="shared" si="7"/>
        <v>3.433744342125834E-3</v>
      </c>
      <c r="M199" s="20">
        <v>206</v>
      </c>
      <c r="N199" s="20">
        <v>0.52895370768551919</v>
      </c>
    </row>
    <row r="200" spans="1:14" x14ac:dyDescent="0.2">
      <c r="A200" s="2">
        <v>40009</v>
      </c>
      <c r="B200" s="1">
        <v>1.0840000000000001</v>
      </c>
      <c r="C200" s="1">
        <v>1.2693000000000001</v>
      </c>
      <c r="D200" s="16">
        <f t="shared" si="6"/>
        <v>0.92250922509225086</v>
      </c>
      <c r="E200" s="16">
        <f t="shared" si="6"/>
        <v>0.78783581501615052</v>
      </c>
      <c r="F200" s="17">
        <f t="shared" si="7"/>
        <v>1.533210332103304E-2</v>
      </c>
      <c r="G200" s="17">
        <f t="shared" si="7"/>
        <v>9.5328133616953536E-3</v>
      </c>
      <c r="M200" s="20">
        <v>207</v>
      </c>
      <c r="N200" s="20">
        <v>0.52892387262597407</v>
      </c>
    </row>
    <row r="201" spans="1:14" x14ac:dyDescent="0.2">
      <c r="A201" s="2">
        <v>40010</v>
      </c>
      <c r="B201" s="1">
        <v>1.08616</v>
      </c>
      <c r="C201" s="1">
        <v>1.2669999999999999</v>
      </c>
      <c r="D201" s="16">
        <f t="shared" si="6"/>
        <v>0.92067467039846795</v>
      </c>
      <c r="E201" s="16">
        <f t="shared" si="6"/>
        <v>0.78926598263614844</v>
      </c>
      <c r="F201" s="17">
        <f t="shared" si="7"/>
        <v>-1.9886572880606725E-3</v>
      </c>
      <c r="G201" s="17">
        <f t="shared" si="7"/>
        <v>1.8153117600633653E-3</v>
      </c>
      <c r="M201" s="20">
        <v>208</v>
      </c>
      <c r="N201" s="20">
        <v>0.52916726713743489</v>
      </c>
    </row>
    <row r="202" spans="1:14" x14ac:dyDescent="0.2">
      <c r="A202" s="2">
        <v>40011</v>
      </c>
      <c r="B202" s="1">
        <v>1.09293</v>
      </c>
      <c r="C202" s="1">
        <v>1.2686999999999999</v>
      </c>
      <c r="D202" s="16">
        <f t="shared" si="6"/>
        <v>0.9149716816264537</v>
      </c>
      <c r="E202" s="16">
        <f t="shared" si="6"/>
        <v>0.78820840230156852</v>
      </c>
      <c r="F202" s="17">
        <f t="shared" si="7"/>
        <v>-6.1943582846109985E-3</v>
      </c>
      <c r="G202" s="17">
        <f t="shared" si="7"/>
        <v>-1.3399542839127607E-3</v>
      </c>
      <c r="M202" s="20">
        <v>209</v>
      </c>
      <c r="N202" s="20">
        <v>0.52920148674128542</v>
      </c>
    </row>
    <row r="203" spans="1:14" x14ac:dyDescent="0.2">
      <c r="A203" s="2">
        <v>40012</v>
      </c>
      <c r="B203" s="1">
        <v>1.08707</v>
      </c>
      <c r="C203" s="1">
        <v>1.2585999999999999</v>
      </c>
      <c r="D203" s="16">
        <f t="shared" si="6"/>
        <v>0.91990396202636449</v>
      </c>
      <c r="E203" s="16">
        <f t="shared" si="6"/>
        <v>0.79453360877165102</v>
      </c>
      <c r="F203" s="17">
        <f t="shared" si="7"/>
        <v>5.3906372174744909E-3</v>
      </c>
      <c r="G203" s="17">
        <f t="shared" si="7"/>
        <v>8.0247894485936683E-3</v>
      </c>
      <c r="M203" s="20">
        <v>210</v>
      </c>
      <c r="N203" s="20">
        <v>0.52926969880464259</v>
      </c>
    </row>
    <row r="204" spans="1:14" x14ac:dyDescent="0.2">
      <c r="A204" s="2">
        <v>40015</v>
      </c>
      <c r="B204" s="1">
        <v>1.08094</v>
      </c>
      <c r="C204" s="1">
        <v>1.256</v>
      </c>
      <c r="D204" s="16">
        <f t="shared" si="6"/>
        <v>0.92512072825503722</v>
      </c>
      <c r="E204" s="16">
        <f t="shared" si="6"/>
        <v>0.79617834394904463</v>
      </c>
      <c r="F204" s="17">
        <f t="shared" si="7"/>
        <v>5.6709900642032659E-3</v>
      </c>
      <c r="G204" s="17">
        <f t="shared" si="7"/>
        <v>2.0700636942675953E-3</v>
      </c>
      <c r="M204" s="20">
        <v>211</v>
      </c>
      <c r="N204" s="20">
        <v>0.52939121352882335</v>
      </c>
    </row>
    <row r="205" spans="1:14" x14ac:dyDescent="0.2">
      <c r="A205" s="2">
        <v>40016</v>
      </c>
      <c r="B205" s="1">
        <v>1.08009</v>
      </c>
      <c r="C205" s="1">
        <v>1.2545999999999999</v>
      </c>
      <c r="D205" s="16">
        <f t="shared" si="6"/>
        <v>0.92584877186160408</v>
      </c>
      <c r="E205" s="16">
        <f t="shared" si="6"/>
        <v>0.79706679419735382</v>
      </c>
      <c r="F205" s="17">
        <f t="shared" si="7"/>
        <v>7.8697145608238586E-4</v>
      </c>
      <c r="G205" s="17">
        <f t="shared" si="7"/>
        <v>1.1158935118763447E-3</v>
      </c>
      <c r="M205" s="20">
        <v>212</v>
      </c>
      <c r="N205" s="20">
        <v>0.52921754953530042</v>
      </c>
    </row>
    <row r="206" spans="1:14" x14ac:dyDescent="0.2">
      <c r="A206" s="2">
        <v>40017</v>
      </c>
      <c r="B206" s="1">
        <v>1.0886899999999999</v>
      </c>
      <c r="C206" s="1">
        <v>1.2591000000000001</v>
      </c>
      <c r="D206" s="16">
        <f t="shared" si="6"/>
        <v>0.91853512019032058</v>
      </c>
      <c r="E206" s="16">
        <f t="shared" si="6"/>
        <v>0.79421809228814222</v>
      </c>
      <c r="F206" s="17">
        <f t="shared" si="7"/>
        <v>-7.899402033636602E-3</v>
      </c>
      <c r="G206" s="17">
        <f t="shared" si="7"/>
        <v>-3.573981415296878E-3</v>
      </c>
      <c r="M206" s="20">
        <v>213</v>
      </c>
      <c r="N206" s="20">
        <v>0.52948470801694481</v>
      </c>
    </row>
    <row r="207" spans="1:14" x14ac:dyDescent="0.2">
      <c r="A207" s="2">
        <v>40018</v>
      </c>
      <c r="B207" s="1">
        <v>1.0880300000000001</v>
      </c>
      <c r="C207" s="1">
        <v>1.2416</v>
      </c>
      <c r="D207" s="16">
        <f t="shared" si="6"/>
        <v>0.9190923044401349</v>
      </c>
      <c r="E207" s="16">
        <f t="shared" si="6"/>
        <v>0.80541237113402064</v>
      </c>
      <c r="F207" s="17">
        <f t="shared" si="7"/>
        <v>6.066009209303566E-4</v>
      </c>
      <c r="G207" s="17">
        <f t="shared" si="7"/>
        <v>1.4094716494845526E-2</v>
      </c>
      <c r="M207" s="20">
        <v>214</v>
      </c>
      <c r="N207" s="20">
        <v>0.52966271866652637</v>
      </c>
    </row>
    <row r="208" spans="1:14" x14ac:dyDescent="0.2">
      <c r="A208" s="2">
        <v>40019</v>
      </c>
      <c r="B208" s="1">
        <v>1.08212</v>
      </c>
      <c r="C208" s="1">
        <v>1.2390000000000001</v>
      </c>
      <c r="D208" s="16">
        <f t="shared" si="6"/>
        <v>0.92411192843677226</v>
      </c>
      <c r="E208" s="16">
        <f t="shared" si="6"/>
        <v>0.80710250201775624</v>
      </c>
      <c r="F208" s="17">
        <f t="shared" si="7"/>
        <v>5.4615014970613432E-3</v>
      </c>
      <c r="G208" s="17">
        <f t="shared" si="7"/>
        <v>2.0984665052461169E-3</v>
      </c>
      <c r="M208" s="20">
        <v>215</v>
      </c>
      <c r="N208" s="20">
        <v>0.52983616876618878</v>
      </c>
    </row>
    <row r="209" spans="1:14" x14ac:dyDescent="0.2">
      <c r="A209" s="2">
        <v>40022</v>
      </c>
      <c r="B209" s="1">
        <v>1.0859300000000001</v>
      </c>
      <c r="C209" s="1">
        <v>1.2462</v>
      </c>
      <c r="D209" s="16">
        <f t="shared" si="6"/>
        <v>0.92086966931570169</v>
      </c>
      <c r="E209" s="16">
        <f t="shared" si="6"/>
        <v>0.80243941582410527</v>
      </c>
      <c r="F209" s="17">
        <f t="shared" si="7"/>
        <v>-3.5085134400928827E-3</v>
      </c>
      <c r="G209" s="17">
        <f t="shared" si="7"/>
        <v>-5.7775637939335486E-3</v>
      </c>
      <c r="M209" s="20">
        <v>216</v>
      </c>
      <c r="N209" s="20">
        <v>0.52960508662912165</v>
      </c>
    </row>
    <row r="210" spans="1:14" x14ac:dyDescent="0.2">
      <c r="A210" s="2">
        <v>40023</v>
      </c>
      <c r="B210" s="1">
        <v>1.1036900000000001</v>
      </c>
      <c r="C210" s="1">
        <v>1.2542</v>
      </c>
      <c r="D210" s="16">
        <f t="shared" si="6"/>
        <v>0.9060515180893185</v>
      </c>
      <c r="E210" s="16">
        <f t="shared" si="6"/>
        <v>0.79732100143517781</v>
      </c>
      <c r="F210" s="17">
        <f t="shared" si="7"/>
        <v>-1.6091474961266301E-2</v>
      </c>
      <c r="G210" s="17">
        <f t="shared" si="7"/>
        <v>-6.378568011481402E-3</v>
      </c>
      <c r="M210" s="20">
        <v>217</v>
      </c>
      <c r="N210" s="20">
        <v>0.52983987554600398</v>
      </c>
    </row>
    <row r="211" spans="1:14" x14ac:dyDescent="0.2">
      <c r="A211" s="2">
        <v>40024</v>
      </c>
      <c r="B211" s="1">
        <v>1.1162099999999999</v>
      </c>
      <c r="C211" s="1">
        <v>1.2576000000000001</v>
      </c>
      <c r="D211" s="16">
        <f t="shared" si="6"/>
        <v>0.89588876645075755</v>
      </c>
      <c r="E211" s="16">
        <f t="shared" si="6"/>
        <v>0.7951653944020356</v>
      </c>
      <c r="F211" s="17">
        <f t="shared" si="7"/>
        <v>-1.1216527355963337E-2</v>
      </c>
      <c r="G211" s="17">
        <f t="shared" si="7"/>
        <v>-2.7035623409669661E-3</v>
      </c>
      <c r="M211" s="20">
        <v>218</v>
      </c>
      <c r="N211" s="20">
        <v>0.52993439684324584</v>
      </c>
    </row>
    <row r="212" spans="1:14" x14ac:dyDescent="0.2">
      <c r="A212" s="2">
        <v>40025</v>
      </c>
      <c r="B212" s="1">
        <v>1.12138</v>
      </c>
      <c r="C212" s="1">
        <v>1.2710999999999999</v>
      </c>
      <c r="D212" s="16">
        <f t="shared" si="6"/>
        <v>0.89175836915229445</v>
      </c>
      <c r="E212" s="16">
        <f t="shared" si="6"/>
        <v>0.78672016363779407</v>
      </c>
      <c r="F212" s="17">
        <f t="shared" si="7"/>
        <v>-4.6103907685174916E-3</v>
      </c>
      <c r="G212" s="17">
        <f t="shared" si="7"/>
        <v>-1.0620722209110147E-2</v>
      </c>
      <c r="M212" s="20">
        <v>219</v>
      </c>
      <c r="N212" s="20">
        <v>0.52996789480450102</v>
      </c>
    </row>
    <row r="213" spans="1:14" x14ac:dyDescent="0.2">
      <c r="A213" s="2">
        <v>40026</v>
      </c>
      <c r="B213" s="1">
        <v>1.12347</v>
      </c>
      <c r="C213" s="1">
        <v>1.2784</v>
      </c>
      <c r="D213" s="16">
        <f t="shared" si="6"/>
        <v>0.89009942410567267</v>
      </c>
      <c r="E213" s="16">
        <f t="shared" si="6"/>
        <v>0.7822277847309137</v>
      </c>
      <c r="F213" s="17">
        <f t="shared" si="7"/>
        <v>-1.860307796380737E-3</v>
      </c>
      <c r="G213" s="17">
        <f t="shared" si="7"/>
        <v>-5.7102628285356349E-3</v>
      </c>
      <c r="M213" s="20">
        <v>220</v>
      </c>
      <c r="N213" s="20">
        <v>0.52971095609584251</v>
      </c>
    </row>
    <row r="214" spans="1:14" x14ac:dyDescent="0.2">
      <c r="A214" s="2">
        <v>40030</v>
      </c>
      <c r="B214" s="1">
        <v>1.1148199999999999</v>
      </c>
      <c r="C214" s="1">
        <v>1.2684</v>
      </c>
      <c r="D214" s="16">
        <f t="shared" si="6"/>
        <v>0.89700579465743357</v>
      </c>
      <c r="E214" s="16">
        <f t="shared" si="6"/>
        <v>0.78839482812992745</v>
      </c>
      <c r="F214" s="17">
        <f t="shared" si="7"/>
        <v>7.7591001237868286E-3</v>
      </c>
      <c r="G214" s="17">
        <f t="shared" si="7"/>
        <v>7.8839482812991767E-3</v>
      </c>
      <c r="M214" s="20">
        <v>221</v>
      </c>
      <c r="N214" s="20">
        <v>0.52975483291093628</v>
      </c>
    </row>
    <row r="215" spans="1:14" x14ac:dyDescent="0.2">
      <c r="A215" s="2">
        <v>40031</v>
      </c>
      <c r="B215" s="1">
        <v>1.1097399999999999</v>
      </c>
      <c r="C215" s="1">
        <v>1.2537</v>
      </c>
      <c r="D215" s="16">
        <f t="shared" si="6"/>
        <v>0.90111197217366235</v>
      </c>
      <c r="E215" s="16">
        <f t="shared" si="6"/>
        <v>0.79763898859376248</v>
      </c>
      <c r="F215" s="17">
        <f t="shared" si="7"/>
        <v>4.5776488186421577E-3</v>
      </c>
      <c r="G215" s="17">
        <f t="shared" si="7"/>
        <v>1.1725293132328349E-2</v>
      </c>
      <c r="M215" s="20">
        <v>222</v>
      </c>
      <c r="N215" s="20">
        <v>0.5296875585830646</v>
      </c>
    </row>
    <row r="216" spans="1:14" x14ac:dyDescent="0.2">
      <c r="A216" s="2">
        <v>40032</v>
      </c>
      <c r="B216" s="1">
        <v>1.0976999999999999</v>
      </c>
      <c r="C216" s="1">
        <v>1.2444999999999999</v>
      </c>
      <c r="D216" s="16">
        <f t="shared" si="6"/>
        <v>0.91099571832012394</v>
      </c>
      <c r="E216" s="16">
        <f t="shared" si="6"/>
        <v>0.80353555644837293</v>
      </c>
      <c r="F216" s="17">
        <f t="shared" si="7"/>
        <v>1.0968388448574286E-2</v>
      </c>
      <c r="G216" s="17">
        <f t="shared" si="7"/>
        <v>7.3925271193251299E-3</v>
      </c>
      <c r="M216" s="20">
        <v>223</v>
      </c>
      <c r="N216" s="20">
        <v>0.52966665736617169</v>
      </c>
    </row>
    <row r="217" spans="1:14" x14ac:dyDescent="0.2">
      <c r="A217" s="2">
        <v>40033</v>
      </c>
      <c r="B217" s="1">
        <v>1.08866</v>
      </c>
      <c r="C217" s="1">
        <v>1.2444999999999999</v>
      </c>
      <c r="D217" s="16">
        <f t="shared" si="6"/>
        <v>0.91856043209082727</v>
      </c>
      <c r="E217" s="16">
        <f t="shared" si="6"/>
        <v>0.80353555644837293</v>
      </c>
      <c r="F217" s="17">
        <f t="shared" si="7"/>
        <v>8.3037863061010513E-3</v>
      </c>
      <c r="G217" s="17">
        <f t="shared" si="7"/>
        <v>0</v>
      </c>
      <c r="M217" s="20">
        <v>224</v>
      </c>
      <c r="N217" s="20">
        <v>0.52974309781426177</v>
      </c>
    </row>
    <row r="218" spans="1:14" x14ac:dyDescent="0.2">
      <c r="A218" s="2">
        <v>40036</v>
      </c>
      <c r="B218" s="1">
        <v>1.0897399999999999</v>
      </c>
      <c r="C218" s="1">
        <v>1.2445999999999999</v>
      </c>
      <c r="D218" s="16">
        <f t="shared" si="6"/>
        <v>0.91765008167085738</v>
      </c>
      <c r="E218" s="16">
        <f t="shared" si="6"/>
        <v>0.80347099469709149</v>
      </c>
      <c r="F218" s="17">
        <f t="shared" si="7"/>
        <v>-9.9106208820442751E-4</v>
      </c>
      <c r="G218" s="17">
        <f t="shared" si="7"/>
        <v>-8.0347099469757648E-5</v>
      </c>
      <c r="M218" s="20">
        <v>225</v>
      </c>
      <c r="N218" s="20">
        <v>0.52966703340694765</v>
      </c>
    </row>
    <row r="219" spans="1:14" x14ac:dyDescent="0.2">
      <c r="A219" s="2">
        <v>40037</v>
      </c>
      <c r="B219" s="1">
        <v>1.09971</v>
      </c>
      <c r="C219" s="1">
        <v>1.2587999999999999</v>
      </c>
      <c r="D219" s="16">
        <f t="shared" si="6"/>
        <v>0.90933064171463385</v>
      </c>
      <c r="E219" s="16">
        <f t="shared" si="6"/>
        <v>0.79440737210041312</v>
      </c>
      <c r="F219" s="17">
        <f t="shared" si="7"/>
        <v>-9.0660264978950269E-3</v>
      </c>
      <c r="G219" s="17">
        <f t="shared" si="7"/>
        <v>-1.1280584683825895E-2</v>
      </c>
      <c r="M219" s="20">
        <v>226</v>
      </c>
      <c r="N219" s="20">
        <v>0.5295789456686858</v>
      </c>
    </row>
    <row r="220" spans="1:14" x14ac:dyDescent="0.2">
      <c r="A220" s="2">
        <v>40038</v>
      </c>
      <c r="B220" s="1">
        <v>1.0942499999999999</v>
      </c>
      <c r="C220" s="1">
        <v>1.2451000000000001</v>
      </c>
      <c r="D220" s="16">
        <f t="shared" si="6"/>
        <v>0.91386794608179123</v>
      </c>
      <c r="E220" s="16">
        <f t="shared" si="6"/>
        <v>0.80314834149867476</v>
      </c>
      <c r="F220" s="17">
        <f t="shared" si="7"/>
        <v>4.9897189856066421E-3</v>
      </c>
      <c r="G220" s="17">
        <f t="shared" si="7"/>
        <v>1.1003132278531743E-2</v>
      </c>
      <c r="M220" s="20">
        <v>227</v>
      </c>
      <c r="N220" s="20">
        <v>0.52972729497441318</v>
      </c>
    </row>
    <row r="221" spans="1:14" x14ac:dyDescent="0.2">
      <c r="A221" s="2">
        <v>40039</v>
      </c>
      <c r="B221" s="1">
        <v>1.0984799999999999</v>
      </c>
      <c r="C221" s="1">
        <v>1.2431000000000001</v>
      </c>
      <c r="D221" s="16">
        <f t="shared" si="6"/>
        <v>0.91034884567766372</v>
      </c>
      <c r="E221" s="16">
        <f t="shared" si="6"/>
        <v>0.8044405116241653</v>
      </c>
      <c r="F221" s="17">
        <f t="shared" si="7"/>
        <v>-3.8507756172165238E-3</v>
      </c>
      <c r="G221" s="17">
        <f t="shared" si="7"/>
        <v>1.6088810232482761E-3</v>
      </c>
      <c r="M221" s="20">
        <v>228</v>
      </c>
      <c r="N221" s="20">
        <v>0.52967074048089913</v>
      </c>
    </row>
    <row r="222" spans="1:14" x14ac:dyDescent="0.2">
      <c r="A222" s="2">
        <v>40040</v>
      </c>
      <c r="B222" s="1">
        <v>1.0878000000000001</v>
      </c>
      <c r="C222" s="1">
        <v>1.232</v>
      </c>
      <c r="D222" s="16">
        <f t="shared" si="6"/>
        <v>0.91928663357234774</v>
      </c>
      <c r="E222" s="16">
        <f t="shared" si="6"/>
        <v>0.81168831168831168</v>
      </c>
      <c r="F222" s="17">
        <f t="shared" si="7"/>
        <v>9.8179812465525058E-3</v>
      </c>
      <c r="G222" s="17">
        <f t="shared" si="7"/>
        <v>9.0097402597403668E-3</v>
      </c>
      <c r="M222" s="20">
        <v>229</v>
      </c>
      <c r="N222" s="20">
        <v>0.52990774858651302</v>
      </c>
    </row>
    <row r="223" spans="1:14" x14ac:dyDescent="0.2">
      <c r="A223" s="2">
        <v>40043</v>
      </c>
      <c r="B223" s="1">
        <v>1.0950500000000001</v>
      </c>
      <c r="C223" s="1">
        <v>1.2369000000000001</v>
      </c>
      <c r="D223" s="16">
        <f t="shared" si="6"/>
        <v>0.91320031048810546</v>
      </c>
      <c r="E223" s="16">
        <f t="shared" si="6"/>
        <v>0.80847279489045187</v>
      </c>
      <c r="F223" s="17">
        <f t="shared" si="7"/>
        <v>-6.6207022510387575E-3</v>
      </c>
      <c r="G223" s="17">
        <f t="shared" si="7"/>
        <v>-3.9615166949632831E-3</v>
      </c>
      <c r="M223" s="20">
        <v>230</v>
      </c>
      <c r="N223" s="20">
        <v>0.52997749669884908</v>
      </c>
    </row>
    <row r="224" spans="1:14" x14ac:dyDescent="0.2">
      <c r="A224" s="2">
        <v>40044</v>
      </c>
      <c r="B224" s="1">
        <v>1.0997300000000001</v>
      </c>
      <c r="C224" s="1">
        <v>1.2521</v>
      </c>
      <c r="D224" s="16">
        <f t="shared" si="6"/>
        <v>0.90931410437107285</v>
      </c>
      <c r="E224" s="16">
        <f t="shared" si="6"/>
        <v>0.79865825413305647</v>
      </c>
      <c r="F224" s="17">
        <f t="shared" si="7"/>
        <v>-4.2555900084565593E-3</v>
      </c>
      <c r="G224" s="17">
        <f t="shared" si="7"/>
        <v>-1.2139605462822379E-2</v>
      </c>
      <c r="M224" s="20">
        <v>231</v>
      </c>
      <c r="N224" s="20">
        <v>0.53009598420504844</v>
      </c>
    </row>
    <row r="225" spans="1:14" x14ac:dyDescent="0.2">
      <c r="A225" s="2">
        <v>40045</v>
      </c>
      <c r="B225" s="1">
        <v>1.10954</v>
      </c>
      <c r="C225" s="1">
        <v>1.2692000000000001</v>
      </c>
      <c r="D225" s="16">
        <f t="shared" si="6"/>
        <v>0.90127440200443432</v>
      </c>
      <c r="E225" s="16">
        <f t="shared" si="6"/>
        <v>0.78789788843365893</v>
      </c>
      <c r="F225" s="17">
        <f t="shared" si="7"/>
        <v>-8.8415018836633958E-3</v>
      </c>
      <c r="G225" s="17">
        <f t="shared" si="7"/>
        <v>-1.3473053892215653E-2</v>
      </c>
      <c r="M225" s="20">
        <v>232</v>
      </c>
      <c r="N225" s="20">
        <v>0.53024028801291612</v>
      </c>
    </row>
    <row r="226" spans="1:14" x14ac:dyDescent="0.2">
      <c r="A226" s="2">
        <v>40046</v>
      </c>
      <c r="B226" s="1">
        <v>1.1080399999999999</v>
      </c>
      <c r="C226" s="1">
        <v>1.2762</v>
      </c>
      <c r="D226" s="16">
        <f t="shared" si="6"/>
        <v>0.9024944947835819</v>
      </c>
      <c r="E226" s="16">
        <f t="shared" si="6"/>
        <v>0.78357624196834352</v>
      </c>
      <c r="F226" s="17">
        <f t="shared" si="7"/>
        <v>1.3537417421754122E-3</v>
      </c>
      <c r="G226" s="17">
        <f t="shared" si="7"/>
        <v>-5.4850336937783181E-3</v>
      </c>
      <c r="M226" s="20">
        <v>233</v>
      </c>
      <c r="N226" s="20">
        <v>0.5302479996944921</v>
      </c>
    </row>
    <row r="227" spans="1:14" x14ac:dyDescent="0.2">
      <c r="A227" s="2">
        <v>40047</v>
      </c>
      <c r="B227" s="1">
        <v>1.1066100000000001</v>
      </c>
      <c r="C227" s="1">
        <v>1.2791999999999999</v>
      </c>
      <c r="D227" s="16">
        <f t="shared" si="6"/>
        <v>0.90366072961567301</v>
      </c>
      <c r="E227" s="16">
        <f t="shared" si="6"/>
        <v>0.78173858661663542</v>
      </c>
      <c r="F227" s="17">
        <f t="shared" si="7"/>
        <v>1.2922348433502295E-3</v>
      </c>
      <c r="G227" s="17">
        <f t="shared" si="7"/>
        <v>-2.3452157598498782E-3</v>
      </c>
      <c r="M227" s="20">
        <v>234</v>
      </c>
      <c r="N227" s="20">
        <v>0.53037860215293842</v>
      </c>
    </row>
    <row r="228" spans="1:14" x14ac:dyDescent="0.2">
      <c r="A228" s="2">
        <v>40050</v>
      </c>
      <c r="B228" s="1">
        <v>1.10639</v>
      </c>
      <c r="C228" s="1">
        <v>1.2732000000000001</v>
      </c>
      <c r="D228" s="16">
        <f t="shared" si="6"/>
        <v>0.90384041793580927</v>
      </c>
      <c r="E228" s="16">
        <f t="shared" si="6"/>
        <v>0.78542255733584665</v>
      </c>
      <c r="F228" s="17">
        <f t="shared" si="7"/>
        <v>1.9884489194598893E-4</v>
      </c>
      <c r="G228" s="17">
        <f t="shared" si="7"/>
        <v>4.7125353440150017E-3</v>
      </c>
      <c r="M228" s="20">
        <v>235</v>
      </c>
      <c r="N228" s="20">
        <v>0.53053569869256401</v>
      </c>
    </row>
    <row r="229" spans="1:14" x14ac:dyDescent="0.2">
      <c r="A229" s="2">
        <v>40051</v>
      </c>
      <c r="B229" s="1">
        <v>1.1155600000000001</v>
      </c>
      <c r="C229" s="1">
        <v>1.2834000000000001</v>
      </c>
      <c r="D229" s="16">
        <f t="shared" si="6"/>
        <v>0.89641077127182756</v>
      </c>
      <c r="E229" s="16">
        <f t="shared" si="6"/>
        <v>0.77918030232195723</v>
      </c>
      <c r="F229" s="17">
        <f t="shared" si="7"/>
        <v>-8.2200867725627288E-3</v>
      </c>
      <c r="G229" s="17">
        <f t="shared" si="7"/>
        <v>-7.9476390836840088E-3</v>
      </c>
      <c r="M229" s="20">
        <v>236</v>
      </c>
      <c r="N229" s="20">
        <v>0.53068803395447506</v>
      </c>
    </row>
    <row r="230" spans="1:14" x14ac:dyDescent="0.2">
      <c r="A230" s="2">
        <v>40052</v>
      </c>
      <c r="B230" s="1">
        <v>1.1176299999999999</v>
      </c>
      <c r="C230" s="1">
        <v>1.2819</v>
      </c>
      <c r="D230" s="16">
        <f t="shared" si="6"/>
        <v>0.89475049882340318</v>
      </c>
      <c r="E230" s="16">
        <f t="shared" si="6"/>
        <v>0.78009205086200173</v>
      </c>
      <c r="F230" s="17">
        <f t="shared" si="7"/>
        <v>-1.8521335325642919E-3</v>
      </c>
      <c r="G230" s="17">
        <f t="shared" si="7"/>
        <v>1.1701380762931103E-3</v>
      </c>
      <c r="M230" s="20">
        <v>237</v>
      </c>
      <c r="N230" s="20">
        <v>0.53059154569962375</v>
      </c>
    </row>
    <row r="231" spans="1:14" x14ac:dyDescent="0.2">
      <c r="A231" s="2">
        <v>40053</v>
      </c>
      <c r="B231" s="1">
        <v>1.1207400000000001</v>
      </c>
      <c r="C231" s="1">
        <v>1.2887</v>
      </c>
      <c r="D231" s="16">
        <f t="shared" si="6"/>
        <v>0.89226760890126167</v>
      </c>
      <c r="E231" s="16">
        <f t="shared" si="6"/>
        <v>0.77597578955536595</v>
      </c>
      <c r="F231" s="17">
        <f t="shared" si="7"/>
        <v>-2.7749522636830244E-3</v>
      </c>
      <c r="G231" s="17">
        <f t="shared" si="7"/>
        <v>-5.2766353689764093E-3</v>
      </c>
      <c r="M231" s="20">
        <v>238</v>
      </c>
      <c r="N231" s="20">
        <v>0.53069628956100612</v>
      </c>
    </row>
    <row r="232" spans="1:14" x14ac:dyDescent="0.2">
      <c r="A232" s="2">
        <v>40054</v>
      </c>
      <c r="B232" s="1">
        <v>1.1236200000000001</v>
      </c>
      <c r="C232" s="1">
        <v>1.2942</v>
      </c>
      <c r="D232" s="16">
        <f t="shared" si="6"/>
        <v>0.88998059842295429</v>
      </c>
      <c r="E232" s="16">
        <f t="shared" si="6"/>
        <v>0.77267810230258072</v>
      </c>
      <c r="F232" s="17">
        <f t="shared" si="7"/>
        <v>-2.563144123458204E-3</v>
      </c>
      <c r="G232" s="17">
        <f t="shared" si="7"/>
        <v>-4.2497295626643264E-3</v>
      </c>
      <c r="M232" s="20">
        <v>239</v>
      </c>
      <c r="N232" s="20">
        <v>0.53046290219321079</v>
      </c>
    </row>
    <row r="233" spans="1:14" x14ac:dyDescent="0.2">
      <c r="A233" s="2">
        <v>40058</v>
      </c>
      <c r="B233" s="1">
        <v>1.1044400000000001</v>
      </c>
      <c r="C233" s="1">
        <v>1.284</v>
      </c>
      <c r="D233" s="16">
        <f t="shared" si="6"/>
        <v>0.90543623918003691</v>
      </c>
      <c r="E233" s="16">
        <f t="shared" si="6"/>
        <v>0.77881619937694702</v>
      </c>
      <c r="F233" s="17">
        <f t="shared" si="7"/>
        <v>1.7366267067473167E-2</v>
      </c>
      <c r="G233" s="17">
        <f t="shared" si="7"/>
        <v>7.9439252336448649E-3</v>
      </c>
      <c r="M233" s="20">
        <v>240</v>
      </c>
      <c r="N233" s="20">
        <v>0.53048070199107411</v>
      </c>
    </row>
    <row r="234" spans="1:14" x14ac:dyDescent="0.2">
      <c r="A234" s="2">
        <v>40059</v>
      </c>
      <c r="B234" s="1">
        <v>1.0885899999999999</v>
      </c>
      <c r="C234" s="1">
        <v>1.262</v>
      </c>
      <c r="D234" s="16">
        <f t="shared" si="6"/>
        <v>0.91861949861747771</v>
      </c>
      <c r="E234" s="16">
        <f t="shared" si="6"/>
        <v>0.79239302694136293</v>
      </c>
      <c r="F234" s="17">
        <f t="shared" si="7"/>
        <v>1.4560119053087127E-2</v>
      </c>
      <c r="G234" s="17">
        <f t="shared" si="7"/>
        <v>1.7432646592710037E-2</v>
      </c>
      <c r="M234" s="20">
        <v>241</v>
      </c>
      <c r="N234" s="20">
        <v>0.53048206930405084</v>
      </c>
    </row>
    <row r="235" spans="1:14" x14ac:dyDescent="0.2">
      <c r="A235" s="2">
        <v>40060</v>
      </c>
      <c r="B235" s="1">
        <v>1.0952299999999999</v>
      </c>
      <c r="C235" s="1">
        <v>1.2661</v>
      </c>
      <c r="D235" s="16">
        <f t="shared" si="6"/>
        <v>0.91305022689298143</v>
      </c>
      <c r="E235" s="16">
        <f t="shared" si="6"/>
        <v>0.78982702788089409</v>
      </c>
      <c r="F235" s="17">
        <f t="shared" si="7"/>
        <v>-6.0626535065694083E-3</v>
      </c>
      <c r="G235" s="17">
        <f t="shared" si="7"/>
        <v>-3.2382908143116732E-3</v>
      </c>
      <c r="M235" s="20">
        <v>242</v>
      </c>
      <c r="N235" s="20">
        <v>0.53030631096009884</v>
      </c>
    </row>
    <row r="236" spans="1:14" x14ac:dyDescent="0.2">
      <c r="A236" s="2">
        <v>40061</v>
      </c>
      <c r="B236" s="1">
        <v>1.0867100000000001</v>
      </c>
      <c r="C236" s="1">
        <v>1.2491000000000001</v>
      </c>
      <c r="D236" s="16">
        <f t="shared" si="6"/>
        <v>0.92020870333391602</v>
      </c>
      <c r="E236" s="16">
        <f t="shared" si="6"/>
        <v>0.80057641501881349</v>
      </c>
      <c r="F236" s="17">
        <f t="shared" si="7"/>
        <v>7.8401781524047916E-3</v>
      </c>
      <c r="G236" s="17">
        <f t="shared" si="7"/>
        <v>1.3609799055319749E-2</v>
      </c>
      <c r="M236" s="20">
        <v>243</v>
      </c>
      <c r="N236" s="20">
        <v>0.53029279809421737</v>
      </c>
    </row>
    <row r="237" spans="1:14" x14ac:dyDescent="0.2">
      <c r="A237" s="2">
        <v>40064</v>
      </c>
      <c r="B237" s="1">
        <v>1.0830599999999999</v>
      </c>
      <c r="C237" s="1">
        <v>1.2470000000000001</v>
      </c>
      <c r="D237" s="16">
        <f t="shared" si="6"/>
        <v>0.92330988126234936</v>
      </c>
      <c r="E237" s="16">
        <f t="shared" si="6"/>
        <v>0.80192461908580581</v>
      </c>
      <c r="F237" s="17">
        <f t="shared" si="7"/>
        <v>3.3700810666077961E-3</v>
      </c>
      <c r="G237" s="17">
        <f t="shared" si="7"/>
        <v>1.6840417000801072E-3</v>
      </c>
      <c r="M237" s="20">
        <v>244</v>
      </c>
      <c r="N237" s="20">
        <v>0.53054510069663663</v>
      </c>
    </row>
    <row r="238" spans="1:14" x14ac:dyDescent="0.2">
      <c r="A238" s="2">
        <v>40065</v>
      </c>
      <c r="B238" s="1">
        <v>1.0766100000000001</v>
      </c>
      <c r="C238" s="1">
        <v>1.2421</v>
      </c>
      <c r="D238" s="16">
        <f t="shared" si="6"/>
        <v>0.92884145605186641</v>
      </c>
      <c r="E238" s="16">
        <f t="shared" si="6"/>
        <v>0.80508815715320825</v>
      </c>
      <c r="F238" s="17">
        <f t="shared" si="7"/>
        <v>5.9910273915343313E-3</v>
      </c>
      <c r="G238" s="17">
        <f t="shared" si="7"/>
        <v>3.9449319700508413E-3</v>
      </c>
      <c r="M238" s="20">
        <v>245</v>
      </c>
      <c r="N238" s="20">
        <v>0.53054495554479431</v>
      </c>
    </row>
    <row r="239" spans="1:14" x14ac:dyDescent="0.2">
      <c r="A239" s="2">
        <v>40066</v>
      </c>
      <c r="B239" s="1">
        <v>1.0739700000000001</v>
      </c>
      <c r="C239" s="1">
        <v>1.2402</v>
      </c>
      <c r="D239" s="16">
        <f t="shared" si="6"/>
        <v>0.93112470553181181</v>
      </c>
      <c r="E239" s="16">
        <f t="shared" si="6"/>
        <v>0.80632156103854224</v>
      </c>
      <c r="F239" s="17">
        <f t="shared" si="7"/>
        <v>2.4581692226040217E-3</v>
      </c>
      <c r="G239" s="17">
        <f t="shared" si="7"/>
        <v>1.5320109659733548E-3</v>
      </c>
      <c r="M239" s="20">
        <v>246</v>
      </c>
      <c r="N239" s="20">
        <v>0.53049525595555658</v>
      </c>
    </row>
    <row r="240" spans="1:14" x14ac:dyDescent="0.2">
      <c r="A240" s="2">
        <v>40067</v>
      </c>
      <c r="B240" s="1">
        <v>1.0787100000000001</v>
      </c>
      <c r="C240" s="1">
        <v>1.2273000000000001</v>
      </c>
      <c r="D240" s="16">
        <f t="shared" si="6"/>
        <v>0.92703321560011487</v>
      </c>
      <c r="E240" s="16">
        <f t="shared" si="6"/>
        <v>0.81479670822129879</v>
      </c>
      <c r="F240" s="17">
        <f t="shared" si="7"/>
        <v>-4.3941374419445688E-3</v>
      </c>
      <c r="G240" s="17">
        <f t="shared" si="7"/>
        <v>1.0510877536054669E-2</v>
      </c>
      <c r="M240" s="20">
        <v>247</v>
      </c>
      <c r="N240" s="20">
        <v>0.53036463387824118</v>
      </c>
    </row>
    <row r="241" spans="1:14" x14ac:dyDescent="0.2">
      <c r="A241" s="2">
        <v>40068</v>
      </c>
      <c r="B241" s="1">
        <v>1.08192</v>
      </c>
      <c r="C241" s="1">
        <v>1.2279</v>
      </c>
      <c r="D241" s="16">
        <f t="shared" si="6"/>
        <v>0.92428275658089321</v>
      </c>
      <c r="E241" s="16">
        <f t="shared" si="6"/>
        <v>0.81439856665852273</v>
      </c>
      <c r="F241" s="17">
        <f t="shared" si="7"/>
        <v>-2.9669476486245999E-3</v>
      </c>
      <c r="G241" s="17">
        <f t="shared" si="7"/>
        <v>-4.8863913999506645E-4</v>
      </c>
      <c r="M241" s="20">
        <v>248</v>
      </c>
      <c r="N241" s="20">
        <v>0.53042476597180899</v>
      </c>
    </row>
    <row r="242" spans="1:14" x14ac:dyDescent="0.2">
      <c r="A242" s="2">
        <v>40071</v>
      </c>
      <c r="B242" s="1">
        <v>1.07179</v>
      </c>
      <c r="C242" s="1">
        <v>1.222</v>
      </c>
      <c r="D242" s="16">
        <f t="shared" si="6"/>
        <v>0.93301859506059959</v>
      </c>
      <c r="E242" s="16">
        <f t="shared" si="6"/>
        <v>0.81833060556464809</v>
      </c>
      <c r="F242" s="17">
        <f t="shared" si="7"/>
        <v>9.4514783679639277E-3</v>
      </c>
      <c r="G242" s="17">
        <f t="shared" si="7"/>
        <v>4.8281505728313395E-3</v>
      </c>
      <c r="M242" s="20">
        <v>249</v>
      </c>
      <c r="N242" s="20">
        <v>0.53038129992748295</v>
      </c>
    </row>
    <row r="243" spans="1:14" x14ac:dyDescent="0.2">
      <c r="A243" s="2">
        <v>40072</v>
      </c>
      <c r="B243" s="1">
        <v>1.0680799999999999</v>
      </c>
      <c r="C243" s="1">
        <v>1.2125999999999999</v>
      </c>
      <c r="D243" s="16">
        <f t="shared" si="6"/>
        <v>0.93625945622050788</v>
      </c>
      <c r="E243" s="16">
        <f t="shared" si="6"/>
        <v>0.82467425366980052</v>
      </c>
      <c r="F243" s="17">
        <f t="shared" si="7"/>
        <v>3.4735225825781087E-3</v>
      </c>
      <c r="G243" s="17">
        <f t="shared" si="7"/>
        <v>7.7519379844962601E-3</v>
      </c>
      <c r="M243" s="20">
        <v>250</v>
      </c>
      <c r="N243" s="20">
        <v>0.53031250818192599</v>
      </c>
    </row>
    <row r="244" spans="1:14" x14ac:dyDescent="0.2">
      <c r="A244" s="2">
        <v>40073</v>
      </c>
      <c r="B244" s="1">
        <v>1.07016</v>
      </c>
      <c r="C244" s="1">
        <v>1.2168000000000001</v>
      </c>
      <c r="D244" s="16">
        <f t="shared" si="6"/>
        <v>0.93443970994991399</v>
      </c>
      <c r="E244" s="16">
        <f t="shared" si="6"/>
        <v>0.82182774490466792</v>
      </c>
      <c r="F244" s="17">
        <f t="shared" si="7"/>
        <v>-1.9436345966959236E-3</v>
      </c>
      <c r="G244" s="17">
        <f t="shared" si="7"/>
        <v>-3.4516765285997827E-3</v>
      </c>
    </row>
    <row r="245" spans="1:14" x14ac:dyDescent="0.2">
      <c r="A245" s="2">
        <v>40074</v>
      </c>
      <c r="B245" s="1">
        <v>1.0588500000000001</v>
      </c>
      <c r="C245" s="1">
        <v>1.196</v>
      </c>
      <c r="D245" s="16">
        <f t="shared" si="6"/>
        <v>0.94442083392359633</v>
      </c>
      <c r="E245" s="16">
        <f t="shared" si="6"/>
        <v>0.83612040133779264</v>
      </c>
      <c r="F245" s="17">
        <f t="shared" si="7"/>
        <v>1.0681399631675892E-2</v>
      </c>
      <c r="G245" s="17">
        <f t="shared" si="7"/>
        <v>1.7391304347826157E-2</v>
      </c>
    </row>
    <row r="246" spans="1:14" x14ac:dyDescent="0.2">
      <c r="A246" s="2">
        <v>40075</v>
      </c>
      <c r="B246" s="1">
        <v>1.0642400000000001</v>
      </c>
      <c r="C246" s="1">
        <v>1.1946000000000001</v>
      </c>
      <c r="D246" s="16">
        <f t="shared" si="6"/>
        <v>0.93963767571224532</v>
      </c>
      <c r="E246" s="16">
        <f t="shared" si="6"/>
        <v>0.83710028461409669</v>
      </c>
      <c r="F246" s="17">
        <f t="shared" si="7"/>
        <v>-5.0646470720890086E-3</v>
      </c>
      <c r="G246" s="17">
        <f t="shared" si="7"/>
        <v>1.1719403984596438E-3</v>
      </c>
    </row>
    <row r="247" spans="1:14" x14ac:dyDescent="0.2">
      <c r="A247" s="2">
        <v>40078</v>
      </c>
      <c r="B247" s="1">
        <v>1.05836</v>
      </c>
      <c r="C247" s="1">
        <v>1.1935</v>
      </c>
      <c r="D247" s="16">
        <f t="shared" si="6"/>
        <v>0.94485808231603619</v>
      </c>
      <c r="E247" s="16">
        <f t="shared" si="6"/>
        <v>0.83787180561374108</v>
      </c>
      <c r="F247" s="17">
        <f t="shared" si="7"/>
        <v>5.5557655240183867E-3</v>
      </c>
      <c r="G247" s="17">
        <f t="shared" si="7"/>
        <v>9.2165898617519175E-4</v>
      </c>
    </row>
    <row r="248" spans="1:14" x14ac:dyDescent="0.2">
      <c r="A248" s="2">
        <v>40079</v>
      </c>
      <c r="B248" s="1">
        <v>1.06342</v>
      </c>
      <c r="C248" s="1">
        <v>1.2060999999999999</v>
      </c>
      <c r="D248" s="16">
        <f t="shared" si="6"/>
        <v>0.9403622275300445</v>
      </c>
      <c r="E248" s="16">
        <f t="shared" si="6"/>
        <v>0.82911864687836834</v>
      </c>
      <c r="F248" s="17">
        <f t="shared" si="7"/>
        <v>-4.7582328713021566E-3</v>
      </c>
      <c r="G248" s="17">
        <f t="shared" si="7"/>
        <v>-1.0446894950667373E-2</v>
      </c>
    </row>
    <row r="249" spans="1:14" x14ac:dyDescent="0.2">
      <c r="A249" s="2">
        <v>40080</v>
      </c>
      <c r="B249" s="1">
        <v>1.06551</v>
      </c>
      <c r="C249" s="1">
        <v>1.2095</v>
      </c>
      <c r="D249" s="16">
        <f t="shared" si="6"/>
        <v>0.93851770513650745</v>
      </c>
      <c r="E249" s="16">
        <f t="shared" si="6"/>
        <v>0.82678792889623809</v>
      </c>
      <c r="F249" s="17">
        <f t="shared" si="7"/>
        <v>-1.9615020037351714E-3</v>
      </c>
      <c r="G249" s="17">
        <f t="shared" si="7"/>
        <v>-2.8110789582472921E-3</v>
      </c>
    </row>
    <row r="250" spans="1:14" x14ac:dyDescent="0.2">
      <c r="A250" s="2">
        <v>40081</v>
      </c>
      <c r="B250" s="1">
        <v>1.0691999999999999</v>
      </c>
      <c r="C250" s="1">
        <v>1.2084999999999999</v>
      </c>
      <c r="D250" s="16">
        <f t="shared" si="6"/>
        <v>0.93527871305649091</v>
      </c>
      <c r="E250" s="16">
        <f t="shared" si="6"/>
        <v>0.82747207281754243</v>
      </c>
      <c r="F250" s="17">
        <f t="shared" si="7"/>
        <v>-3.4511784511784289E-3</v>
      </c>
      <c r="G250" s="17">
        <f t="shared" si="7"/>
        <v>8.2747207281759505E-4</v>
      </c>
    </row>
    <row r="251" spans="1:14" x14ac:dyDescent="0.2">
      <c r="A251" s="2">
        <v>40082</v>
      </c>
      <c r="B251" s="1">
        <v>1.0725800000000001</v>
      </c>
      <c r="C251" s="1">
        <v>1.2089000000000001</v>
      </c>
      <c r="D251" s="16">
        <f t="shared" si="6"/>
        <v>0.93233138786850389</v>
      </c>
      <c r="E251" s="16">
        <f t="shared" si="6"/>
        <v>0.82719827942757873</v>
      </c>
      <c r="F251" s="17">
        <f t="shared" si="7"/>
        <v>-3.1512800909957168E-3</v>
      </c>
      <c r="G251" s="17">
        <f t="shared" si="7"/>
        <v>-3.3087931177112494E-4</v>
      </c>
    </row>
    <row r="252" spans="1:14" x14ac:dyDescent="0.2">
      <c r="A252" s="2">
        <v>40085</v>
      </c>
      <c r="B252" s="1">
        <v>1.0705800000000001</v>
      </c>
      <c r="C252" s="1">
        <v>1.2017</v>
      </c>
      <c r="D252" s="16">
        <f t="shared" si="6"/>
        <v>0.93407311924377434</v>
      </c>
      <c r="E252" s="16">
        <f t="shared" si="6"/>
        <v>0.83215444786552384</v>
      </c>
      <c r="F252" s="17">
        <f t="shared" si="7"/>
        <v>1.8681462384875795E-3</v>
      </c>
      <c r="G252" s="17">
        <f t="shared" si="7"/>
        <v>5.9915120246318409E-3</v>
      </c>
    </row>
    <row r="253" spans="1:14" x14ac:dyDescent="0.2">
      <c r="A253" s="2">
        <v>40086</v>
      </c>
      <c r="B253" s="1">
        <v>1.0653600000000001</v>
      </c>
      <c r="C253" s="1">
        <v>1.2088000000000001</v>
      </c>
      <c r="D253" s="16">
        <f t="shared" si="6"/>
        <v>0.93864984606142521</v>
      </c>
      <c r="E253" s="16">
        <f t="shared" si="6"/>
        <v>0.82726671078755787</v>
      </c>
      <c r="F253" s="17">
        <f t="shared" si="7"/>
        <v>4.8997521964406652E-3</v>
      </c>
      <c r="G253" s="17">
        <f t="shared" si="7"/>
        <v>-5.8735936465917063E-3</v>
      </c>
      <c r="H253" s="19"/>
    </row>
    <row r="254" spans="1:14" x14ac:dyDescent="0.2">
      <c r="A254" s="2">
        <v>40087</v>
      </c>
      <c r="B254" s="1">
        <v>1.06779</v>
      </c>
      <c r="C254" s="1">
        <v>1.2094</v>
      </c>
      <c r="D254" s="16">
        <f t="shared" si="6"/>
        <v>0.93651373397390869</v>
      </c>
      <c r="E254" s="16">
        <f t="shared" si="6"/>
        <v>0.82685629237638492</v>
      </c>
      <c r="F254" s="17">
        <f t="shared" si="7"/>
        <v>-2.275728373556597E-3</v>
      </c>
      <c r="G254" s="17">
        <f t="shared" si="7"/>
        <v>-4.9611377542586508E-4</v>
      </c>
      <c r="H254" s="13">
        <f ca="1">_xlfn.VAR.S(OFFSET(F253,0,0,-$N$1,1))</f>
        <v>3.7176429091948569E-5</v>
      </c>
      <c r="I254" s="13">
        <f ca="1">_xlfn.COVARIANCE.S(OFFSET(F253,0,0,-$N$1,1),OFFSET(G253,0,0,-$N$1,1))</f>
        <v>3.3883790148500802E-5</v>
      </c>
      <c r="J254" s="7">
        <f ca="1">I254/H254</f>
        <v>0.91143208145935495</v>
      </c>
      <c r="K254" s="12">
        <f ca="1">G254-J254*F254</f>
        <v>1.5780580729209367E-3</v>
      </c>
    </row>
    <row r="255" spans="1:14" x14ac:dyDescent="0.2">
      <c r="A255" s="2">
        <v>40088</v>
      </c>
      <c r="B255" s="1">
        <v>1.0658700000000001</v>
      </c>
      <c r="C255" s="1">
        <v>1.2063999999999999</v>
      </c>
      <c r="D255" s="16">
        <f t="shared" si="6"/>
        <v>0.93820071866175037</v>
      </c>
      <c r="E255" s="16">
        <f t="shared" si="6"/>
        <v>0.82891246684350139</v>
      </c>
      <c r="F255" s="17">
        <f t="shared" si="7"/>
        <v>1.8013453798304622E-3</v>
      </c>
      <c r="G255" s="17">
        <f t="shared" si="7"/>
        <v>2.4867374005306691E-3</v>
      </c>
      <c r="H255" s="13">
        <f t="shared" ref="H255:H318" ca="1" si="8">_xlfn.VAR.S(OFFSET(F254,0,0,-$N$1,1))</f>
        <v>3.6960585978281264E-5</v>
      </c>
      <c r="I255" s="13">
        <f t="shared" ref="I255:I318" ca="1" si="9">_xlfn.COVARIANCE.S(OFFSET(F254,0,0,-$N$1,1),OFFSET(G254,0,0,-$N$1,1))</f>
        <v>3.3958055525580081E-5</v>
      </c>
      <c r="J255" s="7">
        <f t="shared" ref="J255:J318" ca="1" si="10">I255/H255</f>
        <v>0.91876399214921733</v>
      </c>
      <c r="K255" s="12">
        <f t="shared" ref="K255:K318" ca="1" si="11">G255-J255*F255</f>
        <v>8.3172612811808545E-4</v>
      </c>
    </row>
    <row r="256" spans="1:14" x14ac:dyDescent="0.2">
      <c r="A256" s="2">
        <v>40089</v>
      </c>
      <c r="B256" s="1">
        <v>1.0590900000000001</v>
      </c>
      <c r="C256" s="1">
        <v>1.2010000000000001</v>
      </c>
      <c r="D256" s="16">
        <f t="shared" si="6"/>
        <v>0.94420681906164716</v>
      </c>
      <c r="E256" s="16">
        <f t="shared" si="6"/>
        <v>0.83263946711074099</v>
      </c>
      <c r="F256" s="17">
        <f t="shared" si="7"/>
        <v>6.4017222332379995E-3</v>
      </c>
      <c r="G256" s="17">
        <f t="shared" si="7"/>
        <v>4.4962531223978527E-3</v>
      </c>
      <c r="H256" s="13">
        <f t="shared" ca="1" si="8"/>
        <v>3.6789325628433705E-5</v>
      </c>
      <c r="I256" s="13">
        <f t="shared" ca="1" si="9"/>
        <v>3.3629505648360767E-5</v>
      </c>
      <c r="J256" s="7">
        <f t="shared" ca="1" si="10"/>
        <v>0.9141104131131238</v>
      </c>
      <c r="K256" s="12">
        <f t="shared" ca="1" si="11"/>
        <v>-1.3556278328628046E-3</v>
      </c>
    </row>
    <row r="257" spans="1:11" x14ac:dyDescent="0.2">
      <c r="A257" s="2">
        <v>40092</v>
      </c>
      <c r="B257" s="1">
        <v>1.05985</v>
      </c>
      <c r="C257" s="1">
        <v>1.2009000000000001</v>
      </c>
      <c r="D257" s="16">
        <f t="shared" si="6"/>
        <v>0.94352974477520413</v>
      </c>
      <c r="E257" s="16">
        <f t="shared" si="6"/>
        <v>0.83270880173203421</v>
      </c>
      <c r="F257" s="17">
        <f t="shared" si="7"/>
        <v>-7.1708260602895474E-4</v>
      </c>
      <c r="G257" s="17">
        <f t="shared" si="7"/>
        <v>8.3270880173151872E-5</v>
      </c>
      <c r="H257" s="13">
        <f t="shared" ca="1" si="8"/>
        <v>3.6962282916121699E-5</v>
      </c>
      <c r="I257" s="13">
        <f t="shared" ca="1" si="9"/>
        <v>3.3756974403061371E-5</v>
      </c>
      <c r="J257" s="7">
        <f t="shared" ca="1" si="10"/>
        <v>0.9132816411709711</v>
      </c>
      <c r="K257" s="12">
        <f t="shared" ca="1" si="11"/>
        <v>7.3816925946243255E-4</v>
      </c>
    </row>
    <row r="258" spans="1:11" x14ac:dyDescent="0.2">
      <c r="A258" s="2">
        <v>40093</v>
      </c>
      <c r="B258" s="1">
        <v>1.0584</v>
      </c>
      <c r="C258" s="1">
        <v>1.2044999999999999</v>
      </c>
      <c r="D258" s="16">
        <f t="shared" si="6"/>
        <v>0.94482237339380193</v>
      </c>
      <c r="E258" s="16">
        <f t="shared" si="6"/>
        <v>0.83022000830220011</v>
      </c>
      <c r="F258" s="17">
        <f t="shared" si="7"/>
        <v>1.3699924414208803E-3</v>
      </c>
      <c r="G258" s="17">
        <f t="shared" si="7"/>
        <v>-2.9887920298877733E-3</v>
      </c>
      <c r="H258" s="13">
        <f t="shared" ca="1" si="8"/>
        <v>3.696058484230883E-5</v>
      </c>
      <c r="I258" s="13">
        <f t="shared" ca="1" si="9"/>
        <v>3.3771776772799212E-5</v>
      </c>
      <c r="J258" s="7">
        <f t="shared" ca="1" si="10"/>
        <v>0.91372409059232784</v>
      </c>
      <c r="K258" s="12">
        <f t="shared" ca="1" si="11"/>
        <v>-4.2405871275434303E-3</v>
      </c>
    </row>
    <row r="259" spans="1:11" x14ac:dyDescent="0.2">
      <c r="A259" s="2">
        <v>40094</v>
      </c>
      <c r="B259" s="1">
        <v>1.06027</v>
      </c>
      <c r="C259" s="1">
        <v>1.2057</v>
      </c>
      <c r="D259" s="16">
        <f t="shared" si="6"/>
        <v>0.94315598856894933</v>
      </c>
      <c r="E259" s="16">
        <f t="shared" si="6"/>
        <v>0.82939371319565403</v>
      </c>
      <c r="F259" s="17">
        <f t="shared" si="7"/>
        <v>-1.7637016986239876E-3</v>
      </c>
      <c r="G259" s="17">
        <f t="shared" si="7"/>
        <v>-9.9527245583475596E-4</v>
      </c>
      <c r="H259" s="13">
        <f t="shared" ca="1" si="8"/>
        <v>3.694096800320729E-5</v>
      </c>
      <c r="I259" s="13">
        <f t="shared" ca="1" si="9"/>
        <v>3.3666064371817941E-5</v>
      </c>
      <c r="J259" s="7">
        <f t="shared" ca="1" si="10"/>
        <v>0.91134764982051863</v>
      </c>
      <c r="K259" s="12">
        <f t="shared" ca="1" si="11"/>
        <v>6.120729421906718E-4</v>
      </c>
    </row>
    <row r="260" spans="1:11" x14ac:dyDescent="0.2">
      <c r="A260" s="2">
        <v>40095</v>
      </c>
      <c r="B260" s="1">
        <v>1.05647</v>
      </c>
      <c r="C260" s="1">
        <v>1.2051000000000001</v>
      </c>
      <c r="D260" s="16">
        <f t="shared" ref="D260:E323" si="12">1/B260</f>
        <v>0.94654841121849176</v>
      </c>
      <c r="E260" s="16">
        <f t="shared" si="12"/>
        <v>0.82980665504937345</v>
      </c>
      <c r="F260" s="17">
        <f t="shared" si="7"/>
        <v>3.5968839626303482E-3</v>
      </c>
      <c r="G260" s="17">
        <f t="shared" si="7"/>
        <v>4.9788399302951492E-4</v>
      </c>
      <c r="H260" s="13">
        <f t="shared" ca="1" si="8"/>
        <v>3.6808836499731703E-5</v>
      </c>
      <c r="I260" s="13">
        <f t="shared" ca="1" si="9"/>
        <v>3.3649208164146093E-5</v>
      </c>
      <c r="J260" s="7">
        <f t="shared" ca="1" si="10"/>
        <v>0.91416114617997668</v>
      </c>
      <c r="K260" s="12">
        <f t="shared" ca="1" si="11"/>
        <v>-2.7902475729250208E-3</v>
      </c>
    </row>
    <row r="261" spans="1:11" x14ac:dyDescent="0.2">
      <c r="A261" s="2">
        <v>40096</v>
      </c>
      <c r="B261" s="1">
        <v>1.0557099999999999</v>
      </c>
      <c r="C261" s="1">
        <v>1.2001999999999999</v>
      </c>
      <c r="D261" s="16">
        <f t="shared" si="12"/>
        <v>0.94722982637277287</v>
      </c>
      <c r="E261" s="16">
        <f t="shared" si="12"/>
        <v>0.83319446758873528</v>
      </c>
      <c r="F261" s="17">
        <f t="shared" ref="F261:G324" si="13">(D261-D260)/D260</f>
        <v>7.1989466804336054E-4</v>
      </c>
      <c r="G261" s="17">
        <f t="shared" si="13"/>
        <v>4.0826528911849331E-3</v>
      </c>
      <c r="H261" s="13">
        <f t="shared" ca="1" si="8"/>
        <v>3.6848470796178196E-5</v>
      </c>
      <c r="I261" s="13">
        <f t="shared" ca="1" si="9"/>
        <v>3.3655728387324315E-5</v>
      </c>
      <c r="J261" s="7">
        <f t="shared" ca="1" si="10"/>
        <v>0.91335481934883922</v>
      </c>
      <c r="K261" s="12">
        <f t="shared" ca="1" si="11"/>
        <v>3.4251336267039972E-3</v>
      </c>
    </row>
    <row r="262" spans="1:11" x14ac:dyDescent="0.2">
      <c r="A262" s="2">
        <v>40100</v>
      </c>
      <c r="B262" s="1">
        <v>1.05013</v>
      </c>
      <c r="C262" s="1">
        <v>1.1950000000000001</v>
      </c>
      <c r="D262" s="16">
        <f t="shared" si="12"/>
        <v>0.95226305314580095</v>
      </c>
      <c r="E262" s="16">
        <f t="shared" si="12"/>
        <v>0.83682008368200833</v>
      </c>
      <c r="F262" s="17">
        <f t="shared" si="13"/>
        <v>5.3136278365534823E-3</v>
      </c>
      <c r="G262" s="17">
        <f t="shared" si="13"/>
        <v>4.3514644351463194E-3</v>
      </c>
      <c r="H262" s="13">
        <f t="shared" ca="1" si="8"/>
        <v>3.6805211297657157E-5</v>
      </c>
      <c r="I262" s="13">
        <f t="shared" ca="1" si="9"/>
        <v>3.3668490597136148E-5</v>
      </c>
      <c r="J262" s="7">
        <f t="shared" ca="1" si="10"/>
        <v>0.9147750932564086</v>
      </c>
      <c r="K262" s="12">
        <f t="shared" ca="1" si="11"/>
        <v>-5.0930996456674104E-4</v>
      </c>
    </row>
    <row r="263" spans="1:11" x14ac:dyDescent="0.2">
      <c r="A263" s="2">
        <v>40101</v>
      </c>
      <c r="B263" s="1">
        <v>1.0494000000000001</v>
      </c>
      <c r="C263" s="1">
        <v>1.1898</v>
      </c>
      <c r="D263" s="16">
        <f t="shared" si="12"/>
        <v>0.95292548122736787</v>
      </c>
      <c r="E263" s="16">
        <f t="shared" si="12"/>
        <v>0.84047739115817788</v>
      </c>
      <c r="F263" s="17">
        <f t="shared" si="13"/>
        <v>6.9563560129586195E-4</v>
      </c>
      <c r="G263" s="17">
        <f t="shared" si="13"/>
        <v>4.3704824340226088E-3</v>
      </c>
      <c r="H263" s="13">
        <f t="shared" ca="1" si="8"/>
        <v>3.691098098652162E-5</v>
      </c>
      <c r="I263" s="13">
        <f t="shared" ca="1" si="9"/>
        <v>3.37501743093726E-5</v>
      </c>
      <c r="J263" s="7">
        <f t="shared" ca="1" si="10"/>
        <v>0.91436676586018628</v>
      </c>
      <c r="K263" s="12">
        <f t="shared" ca="1" si="11"/>
        <v>3.7344163590485053E-3</v>
      </c>
    </row>
    <row r="264" spans="1:11" x14ac:dyDescent="0.2">
      <c r="A264" s="2">
        <v>40102</v>
      </c>
      <c r="B264" s="1">
        <v>1.03721</v>
      </c>
      <c r="C264" s="1">
        <v>1.175</v>
      </c>
      <c r="D264" s="16">
        <f t="shared" si="12"/>
        <v>0.96412491202360184</v>
      </c>
      <c r="E264" s="16">
        <f t="shared" si="12"/>
        <v>0.85106382978723405</v>
      </c>
      <c r="F264" s="17">
        <f t="shared" si="13"/>
        <v>1.1752682677567938E-2</v>
      </c>
      <c r="G264" s="17">
        <f t="shared" si="13"/>
        <v>1.2595744680851033E-2</v>
      </c>
      <c r="H264" s="13">
        <f t="shared" ca="1" si="8"/>
        <v>3.6885923930377637E-5</v>
      </c>
      <c r="I264" s="13">
        <f t="shared" ca="1" si="9"/>
        <v>3.3836494490947117E-5</v>
      </c>
      <c r="J264" s="7">
        <f t="shared" ca="1" si="10"/>
        <v>0.91732809932628145</v>
      </c>
      <c r="K264" s="12">
        <f t="shared" ca="1" si="11"/>
        <v>1.8146786182527234E-3</v>
      </c>
    </row>
    <row r="265" spans="1:11" x14ac:dyDescent="0.2">
      <c r="A265" s="2">
        <v>40103</v>
      </c>
      <c r="B265" s="1">
        <v>1.0341800000000001</v>
      </c>
      <c r="C265" s="1">
        <v>1.1773</v>
      </c>
      <c r="D265" s="16">
        <f t="shared" si="12"/>
        <v>0.966949660600669</v>
      </c>
      <c r="E265" s="16">
        <f t="shared" si="12"/>
        <v>0.84940117217361755</v>
      </c>
      <c r="F265" s="17">
        <f t="shared" si="13"/>
        <v>2.9298574716198288E-3</v>
      </c>
      <c r="G265" s="17">
        <f t="shared" si="13"/>
        <v>-1.9536226959993908E-3</v>
      </c>
      <c r="H265" s="13">
        <f t="shared" ca="1" si="8"/>
        <v>3.6984903735854764E-5</v>
      </c>
      <c r="I265" s="13">
        <f t="shared" ca="1" si="9"/>
        <v>3.4006778990058466E-5</v>
      </c>
      <c r="J265" s="7">
        <f t="shared" ca="1" si="10"/>
        <v>0.91947728816421992</v>
      </c>
      <c r="K265" s="12">
        <f t="shared" ca="1" si="11"/>
        <v>-4.6475600987120691E-3</v>
      </c>
    </row>
    <row r="266" spans="1:11" x14ac:dyDescent="0.2">
      <c r="A266" s="2">
        <v>40106</v>
      </c>
      <c r="B266" s="1">
        <v>1.03508</v>
      </c>
      <c r="C266" s="1">
        <v>1.1811</v>
      </c>
      <c r="D266" s="16">
        <f t="shared" si="12"/>
        <v>0.96610889979518488</v>
      </c>
      <c r="E266" s="16">
        <f t="shared" si="12"/>
        <v>0.84666836000338663</v>
      </c>
      <c r="F266" s="17">
        <f t="shared" si="13"/>
        <v>-8.694980098155671E-4</v>
      </c>
      <c r="G266" s="17">
        <f t="shared" si="13"/>
        <v>-3.2173397680128552E-3</v>
      </c>
      <c r="H266" s="13">
        <f t="shared" ca="1" si="8"/>
        <v>3.7008350397524352E-5</v>
      </c>
      <c r="I266" s="13">
        <f t="shared" ca="1" si="9"/>
        <v>3.3975372587242064E-5</v>
      </c>
      <c r="J266" s="7">
        <f t="shared" ca="1" si="10"/>
        <v>0.91804612262628227</v>
      </c>
      <c r="K266" s="12">
        <f t="shared" ca="1" si="11"/>
        <v>-2.4191004914704047E-3</v>
      </c>
    </row>
    <row r="267" spans="1:11" x14ac:dyDescent="0.2">
      <c r="A267" s="2">
        <v>40107</v>
      </c>
      <c r="B267" s="1">
        <v>1.0304599999999999</v>
      </c>
      <c r="C267" s="1">
        <v>1.1744000000000001</v>
      </c>
      <c r="D267" s="16">
        <f t="shared" si="12"/>
        <v>0.97044038584709746</v>
      </c>
      <c r="E267" s="16">
        <f t="shared" si="12"/>
        <v>0.85149863760217981</v>
      </c>
      <c r="F267" s="17">
        <f t="shared" si="13"/>
        <v>4.483434582613674E-3</v>
      </c>
      <c r="G267" s="17">
        <f t="shared" si="13"/>
        <v>5.7050408719346198E-3</v>
      </c>
      <c r="H267" s="13">
        <f t="shared" ca="1" si="8"/>
        <v>3.6834510952514402E-5</v>
      </c>
      <c r="I267" s="13">
        <f t="shared" ca="1" si="9"/>
        <v>3.378007765042036E-5</v>
      </c>
      <c r="J267" s="7">
        <f t="shared" ca="1" si="10"/>
        <v>0.91707686017518475</v>
      </c>
      <c r="K267" s="12">
        <f t="shared" ca="1" si="11"/>
        <v>1.5933867621104316E-3</v>
      </c>
    </row>
    <row r="268" spans="1:11" x14ac:dyDescent="0.2">
      <c r="A268" s="2">
        <v>40108</v>
      </c>
      <c r="B268" s="1">
        <v>1.0384</v>
      </c>
      <c r="C268" s="1">
        <v>1.1916</v>
      </c>
      <c r="D268" s="16">
        <f t="shared" si="12"/>
        <v>0.963020030816641</v>
      </c>
      <c r="E268" s="16">
        <f t="shared" si="12"/>
        <v>0.83920778784827121</v>
      </c>
      <c r="F268" s="17">
        <f t="shared" si="13"/>
        <v>-7.6463790446841635E-3</v>
      </c>
      <c r="G268" s="17">
        <f t="shared" si="13"/>
        <v>-1.4434373950990254E-2</v>
      </c>
      <c r="H268" s="13">
        <f t="shared" ca="1" si="8"/>
        <v>3.6922268441191913E-5</v>
      </c>
      <c r="I268" s="13">
        <f t="shared" ca="1" si="9"/>
        <v>3.3888692507460127E-5</v>
      </c>
      <c r="J268" s="7">
        <f t="shared" ca="1" si="10"/>
        <v>0.91783885276270261</v>
      </c>
      <c r="K268" s="12">
        <f t="shared" ca="1" si="11"/>
        <v>-7.4162301808285711E-3</v>
      </c>
    </row>
    <row r="269" spans="1:11" x14ac:dyDescent="0.2">
      <c r="A269" s="2">
        <v>40109</v>
      </c>
      <c r="B269" s="1">
        <v>1.0415700000000001</v>
      </c>
      <c r="C269" s="1">
        <v>1.1981999999999999</v>
      </c>
      <c r="D269" s="16">
        <f t="shared" si="12"/>
        <v>0.96008909626813355</v>
      </c>
      <c r="E269" s="16">
        <f t="shared" si="12"/>
        <v>0.83458521115005846</v>
      </c>
      <c r="F269" s="17">
        <f t="shared" si="13"/>
        <v>-3.043482435170144E-3</v>
      </c>
      <c r="G269" s="17">
        <f t="shared" si="13"/>
        <v>-5.5082623935903191E-3</v>
      </c>
      <c r="H269" s="13">
        <f t="shared" ca="1" si="8"/>
        <v>3.6968504349266461E-5</v>
      </c>
      <c r="I269" s="13">
        <f t="shared" ca="1" si="9"/>
        <v>3.41215330346144E-5</v>
      </c>
      <c r="J269" s="7">
        <f t="shared" ca="1" si="10"/>
        <v>0.92298927520153917</v>
      </c>
      <c r="K269" s="12">
        <f t="shared" ca="1" si="11"/>
        <v>-2.6991607466640127E-3</v>
      </c>
    </row>
    <row r="270" spans="1:11" x14ac:dyDescent="0.2">
      <c r="A270" s="2">
        <v>40110</v>
      </c>
      <c r="B270" s="1">
        <v>1.04416</v>
      </c>
      <c r="C270" s="1">
        <v>1.2075</v>
      </c>
      <c r="D270" s="16">
        <f t="shared" si="12"/>
        <v>0.95770763101440393</v>
      </c>
      <c r="E270" s="16">
        <f t="shared" si="12"/>
        <v>0.82815734989648027</v>
      </c>
      <c r="F270" s="17">
        <f t="shared" si="13"/>
        <v>-2.4804627643271607E-3</v>
      </c>
      <c r="G270" s="17">
        <f t="shared" si="13"/>
        <v>-7.7018633540373903E-3</v>
      </c>
      <c r="H270" s="13">
        <f t="shared" ca="1" si="8"/>
        <v>3.6698266857887669E-5</v>
      </c>
      <c r="I270" s="13">
        <f t="shared" ca="1" si="9"/>
        <v>3.4028013518255946E-5</v>
      </c>
      <c r="J270" s="7">
        <f t="shared" ca="1" si="10"/>
        <v>0.92723761724301168</v>
      </c>
      <c r="K270" s="12">
        <f t="shared" ca="1" si="11"/>
        <v>-5.40188497078266E-3</v>
      </c>
    </row>
    <row r="271" spans="1:11" x14ac:dyDescent="0.2">
      <c r="A271" s="2">
        <v>40113</v>
      </c>
      <c r="B271" s="1">
        <v>1.0451299999999999</v>
      </c>
      <c r="C271" s="1">
        <v>1.2074</v>
      </c>
      <c r="D271" s="16">
        <f t="shared" si="12"/>
        <v>0.95681876895697193</v>
      </c>
      <c r="E271" s="16">
        <f t="shared" si="12"/>
        <v>0.8282259400364419</v>
      </c>
      <c r="F271" s="17">
        <f t="shared" si="13"/>
        <v>-9.2811420588819068E-4</v>
      </c>
      <c r="G271" s="17">
        <f t="shared" si="13"/>
        <v>8.2822594003671704E-5</v>
      </c>
      <c r="H271" s="13">
        <f t="shared" ca="1" si="8"/>
        <v>3.6706584781080897E-5</v>
      </c>
      <c r="I271" s="13">
        <f t="shared" ca="1" si="9"/>
        <v>3.4051405275976803E-5</v>
      </c>
      <c r="J271" s="7">
        <f t="shared" ca="1" si="10"/>
        <v>0.92766476312248447</v>
      </c>
      <c r="K271" s="12">
        <f t="shared" ca="1" si="11"/>
        <v>9.4380143895955292E-4</v>
      </c>
    </row>
    <row r="272" spans="1:11" x14ac:dyDescent="0.2">
      <c r="A272" s="2">
        <v>40114</v>
      </c>
      <c r="B272" s="1">
        <v>1.05281</v>
      </c>
      <c r="C272" s="1">
        <v>1.2099</v>
      </c>
      <c r="D272" s="16">
        <f t="shared" si="12"/>
        <v>0.949839002289112</v>
      </c>
      <c r="E272" s="16">
        <f t="shared" si="12"/>
        <v>0.8265145879824779</v>
      </c>
      <c r="F272" s="17">
        <f t="shared" si="13"/>
        <v>-7.2947635375804508E-3</v>
      </c>
      <c r="G272" s="17">
        <f t="shared" si="13"/>
        <v>-2.0662864699561327E-3</v>
      </c>
      <c r="H272" s="13">
        <f t="shared" ca="1" si="8"/>
        <v>3.6702449814091169E-5</v>
      </c>
      <c r="I272" s="13">
        <f t="shared" ca="1" si="9"/>
        <v>3.4041340847569531E-5</v>
      </c>
      <c r="J272" s="7">
        <f t="shared" ca="1" si="10"/>
        <v>0.92749505877670435</v>
      </c>
      <c r="K272" s="12">
        <f t="shared" ca="1" si="11"/>
        <v>4.6995706660942068E-3</v>
      </c>
    </row>
    <row r="273" spans="1:11" x14ac:dyDescent="0.2">
      <c r="A273" s="2">
        <v>40115</v>
      </c>
      <c r="B273" s="1">
        <v>1.0537099999999999</v>
      </c>
      <c r="C273" s="1">
        <v>1.2125999999999999</v>
      </c>
      <c r="D273" s="16">
        <f t="shared" si="12"/>
        <v>0.94902772109973343</v>
      </c>
      <c r="E273" s="16">
        <f t="shared" si="12"/>
        <v>0.82467425366980052</v>
      </c>
      <c r="F273" s="17">
        <f t="shared" si="13"/>
        <v>-8.5412494898964744E-4</v>
      </c>
      <c r="G273" s="17">
        <f t="shared" si="13"/>
        <v>-2.2266204849083655E-3</v>
      </c>
      <c r="H273" s="13">
        <f t="shared" ca="1" si="8"/>
        <v>3.6872760073394932E-5</v>
      </c>
      <c r="I273" s="13">
        <f t="shared" ca="1" si="9"/>
        <v>3.4054549987512113E-5</v>
      </c>
      <c r="J273" s="7">
        <f t="shared" ca="1" si="10"/>
        <v>0.92356932108490941</v>
      </c>
      <c r="K273" s="12">
        <f t="shared" ca="1" si="11"/>
        <v>-1.437776885648314E-3</v>
      </c>
    </row>
    <row r="274" spans="1:11" x14ac:dyDescent="0.2">
      <c r="A274" s="2">
        <v>40116</v>
      </c>
      <c r="B274" s="1">
        <v>1.0558799999999999</v>
      </c>
      <c r="C274" s="1">
        <v>1.208</v>
      </c>
      <c r="D274" s="16">
        <f t="shared" si="12"/>
        <v>0.94707731939235529</v>
      </c>
      <c r="E274" s="16">
        <f t="shared" si="12"/>
        <v>0.82781456953642385</v>
      </c>
      <c r="F274" s="17">
        <f t="shared" si="13"/>
        <v>-2.0551577830814267E-3</v>
      </c>
      <c r="G274" s="17">
        <f t="shared" si="13"/>
        <v>3.8079470198674535E-3</v>
      </c>
      <c r="H274" s="13">
        <f t="shared" ca="1" si="8"/>
        <v>3.6798629102001344E-5</v>
      </c>
      <c r="I274" s="13">
        <f t="shared" ca="1" si="9"/>
        <v>3.4028962706796572E-5</v>
      </c>
      <c r="J274" s="7">
        <f t="shared" ca="1" si="10"/>
        <v>0.92473452237778775</v>
      </c>
      <c r="K274" s="12">
        <f t="shared" ca="1" si="11"/>
        <v>5.7084223708162496E-3</v>
      </c>
    </row>
    <row r="275" spans="1:11" x14ac:dyDescent="0.2">
      <c r="A275" s="2">
        <v>40117</v>
      </c>
      <c r="B275" s="1">
        <v>1.05966</v>
      </c>
      <c r="C275" s="1">
        <v>1.2149000000000001</v>
      </c>
      <c r="D275" s="16">
        <f t="shared" si="12"/>
        <v>0.94369892229583074</v>
      </c>
      <c r="E275" s="16">
        <f t="shared" si="12"/>
        <v>0.82311301341674203</v>
      </c>
      <c r="F275" s="17">
        <f t="shared" si="13"/>
        <v>-3.5671819262783348E-3</v>
      </c>
      <c r="G275" s="17">
        <f t="shared" si="13"/>
        <v>-5.679479792575633E-3</v>
      </c>
      <c r="H275" s="13">
        <f t="shared" ca="1" si="8"/>
        <v>3.6810222970014144E-5</v>
      </c>
      <c r="I275" s="13">
        <f t="shared" ca="1" si="9"/>
        <v>3.4001331081062036E-5</v>
      </c>
      <c r="J275" s="7">
        <f t="shared" ca="1" si="10"/>
        <v>0.92369261410776426</v>
      </c>
      <c r="K275" s="12">
        <f t="shared" ca="1" si="11"/>
        <v>-2.3845001940936278E-3</v>
      </c>
    </row>
    <row r="276" spans="1:11" x14ac:dyDescent="0.2">
      <c r="A276" s="2">
        <v>40120</v>
      </c>
      <c r="B276" s="1">
        <v>1.05159</v>
      </c>
      <c r="C276" s="1">
        <v>1.2071000000000001</v>
      </c>
      <c r="D276" s="16">
        <f t="shared" si="12"/>
        <v>0.95094095607603724</v>
      </c>
      <c r="E276" s="16">
        <f t="shared" si="12"/>
        <v>0.82843177864302875</v>
      </c>
      <c r="F276" s="17">
        <f t="shared" si="13"/>
        <v>7.6740935155336105E-3</v>
      </c>
      <c r="G276" s="17">
        <f t="shared" si="13"/>
        <v>6.4617678734157306E-3</v>
      </c>
      <c r="H276" s="13">
        <f t="shared" ca="1" si="8"/>
        <v>3.6801577498725424E-5</v>
      </c>
      <c r="I276" s="13">
        <f t="shared" ca="1" si="9"/>
        <v>3.3998108481205974E-5</v>
      </c>
      <c r="J276" s="7">
        <f t="shared" ca="1" si="10"/>
        <v>0.92382204220412711</v>
      </c>
      <c r="K276" s="12">
        <f t="shared" ca="1" si="11"/>
        <v>-6.2772887016997875E-4</v>
      </c>
    </row>
    <row r="277" spans="1:11" x14ac:dyDescent="0.2">
      <c r="A277" s="2">
        <v>40121</v>
      </c>
      <c r="B277" s="1">
        <v>1.0541799999999999</v>
      </c>
      <c r="C277" s="1">
        <v>1.2055</v>
      </c>
      <c r="D277" s="16">
        <f t="shared" si="12"/>
        <v>0.94860460262953206</v>
      </c>
      <c r="E277" s="16">
        <f t="shared" si="12"/>
        <v>0.82953131480713393</v>
      </c>
      <c r="F277" s="17">
        <f t="shared" si="13"/>
        <v>-2.4568859208103817E-3</v>
      </c>
      <c r="G277" s="17">
        <f t="shared" si="13"/>
        <v>1.32725010369137E-3</v>
      </c>
      <c r="H277" s="13">
        <f t="shared" ca="1" si="8"/>
        <v>3.7028536105456596E-5</v>
      </c>
      <c r="I277" s="13">
        <f t="shared" ca="1" si="9"/>
        <v>3.4200650600247969E-5</v>
      </c>
      <c r="J277" s="7">
        <f t="shared" ca="1" si="10"/>
        <v>0.92362956242302263</v>
      </c>
      <c r="K277" s="12">
        <f t="shared" ca="1" si="11"/>
        <v>3.5965025716527478E-3</v>
      </c>
    </row>
    <row r="278" spans="1:11" x14ac:dyDescent="0.2">
      <c r="A278" s="2">
        <v>40122</v>
      </c>
      <c r="B278" s="1">
        <v>1.0506200000000001</v>
      </c>
      <c r="C278" s="1">
        <v>1.1931</v>
      </c>
      <c r="D278" s="16">
        <f t="shared" si="12"/>
        <v>0.95181892596752382</v>
      </c>
      <c r="E278" s="16">
        <f t="shared" si="12"/>
        <v>0.83815271142402137</v>
      </c>
      <c r="F278" s="17">
        <f t="shared" si="13"/>
        <v>3.3884753764441581E-3</v>
      </c>
      <c r="G278" s="17">
        <f t="shared" si="13"/>
        <v>1.0393093621657801E-2</v>
      </c>
      <c r="H278" s="13">
        <f t="shared" ca="1" si="8"/>
        <v>3.7045934234187822E-5</v>
      </c>
      <c r="I278" s="13">
        <f t="shared" ca="1" si="9"/>
        <v>3.4191304046641703E-5</v>
      </c>
      <c r="J278" s="7">
        <f t="shared" ca="1" si="10"/>
        <v>0.92294349578281865</v>
      </c>
      <c r="K278" s="12">
        <f t="shared" ca="1" si="11"/>
        <v>7.2657223123484271E-3</v>
      </c>
    </row>
    <row r="279" spans="1:11" x14ac:dyDescent="0.2">
      <c r="A279" s="2">
        <v>40123</v>
      </c>
      <c r="B279" s="1">
        <v>1.0561400000000001</v>
      </c>
      <c r="C279" s="1">
        <v>1.1983999999999999</v>
      </c>
      <c r="D279" s="16">
        <f t="shared" si="12"/>
        <v>0.94684416838676688</v>
      </c>
      <c r="E279" s="16">
        <f t="shared" si="12"/>
        <v>0.83444592790387184</v>
      </c>
      <c r="F279" s="17">
        <f t="shared" si="13"/>
        <v>-5.226579809494856E-3</v>
      </c>
      <c r="G279" s="17">
        <f t="shared" si="13"/>
        <v>-4.4225634178903994E-3</v>
      </c>
      <c r="H279" s="13">
        <f t="shared" ca="1" si="8"/>
        <v>3.6918259927530232E-5</v>
      </c>
      <c r="I279" s="13">
        <f t="shared" ca="1" si="9"/>
        <v>3.4269161583718268E-5</v>
      </c>
      <c r="J279" s="7">
        <f t="shared" ca="1" si="10"/>
        <v>0.92824422524214067</v>
      </c>
      <c r="K279" s="12">
        <f t="shared" ca="1" si="11"/>
        <v>4.2897910804036866E-4</v>
      </c>
    </row>
    <row r="280" spans="1:11" x14ac:dyDescent="0.2">
      <c r="A280" s="2">
        <v>40124</v>
      </c>
      <c r="B280" s="1">
        <v>1.0661799999999999</v>
      </c>
      <c r="C280" s="1">
        <v>1.2117</v>
      </c>
      <c r="D280" s="16">
        <f t="shared" si="12"/>
        <v>0.93792792961788829</v>
      </c>
      <c r="E280" s="16">
        <f t="shared" si="12"/>
        <v>0.82528678715853754</v>
      </c>
      <c r="F280" s="17">
        <f t="shared" si="13"/>
        <v>-9.4167964133634371E-3</v>
      </c>
      <c r="G280" s="17">
        <f t="shared" si="13"/>
        <v>-1.097631426920863E-2</v>
      </c>
      <c r="H280" s="13">
        <f t="shared" ca="1" si="8"/>
        <v>3.698876411072934E-5</v>
      </c>
      <c r="I280" s="13">
        <f t="shared" ca="1" si="9"/>
        <v>3.4328374956254272E-5</v>
      </c>
      <c r="J280" s="7">
        <f t="shared" ca="1" si="10"/>
        <v>0.92807574898931622</v>
      </c>
      <c r="K280" s="12">
        <f t="shared" ca="1" si="11"/>
        <v>-2.2368138847964521E-3</v>
      </c>
    </row>
    <row r="281" spans="1:11" x14ac:dyDescent="0.2">
      <c r="A281" s="2">
        <v>40128</v>
      </c>
      <c r="B281" s="1">
        <v>1.07647</v>
      </c>
      <c r="C281" s="1">
        <v>1.2178</v>
      </c>
      <c r="D281" s="16">
        <f t="shared" si="12"/>
        <v>0.92896225626352802</v>
      </c>
      <c r="E281" s="16">
        <f t="shared" si="12"/>
        <v>0.82115289866973229</v>
      </c>
      <c r="F281" s="17">
        <f t="shared" si="13"/>
        <v>-9.5590216169518325E-3</v>
      </c>
      <c r="G281" s="17">
        <f t="shared" si="13"/>
        <v>-5.00903268188532E-3</v>
      </c>
      <c r="H281" s="13">
        <f t="shared" ca="1" si="8"/>
        <v>3.7292738781293203E-5</v>
      </c>
      <c r="I281" s="13">
        <f t="shared" ca="1" si="9"/>
        <v>3.4824084947185602E-5</v>
      </c>
      <c r="J281" s="7">
        <f t="shared" ca="1" si="10"/>
        <v>0.93380336454811608</v>
      </c>
      <c r="K281" s="12">
        <f t="shared" ca="1" si="11"/>
        <v>3.9172138658124739E-3</v>
      </c>
    </row>
    <row r="282" spans="1:11" x14ac:dyDescent="0.2">
      <c r="A282" s="2">
        <v>40129</v>
      </c>
      <c r="B282" s="1">
        <v>1.07254</v>
      </c>
      <c r="C282" s="1">
        <v>1.2102999999999999</v>
      </c>
      <c r="D282" s="16">
        <f t="shared" si="12"/>
        <v>0.93236615883789875</v>
      </c>
      <c r="E282" s="16">
        <f t="shared" si="12"/>
        <v>0.82624142774518716</v>
      </c>
      <c r="F282" s="17">
        <f t="shared" si="13"/>
        <v>3.6641990042328618E-3</v>
      </c>
      <c r="G282" s="17">
        <f t="shared" si="13"/>
        <v>6.1968107080889439E-3</v>
      </c>
      <c r="H282" s="13">
        <f t="shared" ca="1" si="8"/>
        <v>3.7596282831270608E-5</v>
      </c>
      <c r="I282" s="13">
        <f t="shared" ca="1" si="9"/>
        <v>3.4973462020460151E-5</v>
      </c>
      <c r="J282" s="7">
        <f t="shared" ca="1" si="10"/>
        <v>0.93023723056395002</v>
      </c>
      <c r="K282" s="12">
        <f t="shared" ca="1" si="11"/>
        <v>2.788236374156183E-3</v>
      </c>
    </row>
    <row r="283" spans="1:11" x14ac:dyDescent="0.2">
      <c r="A283" s="2">
        <v>40130</v>
      </c>
      <c r="B283" s="1">
        <v>1.0728800000000001</v>
      </c>
      <c r="C283" s="1">
        <v>1.2078</v>
      </c>
      <c r="D283" s="16">
        <f t="shared" si="12"/>
        <v>0.93207068824099615</v>
      </c>
      <c r="E283" s="16">
        <f t="shared" si="12"/>
        <v>0.82795164762377882</v>
      </c>
      <c r="F283" s="17">
        <f t="shared" si="13"/>
        <v>-3.1690403400191761E-4</v>
      </c>
      <c r="G283" s="17">
        <f t="shared" si="13"/>
        <v>2.0698791190594821E-3</v>
      </c>
      <c r="H283" s="13">
        <f t="shared" ca="1" si="8"/>
        <v>3.7591464969006426E-5</v>
      </c>
      <c r="I283" s="13">
        <f t="shared" ca="1" si="9"/>
        <v>3.4976357242856579E-5</v>
      </c>
      <c r="J283" s="7">
        <f t="shared" ca="1" si="10"/>
        <v>0.93043347131307697</v>
      </c>
      <c r="K283" s="12">
        <f t="shared" ca="1" si="11"/>
        <v>2.3647372394890037E-3</v>
      </c>
    </row>
    <row r="284" spans="1:11" x14ac:dyDescent="0.2">
      <c r="A284" s="2">
        <v>40131</v>
      </c>
      <c r="B284" s="1">
        <v>1.0679099999999999</v>
      </c>
      <c r="C284" s="1">
        <v>1.2002999999999999</v>
      </c>
      <c r="D284" s="16">
        <f t="shared" si="12"/>
        <v>0.93640849884353561</v>
      </c>
      <c r="E284" s="16">
        <f t="shared" si="12"/>
        <v>0.83312505207031584</v>
      </c>
      <c r="F284" s="17">
        <f t="shared" si="13"/>
        <v>4.6539502392525366E-3</v>
      </c>
      <c r="G284" s="17">
        <f t="shared" si="13"/>
        <v>6.2484378905274147E-3</v>
      </c>
      <c r="H284" s="13">
        <f t="shared" ca="1" si="8"/>
        <v>3.7552399936110144E-5</v>
      </c>
      <c r="I284" s="13">
        <f t="shared" ca="1" si="9"/>
        <v>3.485616242387221E-5</v>
      </c>
      <c r="J284" s="7">
        <f t="shared" ca="1" si="10"/>
        <v>0.92820066049506333</v>
      </c>
      <c r="K284" s="12">
        <f t="shared" ca="1" si="11"/>
        <v>1.9286382045420524E-3</v>
      </c>
    </row>
    <row r="285" spans="1:11" x14ac:dyDescent="0.2">
      <c r="A285" s="2">
        <v>40134</v>
      </c>
      <c r="B285" s="1">
        <v>1.0639799999999999</v>
      </c>
      <c r="C285" s="1">
        <v>1.1949000000000001</v>
      </c>
      <c r="D285" s="16">
        <f t="shared" si="12"/>
        <v>0.9398672907385478</v>
      </c>
      <c r="E285" s="16">
        <f t="shared" si="12"/>
        <v>0.83689011632772614</v>
      </c>
      <c r="F285" s="17">
        <f t="shared" si="13"/>
        <v>3.6936784526024695E-3</v>
      </c>
      <c r="G285" s="17">
        <f t="shared" si="13"/>
        <v>4.5192066281695828E-3</v>
      </c>
      <c r="H285" s="13">
        <f t="shared" ca="1" si="8"/>
        <v>3.7422712755784151E-5</v>
      </c>
      <c r="I285" s="13">
        <f t="shared" ca="1" si="9"/>
        <v>3.4892562082326176E-5</v>
      </c>
      <c r="J285" s="7">
        <f t="shared" ca="1" si="10"/>
        <v>0.93238997156701564</v>
      </c>
      <c r="K285" s="12">
        <f t="shared" ca="1" si="11"/>
        <v>1.0752578807698677E-3</v>
      </c>
    </row>
    <row r="286" spans="1:11" x14ac:dyDescent="0.2">
      <c r="A286" s="2">
        <v>40135</v>
      </c>
      <c r="B286" s="1">
        <v>1.06254</v>
      </c>
      <c r="C286" s="1">
        <v>1.1991000000000001</v>
      </c>
      <c r="D286" s="16">
        <f t="shared" si="12"/>
        <v>0.94114103939616389</v>
      </c>
      <c r="E286" s="16">
        <f t="shared" si="12"/>
        <v>0.83395880243515963</v>
      </c>
      <c r="F286" s="17">
        <f t="shared" si="13"/>
        <v>1.3552430967303691E-3</v>
      </c>
      <c r="G286" s="17">
        <f t="shared" si="13"/>
        <v>-3.502626970227725E-3</v>
      </c>
      <c r="H286" s="13">
        <f t="shared" ca="1" si="8"/>
        <v>3.7487084118037468E-5</v>
      </c>
      <c r="I286" s="13">
        <f t="shared" ca="1" si="9"/>
        <v>3.4965524514760978E-5</v>
      </c>
      <c r="J286" s="7">
        <f t="shared" ca="1" si="10"/>
        <v>0.93273524301498811</v>
      </c>
      <c r="K286" s="12">
        <f t="shared" ca="1" si="11"/>
        <v>-4.7667099694009112E-3</v>
      </c>
    </row>
    <row r="287" spans="1:11" x14ac:dyDescent="0.2">
      <c r="A287" s="2">
        <v>40136</v>
      </c>
      <c r="B287" s="1">
        <v>1.06701</v>
      </c>
      <c r="C287" s="1">
        <v>1.2063999999999999</v>
      </c>
      <c r="D287" s="16">
        <f t="shared" si="12"/>
        <v>0.93719833928454277</v>
      </c>
      <c r="E287" s="16">
        <f t="shared" si="12"/>
        <v>0.82891246684350139</v>
      </c>
      <c r="F287" s="17">
        <f t="shared" si="13"/>
        <v>-4.1892765766019073E-3</v>
      </c>
      <c r="G287" s="17">
        <f t="shared" si="13"/>
        <v>-6.0510610079573908E-3</v>
      </c>
      <c r="H287" s="13">
        <f t="shared" ca="1" si="8"/>
        <v>3.7178680464758612E-5</v>
      </c>
      <c r="I287" s="13">
        <f t="shared" ca="1" si="9"/>
        <v>3.4537206025948287E-5</v>
      </c>
      <c r="J287" s="7">
        <f t="shared" ca="1" si="10"/>
        <v>0.92895190453802801</v>
      </c>
      <c r="K287" s="12">
        <f t="shared" ca="1" si="11"/>
        <v>-2.1594245534864989E-3</v>
      </c>
    </row>
    <row r="288" spans="1:11" x14ac:dyDescent="0.2">
      <c r="A288" s="2">
        <v>40137</v>
      </c>
      <c r="B288" s="1">
        <v>1.08131</v>
      </c>
      <c r="C288" s="1">
        <v>1.2183999999999999</v>
      </c>
      <c r="D288" s="16">
        <f t="shared" si="12"/>
        <v>0.92480417271642734</v>
      </c>
      <c r="E288" s="16">
        <f t="shared" si="12"/>
        <v>0.8207485226526593</v>
      </c>
      <c r="F288" s="17">
        <f t="shared" si="13"/>
        <v>-1.3224699669844842E-2</v>
      </c>
      <c r="G288" s="17">
        <f t="shared" si="13"/>
        <v>-9.8489822718319069E-3</v>
      </c>
      <c r="H288" s="13">
        <f t="shared" ca="1" si="8"/>
        <v>3.7225698023006492E-5</v>
      </c>
      <c r="I288" s="13">
        <f t="shared" ca="1" si="9"/>
        <v>3.4607631612209802E-5</v>
      </c>
      <c r="J288" s="7">
        <f t="shared" ca="1" si="10"/>
        <v>0.92967045482455013</v>
      </c>
      <c r="K288" s="12">
        <f t="shared" ca="1" si="11"/>
        <v>2.4456302851508255E-3</v>
      </c>
    </row>
    <row r="289" spans="1:11" x14ac:dyDescent="0.2">
      <c r="A289" s="2">
        <v>40138</v>
      </c>
      <c r="B289" s="1">
        <v>1.09148</v>
      </c>
      <c r="C289" s="1">
        <v>1.2243999999999999</v>
      </c>
      <c r="D289" s="16">
        <f t="shared" si="12"/>
        <v>0.9161871953677575</v>
      </c>
      <c r="E289" s="16">
        <f t="shared" si="12"/>
        <v>0.81672655994772958</v>
      </c>
      <c r="F289" s="17">
        <f t="shared" si="13"/>
        <v>-9.3176237768901847E-3</v>
      </c>
      <c r="G289" s="17">
        <f t="shared" si="13"/>
        <v>-4.9003593596863649E-3</v>
      </c>
      <c r="H289" s="13">
        <f t="shared" ca="1" si="8"/>
        <v>3.7838874792737204E-5</v>
      </c>
      <c r="I289" s="13">
        <f t="shared" ca="1" si="9"/>
        <v>3.5055562957037441E-5</v>
      </c>
      <c r="J289" s="7">
        <f t="shared" ca="1" si="10"/>
        <v>0.92644306018756162</v>
      </c>
      <c r="K289" s="12">
        <f t="shared" ca="1" si="11"/>
        <v>3.7318885258521639E-3</v>
      </c>
    </row>
    <row r="290" spans="1:11" x14ac:dyDescent="0.2">
      <c r="A290" s="2">
        <v>40141</v>
      </c>
      <c r="B290" s="1">
        <v>1.09311</v>
      </c>
      <c r="C290" s="1">
        <v>1.2215</v>
      </c>
      <c r="D290" s="16">
        <f t="shared" si="12"/>
        <v>0.91482101526836268</v>
      </c>
      <c r="E290" s="16">
        <f t="shared" si="12"/>
        <v>0.81866557511256655</v>
      </c>
      <c r="F290" s="17">
        <f t="shared" si="13"/>
        <v>-1.4911582548874586E-3</v>
      </c>
      <c r="G290" s="17">
        <f t="shared" si="13"/>
        <v>2.3741301678263807E-3</v>
      </c>
      <c r="H290" s="13">
        <f t="shared" ca="1" si="8"/>
        <v>3.8070833597729303E-5</v>
      </c>
      <c r="I290" s="13">
        <f t="shared" ca="1" si="9"/>
        <v>3.5156682468572114E-5</v>
      </c>
      <c r="J290" s="7">
        <f t="shared" ca="1" si="10"/>
        <v>0.92345449642765376</v>
      </c>
      <c r="K290" s="12">
        <f t="shared" ca="1" si="11"/>
        <v>3.7511469631874178E-3</v>
      </c>
    </row>
    <row r="291" spans="1:11" x14ac:dyDescent="0.2">
      <c r="A291" s="2">
        <v>40142</v>
      </c>
      <c r="B291" s="1">
        <v>1.09659</v>
      </c>
      <c r="C291" s="1">
        <v>1.2209000000000001</v>
      </c>
      <c r="D291" s="16">
        <f t="shared" si="12"/>
        <v>0.9119178544396721</v>
      </c>
      <c r="E291" s="16">
        <f t="shared" si="12"/>
        <v>0.8190679007289704</v>
      </c>
      <c r="F291" s="17">
        <f t="shared" si="13"/>
        <v>-3.1734741334499563E-3</v>
      </c>
      <c r="G291" s="17">
        <f t="shared" si="13"/>
        <v>4.9144074043730706E-4</v>
      </c>
      <c r="H291" s="13">
        <f t="shared" ca="1" si="8"/>
        <v>3.7895351717186295E-5</v>
      </c>
      <c r="I291" s="13">
        <f t="shared" ca="1" si="9"/>
        <v>3.4851310759058151E-5</v>
      </c>
      <c r="J291" s="7">
        <f t="shared" ca="1" si="10"/>
        <v>0.91967244476721366</v>
      </c>
      <c r="K291" s="12">
        <f t="shared" ca="1" si="11"/>
        <v>3.4099974551527433E-3</v>
      </c>
    </row>
    <row r="292" spans="1:11" x14ac:dyDescent="0.2">
      <c r="A292" s="2">
        <v>40143</v>
      </c>
      <c r="B292" s="1">
        <v>1.1025</v>
      </c>
      <c r="C292" s="1">
        <v>1.2307999999999999</v>
      </c>
      <c r="D292" s="16">
        <f t="shared" si="12"/>
        <v>0.90702947845804982</v>
      </c>
      <c r="E292" s="16">
        <f t="shared" si="12"/>
        <v>0.81247968800779991</v>
      </c>
      <c r="F292" s="17">
        <f t="shared" si="13"/>
        <v>-5.36054421768718E-3</v>
      </c>
      <c r="G292" s="17">
        <f t="shared" si="13"/>
        <v>-8.0435489112770566E-3</v>
      </c>
      <c r="H292" s="13">
        <f t="shared" ca="1" si="8"/>
        <v>3.7923205720242174E-5</v>
      </c>
      <c r="I292" s="13">
        <f t="shared" ca="1" si="9"/>
        <v>3.4849523576425547E-5</v>
      </c>
      <c r="J292" s="7">
        <f t="shared" ca="1" si="10"/>
        <v>0.91894983334238545</v>
      </c>
      <c r="K292" s="12">
        <f t="shared" ca="1" si="11"/>
        <v>-3.1174776958089344E-3</v>
      </c>
    </row>
    <row r="293" spans="1:11" x14ac:dyDescent="0.2">
      <c r="A293" s="2">
        <v>40144</v>
      </c>
      <c r="B293" s="1">
        <v>1.09954</v>
      </c>
      <c r="C293" s="1">
        <v>1.2316</v>
      </c>
      <c r="D293" s="16">
        <f t="shared" si="12"/>
        <v>0.90947123342488678</v>
      </c>
      <c r="E293" s="16">
        <f t="shared" si="12"/>
        <v>0.81195193244559916</v>
      </c>
      <c r="F293" s="17">
        <f t="shared" si="13"/>
        <v>2.6920348509377507E-3</v>
      </c>
      <c r="G293" s="17">
        <f t="shared" si="13"/>
        <v>-6.4956154595668188E-4</v>
      </c>
      <c r="H293" s="13">
        <f t="shared" ca="1" si="8"/>
        <v>3.8005711709720054E-5</v>
      </c>
      <c r="I293" s="13">
        <f t="shared" ca="1" si="9"/>
        <v>3.5010109821831261E-5</v>
      </c>
      <c r="J293" s="7">
        <f t="shared" ca="1" si="10"/>
        <v>0.92118021862691069</v>
      </c>
      <c r="K293" s="12">
        <f t="shared" ca="1" si="11"/>
        <v>-3.1294107984947816E-3</v>
      </c>
    </row>
    <row r="294" spans="1:11" x14ac:dyDescent="0.2">
      <c r="A294" s="2">
        <v>40145</v>
      </c>
      <c r="B294" s="1">
        <v>1.09596</v>
      </c>
      <c r="C294" s="1">
        <v>1.2259</v>
      </c>
      <c r="D294" s="16">
        <f t="shared" si="12"/>
        <v>0.91244205992919447</v>
      </c>
      <c r="E294" s="16">
        <f t="shared" si="12"/>
        <v>0.81572722081735871</v>
      </c>
      <c r="F294" s="17">
        <f t="shared" si="13"/>
        <v>3.2665425745464758E-3</v>
      </c>
      <c r="G294" s="17">
        <f t="shared" si="13"/>
        <v>4.6496451586590685E-3</v>
      </c>
      <c r="H294" s="13">
        <f t="shared" ca="1" si="8"/>
        <v>3.8039438929400787E-5</v>
      </c>
      <c r="I294" s="13">
        <f t="shared" ca="1" si="9"/>
        <v>3.4990819933247236E-5</v>
      </c>
      <c r="J294" s="7">
        <f t="shared" ca="1" si="10"/>
        <v>0.9198563627131402</v>
      </c>
      <c r="K294" s="12">
        <f t="shared" ca="1" si="11"/>
        <v>1.6448951873891306E-3</v>
      </c>
    </row>
    <row r="295" spans="1:11" x14ac:dyDescent="0.2">
      <c r="A295" s="2">
        <v>40148</v>
      </c>
      <c r="B295" s="1">
        <v>1.09924</v>
      </c>
      <c r="C295" s="1">
        <v>1.2230000000000001</v>
      </c>
      <c r="D295" s="16">
        <f t="shared" si="12"/>
        <v>0.90971944252392567</v>
      </c>
      <c r="E295" s="16">
        <f t="shared" si="12"/>
        <v>0.81766148814390838</v>
      </c>
      <c r="F295" s="17">
        <f t="shared" si="13"/>
        <v>-2.9838797714783955E-3</v>
      </c>
      <c r="G295" s="17">
        <f t="shared" si="13"/>
        <v>2.3712183156172351E-3</v>
      </c>
      <c r="H295" s="13">
        <f t="shared" ca="1" si="8"/>
        <v>3.8036153914659555E-5</v>
      </c>
      <c r="I295" s="13">
        <f t="shared" ca="1" si="9"/>
        <v>3.5035130280368124E-5</v>
      </c>
      <c r="J295" s="7">
        <f t="shared" ca="1" si="10"/>
        <v>0.92110076005516417</v>
      </c>
      <c r="K295" s="12">
        <f t="shared" ca="1" si="11"/>
        <v>5.1196722410392151E-3</v>
      </c>
    </row>
    <row r="296" spans="1:11" x14ac:dyDescent="0.2">
      <c r="A296" s="2">
        <v>40149</v>
      </c>
      <c r="B296" s="1">
        <v>1.09613</v>
      </c>
      <c r="C296" s="1">
        <v>1.2131000000000001</v>
      </c>
      <c r="D296" s="16">
        <f t="shared" si="12"/>
        <v>0.91230054829262952</v>
      </c>
      <c r="E296" s="16">
        <f t="shared" si="12"/>
        <v>0.82433435001236499</v>
      </c>
      <c r="F296" s="17">
        <f t="shared" si="13"/>
        <v>2.837254705190021E-3</v>
      </c>
      <c r="G296" s="17">
        <f t="shared" si="13"/>
        <v>8.1609100651224391E-3</v>
      </c>
      <c r="H296" s="13">
        <f t="shared" ca="1" si="8"/>
        <v>3.8056520629942264E-5</v>
      </c>
      <c r="I296" s="13">
        <f t="shared" ca="1" si="9"/>
        <v>3.5017666261582696E-5</v>
      </c>
      <c r="J296" s="7">
        <f t="shared" ca="1" si="10"/>
        <v>0.92014891750328209</v>
      </c>
      <c r="K296" s="12">
        <f t="shared" ca="1" si="11"/>
        <v>5.5502132194607473E-3</v>
      </c>
    </row>
    <row r="297" spans="1:11" x14ac:dyDescent="0.2">
      <c r="A297" s="2">
        <v>40150</v>
      </c>
      <c r="B297" s="1">
        <v>1.1102300000000001</v>
      </c>
      <c r="C297" s="1">
        <v>1.2239</v>
      </c>
      <c r="D297" s="16">
        <f t="shared" si="12"/>
        <v>0.90071426641326569</v>
      </c>
      <c r="E297" s="16">
        <f t="shared" si="12"/>
        <v>0.81706021733801781</v>
      </c>
      <c r="F297" s="17">
        <f t="shared" si="13"/>
        <v>-1.2700071156427082E-2</v>
      </c>
      <c r="G297" s="17">
        <f t="shared" si="13"/>
        <v>-8.8242503472505621E-3</v>
      </c>
      <c r="H297" s="13">
        <f t="shared" ca="1" si="8"/>
        <v>3.809845369223323E-5</v>
      </c>
      <c r="I297" s="13">
        <f t="shared" ca="1" si="9"/>
        <v>3.5120847784195882E-5</v>
      </c>
      <c r="J297" s="7">
        <f t="shared" ca="1" si="10"/>
        <v>0.92184444197942961</v>
      </c>
      <c r="K297" s="12">
        <f t="shared" ca="1" si="11"/>
        <v>2.8832396610450096E-3</v>
      </c>
    </row>
    <row r="298" spans="1:11" x14ac:dyDescent="0.2">
      <c r="A298" s="2">
        <v>40151</v>
      </c>
      <c r="B298" s="1">
        <v>1.1027199999999999</v>
      </c>
      <c r="C298" s="1">
        <v>1.2182999999999999</v>
      </c>
      <c r="D298" s="16">
        <f t="shared" si="12"/>
        <v>0.90684852002321537</v>
      </c>
      <c r="E298" s="16">
        <f t="shared" si="12"/>
        <v>0.82081589099564967</v>
      </c>
      <c r="F298" s="17">
        <f t="shared" si="13"/>
        <v>6.8104323853744337E-3</v>
      </c>
      <c r="G298" s="17">
        <f t="shared" si="13"/>
        <v>4.5965689895756242E-3</v>
      </c>
      <c r="H298" s="13">
        <f t="shared" ca="1" si="8"/>
        <v>3.8598512842230968E-5</v>
      </c>
      <c r="I298" s="13">
        <f t="shared" ca="1" si="9"/>
        <v>3.5493541386080362E-5</v>
      </c>
      <c r="J298" s="7">
        <f t="shared" ca="1" si="10"/>
        <v>0.9195572257189808</v>
      </c>
      <c r="K298" s="12">
        <f t="shared" ca="1" si="11"/>
        <v>-1.6660133206659903E-3</v>
      </c>
    </row>
    <row r="299" spans="1:11" x14ac:dyDescent="0.2">
      <c r="A299" s="2">
        <v>40152</v>
      </c>
      <c r="B299" s="1">
        <v>1.09996</v>
      </c>
      <c r="C299" s="1">
        <v>1.2090000000000001</v>
      </c>
      <c r="D299" s="16">
        <f t="shared" si="12"/>
        <v>0.90912396814429608</v>
      </c>
      <c r="E299" s="16">
        <f t="shared" si="12"/>
        <v>0.82712985938792383</v>
      </c>
      <c r="F299" s="17">
        <f t="shared" si="13"/>
        <v>2.5091821520781253E-3</v>
      </c>
      <c r="G299" s="17">
        <f t="shared" si="13"/>
        <v>7.6923076923076103E-3</v>
      </c>
      <c r="H299" s="13">
        <f t="shared" ca="1" si="8"/>
        <v>3.8812339492439837E-5</v>
      </c>
      <c r="I299" s="13">
        <f t="shared" ca="1" si="9"/>
        <v>3.5636753098811193E-5</v>
      </c>
      <c r="J299" s="7">
        <f t="shared" ca="1" si="10"/>
        <v>0.91818101059723012</v>
      </c>
      <c r="K299" s="12">
        <f t="shared" ca="1" si="11"/>
        <v>5.3884242881399851E-3</v>
      </c>
    </row>
    <row r="300" spans="1:11" x14ac:dyDescent="0.2">
      <c r="A300" s="2">
        <v>40155</v>
      </c>
      <c r="B300" s="1">
        <v>1.1009800000000001</v>
      </c>
      <c r="C300" s="1">
        <v>1.2093</v>
      </c>
      <c r="D300" s="16">
        <f t="shared" si="12"/>
        <v>0.90828171265599733</v>
      </c>
      <c r="E300" s="16">
        <f t="shared" si="12"/>
        <v>0.82692466716282143</v>
      </c>
      <c r="F300" s="17">
        <f t="shared" si="13"/>
        <v>-9.2644734690909179E-4</v>
      </c>
      <c r="G300" s="17">
        <f t="shared" si="13"/>
        <v>-2.4807740014880388E-4</v>
      </c>
      <c r="H300" s="13">
        <f t="shared" ca="1" si="8"/>
        <v>3.8799296123747104E-5</v>
      </c>
      <c r="I300" s="13">
        <f t="shared" ca="1" si="9"/>
        <v>3.5610183119049654E-5</v>
      </c>
      <c r="J300" s="7">
        <f t="shared" ca="1" si="10"/>
        <v>0.91780487474499428</v>
      </c>
      <c r="K300" s="12">
        <f t="shared" ca="1" si="11"/>
        <v>6.0222049103892728E-4</v>
      </c>
    </row>
    <row r="301" spans="1:11" x14ac:dyDescent="0.2">
      <c r="A301" s="2">
        <v>40156</v>
      </c>
      <c r="B301" s="1">
        <v>1.0931299999999999</v>
      </c>
      <c r="C301" s="1">
        <v>1.2024999999999999</v>
      </c>
      <c r="D301" s="16">
        <f t="shared" si="12"/>
        <v>0.91480427762480221</v>
      </c>
      <c r="E301" s="16">
        <f t="shared" si="12"/>
        <v>0.83160083160083165</v>
      </c>
      <c r="F301" s="17">
        <f t="shared" si="13"/>
        <v>7.1812135793547956E-3</v>
      </c>
      <c r="G301" s="17">
        <f t="shared" si="13"/>
        <v>5.6548856548857612E-3</v>
      </c>
      <c r="H301" s="13">
        <f t="shared" ca="1" si="8"/>
        <v>3.8799788925869043E-5</v>
      </c>
      <c r="I301" s="13">
        <f t="shared" ca="1" si="9"/>
        <v>3.5610724276334328E-5</v>
      </c>
      <c r="J301" s="7">
        <f t="shared" ca="1" si="10"/>
        <v>0.91780716499185733</v>
      </c>
      <c r="K301" s="12">
        <f t="shared" ca="1" si="11"/>
        <v>-9.3608362158289181E-4</v>
      </c>
    </row>
    <row r="302" spans="1:11" x14ac:dyDescent="0.2">
      <c r="A302" s="2">
        <v>40157</v>
      </c>
      <c r="B302" s="1">
        <v>1.10317</v>
      </c>
      <c r="C302" s="1">
        <v>1.2158</v>
      </c>
      <c r="D302" s="16">
        <f t="shared" si="12"/>
        <v>0.90647860257258628</v>
      </c>
      <c r="E302" s="16">
        <f t="shared" si="12"/>
        <v>0.82250370126665573</v>
      </c>
      <c r="F302" s="17">
        <f t="shared" si="13"/>
        <v>-9.1010451698288006E-3</v>
      </c>
      <c r="G302" s="17">
        <f t="shared" si="13"/>
        <v>-1.0939299226846541E-2</v>
      </c>
      <c r="H302" s="13">
        <f t="shared" ca="1" si="8"/>
        <v>3.9032428522197532E-5</v>
      </c>
      <c r="I302" s="13">
        <f t="shared" ca="1" si="9"/>
        <v>3.5776339055159495E-5</v>
      </c>
      <c r="J302" s="7">
        <f t="shared" ca="1" si="10"/>
        <v>0.9165798903548541</v>
      </c>
      <c r="K302" s="12">
        <f t="shared" ca="1" si="11"/>
        <v>-2.5974642429702852E-3</v>
      </c>
    </row>
    <row r="303" spans="1:11" x14ac:dyDescent="0.2">
      <c r="A303" s="2">
        <v>40158</v>
      </c>
      <c r="B303" s="1">
        <v>1.12046</v>
      </c>
      <c r="C303" s="1">
        <v>1.2136</v>
      </c>
      <c r="D303" s="16">
        <f t="shared" si="12"/>
        <v>0.89249058422433647</v>
      </c>
      <c r="E303" s="16">
        <f t="shared" si="12"/>
        <v>0.82399472643375082</v>
      </c>
      <c r="F303" s="17">
        <f t="shared" si="13"/>
        <v>-1.5431162201238741E-2</v>
      </c>
      <c r="G303" s="17">
        <f t="shared" si="13"/>
        <v>1.8127883981542161E-3</v>
      </c>
      <c r="H303" s="13">
        <f t="shared" ca="1" si="8"/>
        <v>3.9287714025361933E-5</v>
      </c>
      <c r="I303" s="13">
        <f t="shared" ca="1" si="9"/>
        <v>3.6096039668997194E-5</v>
      </c>
      <c r="J303" s="7">
        <f t="shared" ca="1" si="10"/>
        <v>0.91876151525883198</v>
      </c>
      <c r="K303" s="12">
        <f t="shared" ca="1" si="11"/>
        <v>1.5990346364369135E-2</v>
      </c>
    </row>
    <row r="304" spans="1:11" x14ac:dyDescent="0.2">
      <c r="A304" s="2">
        <v>40159</v>
      </c>
      <c r="B304" s="1">
        <v>1.1159699999999999</v>
      </c>
      <c r="C304" s="1">
        <v>1.2099</v>
      </c>
      <c r="D304" s="16">
        <f t="shared" si="12"/>
        <v>0.89608143588089295</v>
      </c>
      <c r="E304" s="16">
        <f t="shared" si="12"/>
        <v>0.8265145879824779</v>
      </c>
      <c r="F304" s="17">
        <f t="shared" si="13"/>
        <v>4.0234056471052755E-3</v>
      </c>
      <c r="G304" s="17">
        <f t="shared" si="13"/>
        <v>3.0581039755351795E-3</v>
      </c>
      <c r="H304" s="13">
        <f t="shared" ca="1" si="8"/>
        <v>4.0142532713008359E-5</v>
      </c>
      <c r="I304" s="13">
        <f t="shared" ca="1" si="9"/>
        <v>3.5944727759308119E-5</v>
      </c>
      <c r="J304" s="7">
        <f t="shared" ca="1" si="10"/>
        <v>0.89542750120647163</v>
      </c>
      <c r="K304" s="12">
        <f t="shared" ca="1" si="11"/>
        <v>-5.4456408939230431E-4</v>
      </c>
    </row>
    <row r="305" spans="1:11" x14ac:dyDescent="0.2">
      <c r="A305" s="2">
        <v>40162</v>
      </c>
      <c r="B305" s="1">
        <v>1.11513</v>
      </c>
      <c r="C305" s="1">
        <v>1.21</v>
      </c>
      <c r="D305" s="16">
        <f t="shared" si="12"/>
        <v>0.89675643198550847</v>
      </c>
      <c r="E305" s="16">
        <f t="shared" si="12"/>
        <v>0.82644628099173556</v>
      </c>
      <c r="F305" s="17">
        <f t="shared" si="13"/>
        <v>7.532754028677837E-4</v>
      </c>
      <c r="G305" s="17">
        <f t="shared" si="13"/>
        <v>-8.2644628099156538E-5</v>
      </c>
      <c r="H305" s="13">
        <f t="shared" ca="1" si="8"/>
        <v>4.0229033325976158E-5</v>
      </c>
      <c r="I305" s="13">
        <f t="shared" ca="1" si="9"/>
        <v>3.600848531394059E-5</v>
      </c>
      <c r="J305" s="7">
        <f t="shared" ca="1" si="10"/>
        <v>0.89508701395242496</v>
      </c>
      <c r="K305" s="12">
        <f t="shared" ca="1" si="11"/>
        <v>-7.5689165913589104E-4</v>
      </c>
    </row>
    <row r="306" spans="1:11" x14ac:dyDescent="0.2">
      <c r="A306" s="2">
        <v>40163</v>
      </c>
      <c r="B306" s="1">
        <v>1.1234599999999999</v>
      </c>
      <c r="C306" s="1">
        <v>1.2129000000000001</v>
      </c>
      <c r="D306" s="16">
        <f t="shared" si="12"/>
        <v>0.89010734694604177</v>
      </c>
      <c r="E306" s="16">
        <f t="shared" si="12"/>
        <v>0.82447027784648352</v>
      </c>
      <c r="F306" s="17">
        <f t="shared" si="13"/>
        <v>-7.4145942000605081E-3</v>
      </c>
      <c r="G306" s="17">
        <f t="shared" si="13"/>
        <v>-2.3909638057549643E-3</v>
      </c>
      <c r="H306" s="13">
        <f t="shared" ca="1" si="8"/>
        <v>4.0196564051201077E-5</v>
      </c>
      <c r="I306" s="13">
        <f t="shared" ca="1" si="9"/>
        <v>3.6000097422149044E-5</v>
      </c>
      <c r="J306" s="7">
        <f t="shared" ca="1" si="10"/>
        <v>0.89560135976530952</v>
      </c>
      <c r="K306" s="12">
        <f t="shared" ca="1" si="11"/>
        <v>4.2495568419272049E-3</v>
      </c>
    </row>
    <row r="307" spans="1:11" x14ac:dyDescent="0.2">
      <c r="A307" s="2">
        <v>40164</v>
      </c>
      <c r="B307" s="1">
        <v>1.12574</v>
      </c>
      <c r="C307" s="1">
        <v>1.2157</v>
      </c>
      <c r="D307" s="16">
        <f t="shared" si="12"/>
        <v>0.88830458187503336</v>
      </c>
      <c r="E307" s="16">
        <f t="shared" si="12"/>
        <v>0.82257135806531212</v>
      </c>
      <c r="F307" s="17">
        <f t="shared" si="13"/>
        <v>-2.0253344466751029E-3</v>
      </c>
      <c r="G307" s="17">
        <f t="shared" si="13"/>
        <v>-2.3031998025827964E-3</v>
      </c>
      <c r="H307" s="13">
        <f t="shared" ca="1" si="8"/>
        <v>4.0380564976958971E-5</v>
      </c>
      <c r="I307" s="13">
        <f t="shared" ca="1" si="9"/>
        <v>3.6063317131059569E-5</v>
      </c>
      <c r="J307" s="7">
        <f t="shared" ca="1" si="10"/>
        <v>0.8930859969799132</v>
      </c>
      <c r="K307" s="12">
        <f t="shared" ca="1" si="11"/>
        <v>-4.9440196905620117E-4</v>
      </c>
    </row>
    <row r="308" spans="1:11" x14ac:dyDescent="0.2">
      <c r="A308" s="2">
        <v>40165</v>
      </c>
      <c r="B308" s="1">
        <v>1.1289</v>
      </c>
      <c r="C308" s="1">
        <v>1.224</v>
      </c>
      <c r="D308" s="16">
        <f t="shared" si="12"/>
        <v>0.88581805297191951</v>
      </c>
      <c r="E308" s="16">
        <f t="shared" si="12"/>
        <v>0.81699346405228757</v>
      </c>
      <c r="F308" s="17">
        <f t="shared" si="13"/>
        <v>-2.7991850473913847E-3</v>
      </c>
      <c r="G308" s="17">
        <f t="shared" si="13"/>
        <v>-6.7810457516339498E-3</v>
      </c>
      <c r="H308" s="13">
        <f t="shared" ca="1" si="8"/>
        <v>4.0380954707530638E-5</v>
      </c>
      <c r="I308" s="13">
        <f t="shared" ca="1" si="9"/>
        <v>3.6060647670386822E-5</v>
      </c>
      <c r="J308" s="7">
        <f t="shared" ca="1" si="10"/>
        <v>0.89301127057458785</v>
      </c>
      <c r="K308" s="12">
        <f t="shared" ca="1" si="11"/>
        <v>-4.281341955889582E-3</v>
      </c>
    </row>
    <row r="309" spans="1:11" x14ac:dyDescent="0.2">
      <c r="A309" s="2">
        <v>40166</v>
      </c>
      <c r="B309" s="1">
        <v>1.1214999999999999</v>
      </c>
      <c r="C309" s="1">
        <v>1.2176</v>
      </c>
      <c r="D309" s="16">
        <f t="shared" si="12"/>
        <v>0.89166295140436924</v>
      </c>
      <c r="E309" s="16">
        <f t="shared" si="12"/>
        <v>0.82128777923784491</v>
      </c>
      <c r="F309" s="17">
        <f t="shared" si="13"/>
        <v>6.5983058403925009E-3</v>
      </c>
      <c r="G309" s="17">
        <f t="shared" si="13"/>
        <v>5.2562417871221843E-3</v>
      </c>
      <c r="H309" s="13">
        <f t="shared" ca="1" si="8"/>
        <v>4.0379800194529989E-5</v>
      </c>
      <c r="I309" s="13">
        <f t="shared" ca="1" si="9"/>
        <v>3.6062608411842724E-5</v>
      </c>
      <c r="J309" s="7">
        <f t="shared" ca="1" si="10"/>
        <v>0.89308536045524844</v>
      </c>
      <c r="K309" s="12">
        <f t="shared" ca="1" si="11"/>
        <v>-6.3660856273872312E-4</v>
      </c>
    </row>
    <row r="310" spans="1:11" x14ac:dyDescent="0.2">
      <c r="A310" s="2">
        <v>40169</v>
      </c>
      <c r="B310" s="1">
        <v>1.11869</v>
      </c>
      <c r="C310" s="1">
        <v>1.218</v>
      </c>
      <c r="D310" s="16">
        <f t="shared" si="12"/>
        <v>0.89390268975319354</v>
      </c>
      <c r="E310" s="16">
        <f t="shared" si="12"/>
        <v>0.82101806239737274</v>
      </c>
      <c r="F310" s="17">
        <f t="shared" si="13"/>
        <v>2.5118665582064452E-3</v>
      </c>
      <c r="G310" s="17">
        <f t="shared" si="13"/>
        <v>-3.2840722495891089E-4</v>
      </c>
      <c r="H310" s="13">
        <f t="shared" ca="1" si="8"/>
        <v>4.0586513462229007E-5</v>
      </c>
      <c r="I310" s="13">
        <f t="shared" ca="1" si="9"/>
        <v>3.6200513009465433E-5</v>
      </c>
      <c r="J310" s="7">
        <f t="shared" ca="1" si="10"/>
        <v>0.89193453493251362</v>
      </c>
      <c r="K310" s="12">
        <f t="shared" ca="1" si="11"/>
        <v>-2.5688277553653103E-3</v>
      </c>
    </row>
    <row r="311" spans="1:11" x14ac:dyDescent="0.2">
      <c r="A311" s="2">
        <v>40170</v>
      </c>
      <c r="B311" s="1">
        <v>1.12097</v>
      </c>
      <c r="C311" s="1">
        <v>1.2214</v>
      </c>
      <c r="D311" s="16">
        <f t="shared" si="12"/>
        <v>0.89208453393043519</v>
      </c>
      <c r="E311" s="16">
        <f t="shared" si="12"/>
        <v>0.81873260193220887</v>
      </c>
      <c r="F311" s="17">
        <f t="shared" si="13"/>
        <v>-2.0339527373615376E-3</v>
      </c>
      <c r="G311" s="17">
        <f t="shared" si="13"/>
        <v>-2.7836908465695923E-3</v>
      </c>
      <c r="H311" s="13">
        <f t="shared" ca="1" si="8"/>
        <v>4.0523252037611225E-5</v>
      </c>
      <c r="I311" s="13">
        <f t="shared" ca="1" si="9"/>
        <v>3.5984467317566981E-5</v>
      </c>
      <c r="J311" s="7">
        <f t="shared" ca="1" si="10"/>
        <v>0.88799554596872876</v>
      </c>
      <c r="K311" s="12">
        <f t="shared" ca="1" si="11"/>
        <v>-9.775498750816433E-4</v>
      </c>
    </row>
    <row r="312" spans="1:11" x14ac:dyDescent="0.2">
      <c r="A312" s="2">
        <v>40173</v>
      </c>
      <c r="B312" s="1">
        <v>1.12541</v>
      </c>
      <c r="C312" s="1">
        <v>1.2224999999999999</v>
      </c>
      <c r="D312" s="16">
        <f t="shared" si="12"/>
        <v>0.88856505629059634</v>
      </c>
      <c r="E312" s="16">
        <f t="shared" si="12"/>
        <v>0.81799591002044991</v>
      </c>
      <c r="F312" s="17">
        <f t="shared" si="13"/>
        <v>-3.9452288499301465E-3</v>
      </c>
      <c r="G312" s="17">
        <f t="shared" si="13"/>
        <v>-8.99795501022391E-4</v>
      </c>
      <c r="H312" s="13">
        <f t="shared" ca="1" si="8"/>
        <v>4.0456803113453961E-5</v>
      </c>
      <c r="I312" s="13">
        <f t="shared" ca="1" si="9"/>
        <v>3.5959194540023636E-5</v>
      </c>
      <c r="J312" s="7">
        <f t="shared" ca="1" si="10"/>
        <v>0.88882936299198989</v>
      </c>
      <c r="K312" s="12">
        <f t="shared" ca="1" si="11"/>
        <v>2.6068397445186417E-3</v>
      </c>
    </row>
    <row r="313" spans="1:11" x14ac:dyDescent="0.2">
      <c r="A313" s="2">
        <v>40176</v>
      </c>
      <c r="B313" s="1">
        <v>1.12094</v>
      </c>
      <c r="C313" s="1">
        <v>1.2170000000000001</v>
      </c>
      <c r="D313" s="16">
        <f t="shared" si="12"/>
        <v>0.89210840901386335</v>
      </c>
      <c r="E313" s="16">
        <f t="shared" si="12"/>
        <v>0.82169268693508624</v>
      </c>
      <c r="F313" s="17">
        <f t="shared" si="13"/>
        <v>3.9877245882919158E-3</v>
      </c>
      <c r="G313" s="17">
        <f t="shared" si="13"/>
        <v>4.519309778142906E-3</v>
      </c>
      <c r="H313" s="13">
        <f t="shared" ca="1" si="8"/>
        <v>4.0501669392690167E-5</v>
      </c>
      <c r="I313" s="13">
        <f t="shared" ca="1" si="9"/>
        <v>3.5963353257534452E-5</v>
      </c>
      <c r="J313" s="7">
        <f t="shared" ca="1" si="10"/>
        <v>0.88794743023667067</v>
      </c>
      <c r="K313" s="12">
        <f t="shared" ca="1" si="11"/>
        <v>9.7841997747751376E-4</v>
      </c>
    </row>
    <row r="314" spans="1:11" x14ac:dyDescent="0.2">
      <c r="A314" s="2">
        <v>40177</v>
      </c>
      <c r="B314" s="1">
        <v>1.12005</v>
      </c>
      <c r="C314" s="1">
        <v>1.2154</v>
      </c>
      <c r="D314" s="16">
        <f t="shared" si="12"/>
        <v>0.89281728494263646</v>
      </c>
      <c r="E314" s="16">
        <f t="shared" si="12"/>
        <v>0.82277439526081941</v>
      </c>
      <c r="F314" s="17">
        <f t="shared" si="13"/>
        <v>7.9460738359893182E-4</v>
      </c>
      <c r="G314" s="17">
        <f t="shared" si="13"/>
        <v>1.3164390324172767E-3</v>
      </c>
      <c r="H314" s="13">
        <f t="shared" ca="1" si="8"/>
        <v>4.0549707086002042E-5</v>
      </c>
      <c r="I314" s="13">
        <f t="shared" ca="1" si="9"/>
        <v>3.5993854431679027E-5</v>
      </c>
      <c r="J314" s="7">
        <f t="shared" ca="1" si="10"/>
        <v>0.88764770495973033</v>
      </c>
      <c r="K314" s="12">
        <f t="shared" ca="1" si="11"/>
        <v>6.1110761202162885E-4</v>
      </c>
    </row>
    <row r="315" spans="1:11" x14ac:dyDescent="0.2">
      <c r="A315" s="2">
        <v>40179</v>
      </c>
      <c r="B315" s="1">
        <v>1.12079</v>
      </c>
      <c r="C315" s="1">
        <v>1.2192000000000001</v>
      </c>
      <c r="D315" s="16">
        <f t="shared" si="12"/>
        <v>0.89222780360281595</v>
      </c>
      <c r="E315" s="16">
        <f t="shared" si="12"/>
        <v>0.82020997375328075</v>
      </c>
      <c r="F315" s="17">
        <f t="shared" si="13"/>
        <v>-6.6024857466595989E-4</v>
      </c>
      <c r="G315" s="17">
        <f t="shared" si="13"/>
        <v>-3.1167979002624888E-3</v>
      </c>
      <c r="H315" s="13">
        <f t="shared" ca="1" si="8"/>
        <v>4.0549760436583637E-5</v>
      </c>
      <c r="I315" s="13">
        <f t="shared" ca="1" si="9"/>
        <v>3.5962773633443669E-5</v>
      </c>
      <c r="J315" s="7">
        <f t="shared" ca="1" si="10"/>
        <v>0.88688005172524698</v>
      </c>
      <c r="K315" s="12">
        <f t="shared" ca="1" si="11"/>
        <v>-2.5312366102112219E-3</v>
      </c>
    </row>
    <row r="316" spans="1:11" x14ac:dyDescent="0.2">
      <c r="A316" s="2">
        <v>40180</v>
      </c>
      <c r="B316" s="1">
        <v>1.11422</v>
      </c>
      <c r="C316" s="1">
        <v>1.2055</v>
      </c>
      <c r="D316" s="16">
        <f t="shared" si="12"/>
        <v>0.89748882626411297</v>
      </c>
      <c r="E316" s="16">
        <f t="shared" si="12"/>
        <v>0.82953131480713393</v>
      </c>
      <c r="F316" s="17">
        <f t="shared" si="13"/>
        <v>5.8965015885550877E-3</v>
      </c>
      <c r="G316" s="17">
        <f t="shared" si="13"/>
        <v>1.1364579012857801E-2</v>
      </c>
      <c r="H316" s="13">
        <f t="shared" ca="1" si="8"/>
        <v>4.0129599023221564E-5</v>
      </c>
      <c r="I316" s="13">
        <f t="shared" ca="1" si="9"/>
        <v>3.5634274616970743E-5</v>
      </c>
      <c r="J316" s="7">
        <f t="shared" ca="1" si="10"/>
        <v>0.88797983245111578</v>
      </c>
      <c r="K316" s="12">
        <f t="shared" ca="1" si="11"/>
        <v>6.1286045202049166E-3</v>
      </c>
    </row>
    <row r="317" spans="1:11" x14ac:dyDescent="0.2">
      <c r="A317" s="2">
        <v>40183</v>
      </c>
      <c r="B317" s="1">
        <v>1.1160099999999999</v>
      </c>
      <c r="C317" s="1">
        <v>1.2061999999999999</v>
      </c>
      <c r="D317" s="16">
        <f t="shared" si="12"/>
        <v>0.89604931855449332</v>
      </c>
      <c r="E317" s="16">
        <f t="shared" si="12"/>
        <v>0.82904990880451013</v>
      </c>
      <c r="F317" s="17">
        <f t="shared" si="13"/>
        <v>-1.6039282802124035E-3</v>
      </c>
      <c r="G317" s="17">
        <f t="shared" si="13"/>
        <v>-5.8033493616300015E-4</v>
      </c>
      <c r="H317" s="13">
        <f t="shared" ca="1" si="8"/>
        <v>4.026921776807048E-5</v>
      </c>
      <c r="I317" s="13">
        <f t="shared" ca="1" si="9"/>
        <v>3.5938412143457472E-5</v>
      </c>
      <c r="J317" s="7">
        <f t="shared" ca="1" si="10"/>
        <v>0.89245369379767514</v>
      </c>
      <c r="K317" s="12">
        <f t="shared" ca="1" si="11"/>
        <v>8.510967820991119E-4</v>
      </c>
    </row>
    <row r="318" spans="1:11" x14ac:dyDescent="0.2">
      <c r="A318" s="2">
        <v>40184</v>
      </c>
      <c r="B318" s="1">
        <v>1.12083</v>
      </c>
      <c r="C318" s="1">
        <v>1.2063999999999999</v>
      </c>
      <c r="D318" s="16">
        <f t="shared" si="12"/>
        <v>0.89219596192107631</v>
      </c>
      <c r="E318" s="16">
        <f t="shared" si="12"/>
        <v>0.82891246684350139</v>
      </c>
      <c r="F318" s="17">
        <f t="shared" si="13"/>
        <v>-4.300384536459723E-3</v>
      </c>
      <c r="G318" s="17">
        <f t="shared" si="13"/>
        <v>-1.6578249336873368E-4</v>
      </c>
      <c r="H318" s="13">
        <f t="shared" ca="1" si="8"/>
        <v>4.0156341936393174E-5</v>
      </c>
      <c r="I318" s="13">
        <f t="shared" ca="1" si="9"/>
        <v>3.5827328895214212E-5</v>
      </c>
      <c r="J318" s="7">
        <f t="shared" ca="1" si="10"/>
        <v>0.89219603100212586</v>
      </c>
      <c r="K318" s="12">
        <f t="shared" ca="1" si="11"/>
        <v>3.6710035218435479E-3</v>
      </c>
    </row>
    <row r="319" spans="1:11" x14ac:dyDescent="0.2">
      <c r="A319" s="2">
        <v>40185</v>
      </c>
      <c r="B319" s="1">
        <v>1.12249</v>
      </c>
      <c r="C319" s="1">
        <v>1.208</v>
      </c>
      <c r="D319" s="16">
        <f t="shared" si="12"/>
        <v>0.89087653342123319</v>
      </c>
      <c r="E319" s="16">
        <f t="shared" si="12"/>
        <v>0.82781456953642385</v>
      </c>
      <c r="F319" s="17">
        <f t="shared" si="13"/>
        <v>-1.4788550454791674E-3</v>
      </c>
      <c r="G319" s="17">
        <f t="shared" si="13"/>
        <v>-1.3245033112583495E-3</v>
      </c>
      <c r="H319" s="13">
        <f t="shared" ref="H319:H382" ca="1" si="14">_xlfn.VAR.S(OFFSET(F318,0,0,-$N$1,1))</f>
        <v>4.0172141620251937E-5</v>
      </c>
      <c r="I319" s="13">
        <f t="shared" ref="I319:I382" ca="1" si="15">_xlfn.COVARIANCE.S(OFFSET(F318,0,0,-$N$1,1),OFFSET(G318,0,0,-$N$1,1))</f>
        <v>3.5727809448122644E-5</v>
      </c>
      <c r="J319" s="7">
        <f t="shared" ref="J319:J382" ca="1" si="16">I319/H319</f>
        <v>0.88936780582569741</v>
      </c>
      <c r="K319" s="12">
        <f t="shared" ref="K319:K382" ca="1" si="17">G319-J319*F319</f>
        <v>-9.25724432628049E-6</v>
      </c>
    </row>
    <row r="320" spans="1:11" x14ac:dyDescent="0.2">
      <c r="A320" s="2">
        <v>40186</v>
      </c>
      <c r="B320" s="1">
        <v>1.1256200000000001</v>
      </c>
      <c r="C320" s="1">
        <v>1.2126999999999999</v>
      </c>
      <c r="D320" s="16">
        <f t="shared" si="12"/>
        <v>0.88839928217337993</v>
      </c>
      <c r="E320" s="16">
        <f t="shared" si="12"/>
        <v>0.82460625051537895</v>
      </c>
      <c r="F320" s="17">
        <f t="shared" si="13"/>
        <v>-2.7806897532027964E-3</v>
      </c>
      <c r="G320" s="17">
        <f t="shared" si="13"/>
        <v>-3.8756493774222429E-3</v>
      </c>
      <c r="H320" s="13">
        <f t="shared" ca="1" si="14"/>
        <v>4.0169836513892234E-5</v>
      </c>
      <c r="I320" s="13">
        <f t="shared" ca="1" si="15"/>
        <v>3.573497281189785E-5</v>
      </c>
      <c r="J320" s="7">
        <f t="shared" ca="1" si="16"/>
        <v>0.88959716825183888</v>
      </c>
      <c r="K320" s="12">
        <f t="shared" ca="1" si="17"/>
        <v>-1.4019556471861305E-3</v>
      </c>
    </row>
    <row r="321" spans="1:11" x14ac:dyDescent="0.2">
      <c r="A321" s="2">
        <v>40187</v>
      </c>
      <c r="B321" s="1">
        <v>1.1131800000000001</v>
      </c>
      <c r="C321" s="1">
        <v>1.206</v>
      </c>
      <c r="D321" s="16">
        <f t="shared" si="12"/>
        <v>0.89832731454032588</v>
      </c>
      <c r="E321" s="16">
        <f t="shared" si="12"/>
        <v>0.82918739635157546</v>
      </c>
      <c r="F321" s="17">
        <f t="shared" si="13"/>
        <v>1.1175191792881701E-2</v>
      </c>
      <c r="G321" s="17">
        <f t="shared" si="13"/>
        <v>5.5555555555555072E-3</v>
      </c>
      <c r="H321" s="13">
        <f t="shared" ca="1" si="14"/>
        <v>4.0128006029018823E-5</v>
      </c>
      <c r="I321" s="13">
        <f t="shared" ca="1" si="15"/>
        <v>3.5672293085883186E-5</v>
      </c>
      <c r="J321" s="7">
        <f t="shared" ca="1" si="16"/>
        <v>0.88896251311581598</v>
      </c>
      <c r="K321" s="12">
        <f t="shared" ca="1" si="17"/>
        <v>-4.3787710251958498E-3</v>
      </c>
    </row>
    <row r="322" spans="1:11" x14ac:dyDescent="0.2">
      <c r="A322" s="2">
        <v>40190</v>
      </c>
      <c r="B322" s="1">
        <v>1.1045700000000001</v>
      </c>
      <c r="C322" s="1">
        <v>1.1958</v>
      </c>
      <c r="D322" s="16">
        <f t="shared" si="12"/>
        <v>0.90532967580144308</v>
      </c>
      <c r="E322" s="16">
        <f t="shared" si="12"/>
        <v>0.83626024418799128</v>
      </c>
      <c r="F322" s="17">
        <f t="shared" si="13"/>
        <v>7.7948885086504402E-3</v>
      </c>
      <c r="G322" s="17">
        <f t="shared" si="13"/>
        <v>8.529854490717477E-3</v>
      </c>
      <c r="H322" s="13">
        <f t="shared" ca="1" si="14"/>
        <v>4.0521322307650879E-5</v>
      </c>
      <c r="I322" s="13">
        <f t="shared" ca="1" si="15"/>
        <v>3.5849456512030084E-5</v>
      </c>
      <c r="J322" s="7">
        <f t="shared" ca="1" si="16"/>
        <v>0.8847059886113664</v>
      </c>
      <c r="K322" s="12">
        <f t="shared" ca="1" si="17"/>
        <v>1.6336699465565102E-3</v>
      </c>
    </row>
    <row r="323" spans="1:11" x14ac:dyDescent="0.2">
      <c r="A323" s="2">
        <v>40191</v>
      </c>
      <c r="B323" s="1">
        <v>1.11378</v>
      </c>
      <c r="C323" s="1">
        <v>1.1911</v>
      </c>
      <c r="D323" s="16">
        <f t="shared" si="12"/>
        <v>0.89784338020075782</v>
      </c>
      <c r="E323" s="16">
        <f t="shared" si="12"/>
        <v>0.83956007052304593</v>
      </c>
      <c r="F323" s="17">
        <f t="shared" si="13"/>
        <v>-8.2691375316489135E-3</v>
      </c>
      <c r="G323" s="17">
        <f t="shared" si="13"/>
        <v>3.9459323314583582E-3</v>
      </c>
      <c r="H323" s="13">
        <f t="shared" ca="1" si="14"/>
        <v>4.0758161285748786E-5</v>
      </c>
      <c r="I323" s="13">
        <f t="shared" ca="1" si="15"/>
        <v>3.6048215953912106E-5</v>
      </c>
      <c r="J323" s="7">
        <f t="shared" ca="1" si="16"/>
        <v>0.88444166313548778</v>
      </c>
      <c r="K323" s="12">
        <f t="shared" ca="1" si="17"/>
        <v>1.1259502082646006E-2</v>
      </c>
    </row>
    <row r="324" spans="1:11" x14ac:dyDescent="0.2">
      <c r="A324" s="2">
        <v>40192</v>
      </c>
      <c r="B324" s="1">
        <v>1.1204099999999999</v>
      </c>
      <c r="C324" s="1">
        <v>1.198</v>
      </c>
      <c r="D324" s="16">
        <f t="shared" ref="D324:E387" si="18">1/B324</f>
        <v>0.89253041297382218</v>
      </c>
      <c r="E324" s="16">
        <f t="shared" si="18"/>
        <v>0.8347245409015025</v>
      </c>
      <c r="F324" s="17">
        <f t="shared" si="13"/>
        <v>-5.9174766380163755E-3</v>
      </c>
      <c r="G324" s="17">
        <f t="shared" si="13"/>
        <v>-5.7595993322203829E-3</v>
      </c>
      <c r="H324" s="13">
        <f t="shared" ca="1" si="14"/>
        <v>4.0957149882498056E-5</v>
      </c>
      <c r="I324" s="13">
        <f t="shared" ca="1" si="15"/>
        <v>3.5886962657098006E-5</v>
      </c>
      <c r="J324" s="7">
        <f t="shared" ca="1" si="16"/>
        <v>0.8762075183467134</v>
      </c>
      <c r="K324" s="12">
        <f t="shared" ca="1" si="17"/>
        <v>-5.746618123494019E-4</v>
      </c>
    </row>
    <row r="325" spans="1:11" x14ac:dyDescent="0.2">
      <c r="A325" s="2">
        <v>40193</v>
      </c>
      <c r="B325" s="1">
        <v>1.13612</v>
      </c>
      <c r="C325" s="1">
        <v>1.2017</v>
      </c>
      <c r="D325" s="16">
        <f t="shared" si="18"/>
        <v>0.88018871245995145</v>
      </c>
      <c r="E325" s="16">
        <f t="shared" si="18"/>
        <v>0.83215444786552384</v>
      </c>
      <c r="F325" s="17">
        <f t="shared" ref="F325:G388" si="19">(D325-D324)/D324</f>
        <v>-1.3827764672745909E-2</v>
      </c>
      <c r="G325" s="17">
        <f t="shared" si="19"/>
        <v>-3.0789714571024347E-3</v>
      </c>
      <c r="H325" s="13">
        <f t="shared" ca="1" si="14"/>
        <v>4.1068500447457157E-5</v>
      </c>
      <c r="I325" s="13">
        <f t="shared" ca="1" si="15"/>
        <v>3.6011295884340945E-5</v>
      </c>
      <c r="J325" s="7">
        <f t="shared" ca="1" si="16"/>
        <v>0.87685928368418575</v>
      </c>
      <c r="K325" s="12">
        <f t="shared" ca="1" si="17"/>
        <v>9.0460323687950317E-3</v>
      </c>
    </row>
    <row r="326" spans="1:11" x14ac:dyDescent="0.2">
      <c r="A326" s="2">
        <v>40194</v>
      </c>
      <c r="B326" s="1">
        <v>1.1391500000000001</v>
      </c>
      <c r="C326" s="1">
        <v>1.2110000000000001</v>
      </c>
      <c r="D326" s="16">
        <f t="shared" si="18"/>
        <v>0.87784751788614312</v>
      </c>
      <c r="E326" s="16">
        <f t="shared" si="18"/>
        <v>0.82576383154417832</v>
      </c>
      <c r="F326" s="17">
        <f t="shared" si="19"/>
        <v>-2.659877979195114E-3</v>
      </c>
      <c r="G326" s="17">
        <f t="shared" si="19"/>
        <v>-7.6796036333609133E-3</v>
      </c>
      <c r="H326" s="13">
        <f t="shared" ca="1" si="14"/>
        <v>4.1756982455186342E-5</v>
      </c>
      <c r="I326" s="13">
        <f t="shared" ca="1" si="15"/>
        <v>3.6161055561268471E-5</v>
      </c>
      <c r="J326" s="7">
        <f t="shared" ca="1" si="16"/>
        <v>0.86598823562206806</v>
      </c>
      <c r="K326" s="12">
        <f t="shared" ca="1" si="17"/>
        <v>-5.3761805951877441E-3</v>
      </c>
    </row>
    <row r="327" spans="1:11" x14ac:dyDescent="0.2">
      <c r="A327" s="2">
        <v>40197</v>
      </c>
      <c r="B327" s="1">
        <v>1.1363099999999999</v>
      </c>
      <c r="C327" s="1">
        <v>1.2102999999999999</v>
      </c>
      <c r="D327" s="16">
        <f t="shared" si="18"/>
        <v>0.88004153796059181</v>
      </c>
      <c r="E327" s="16">
        <f t="shared" si="18"/>
        <v>0.82624142774518716</v>
      </c>
      <c r="F327" s="17">
        <f t="shared" si="19"/>
        <v>2.4993179678082234E-3</v>
      </c>
      <c r="G327" s="17">
        <f t="shared" si="19"/>
        <v>5.7836899942171162E-4</v>
      </c>
      <c r="H327" s="13">
        <f t="shared" ca="1" si="14"/>
        <v>4.1760603349540827E-5</v>
      </c>
      <c r="I327" s="13">
        <f t="shared" ca="1" si="15"/>
        <v>3.6220614603724348E-5</v>
      </c>
      <c r="J327" s="7">
        <f t="shared" ca="1" si="16"/>
        <v>0.86733935093211734</v>
      </c>
      <c r="K327" s="12">
        <f t="shared" ca="1" si="17"/>
        <v>-1.5893878245500513E-3</v>
      </c>
    </row>
    <row r="328" spans="1:11" x14ac:dyDescent="0.2">
      <c r="A328" s="2">
        <v>40198</v>
      </c>
      <c r="B328" s="1">
        <v>1.1364000000000001</v>
      </c>
      <c r="C328" s="1">
        <v>1.2024999999999999</v>
      </c>
      <c r="D328" s="16">
        <f t="shared" si="18"/>
        <v>0.87997184090109115</v>
      </c>
      <c r="E328" s="16">
        <f t="shared" si="18"/>
        <v>0.83160083160083165</v>
      </c>
      <c r="F328" s="17">
        <f t="shared" si="19"/>
        <v>-7.9197465681197062E-5</v>
      </c>
      <c r="G328" s="17">
        <f t="shared" si="19"/>
        <v>6.4864864864865191E-3</v>
      </c>
      <c r="H328" s="13">
        <f t="shared" ca="1" si="14"/>
        <v>4.1753260364164038E-5</v>
      </c>
      <c r="I328" s="13">
        <f t="shared" ca="1" si="15"/>
        <v>3.6133464749412763E-5</v>
      </c>
      <c r="J328" s="7">
        <f t="shared" ca="1" si="16"/>
        <v>0.8654046279084201</v>
      </c>
      <c r="K328" s="12">
        <f t="shared" ca="1" si="17"/>
        <v>6.555024339805645E-3</v>
      </c>
    </row>
    <row r="329" spans="1:11" x14ac:dyDescent="0.2">
      <c r="A329" s="2">
        <v>40199</v>
      </c>
      <c r="B329" s="1">
        <v>1.1314500000000001</v>
      </c>
      <c r="C329" s="1">
        <v>1.2040999999999999</v>
      </c>
      <c r="D329" s="16">
        <f t="shared" si="18"/>
        <v>0.88382164479208092</v>
      </c>
      <c r="E329" s="16">
        <f t="shared" si="18"/>
        <v>0.83049580599617978</v>
      </c>
      <c r="F329" s="17">
        <f t="shared" si="19"/>
        <v>4.3749171417207713E-3</v>
      </c>
      <c r="G329" s="17">
        <f t="shared" si="19"/>
        <v>-1.3287932895938686E-3</v>
      </c>
      <c r="H329" s="13">
        <f t="shared" ca="1" si="14"/>
        <v>4.1726919671663389E-5</v>
      </c>
      <c r="I329" s="13">
        <f t="shared" ca="1" si="15"/>
        <v>3.6127116404120163E-5</v>
      </c>
      <c r="J329" s="7">
        <f t="shared" ca="1" si="16"/>
        <v>0.86579878621268003</v>
      </c>
      <c r="K329" s="12">
        <f t="shared" ca="1" si="17"/>
        <v>-5.11659124067676E-3</v>
      </c>
    </row>
    <row r="330" spans="1:11" x14ac:dyDescent="0.2">
      <c r="A330" s="2">
        <v>40200</v>
      </c>
      <c r="B330" s="1">
        <v>1.1398999999999999</v>
      </c>
      <c r="C330" s="1">
        <v>1.2019</v>
      </c>
      <c r="D330" s="16">
        <f t="shared" si="18"/>
        <v>0.8772699359592947</v>
      </c>
      <c r="E330" s="16">
        <f t="shared" si="18"/>
        <v>0.8320159747067144</v>
      </c>
      <c r="F330" s="17">
        <f t="shared" si="19"/>
        <v>-7.4129309588559667E-3</v>
      </c>
      <c r="G330" s="17">
        <f t="shared" si="19"/>
        <v>1.8304351443547352E-3</v>
      </c>
      <c r="H330" s="13">
        <f t="shared" ca="1" si="14"/>
        <v>4.1741173635697162E-5</v>
      </c>
      <c r="I330" s="13">
        <f t="shared" ca="1" si="15"/>
        <v>3.6027132082443255E-5</v>
      </c>
      <c r="J330" s="7">
        <f t="shared" ca="1" si="16"/>
        <v>0.86310778889151207</v>
      </c>
      <c r="K330" s="12">
        <f t="shared" ca="1" si="17"/>
        <v>8.2285935934583443E-3</v>
      </c>
    </row>
    <row r="331" spans="1:11" x14ac:dyDescent="0.2">
      <c r="A331" s="2">
        <v>40201</v>
      </c>
      <c r="B331" s="1">
        <v>1.1478699999999999</v>
      </c>
      <c r="C331" s="1">
        <v>1.2119</v>
      </c>
      <c r="D331" s="16">
        <f t="shared" si="18"/>
        <v>0.87117879202348703</v>
      </c>
      <c r="E331" s="16">
        <f t="shared" si="18"/>
        <v>0.82515058998267188</v>
      </c>
      <c r="F331" s="17">
        <f t="shared" si="19"/>
        <v>-6.9432949724271683E-3</v>
      </c>
      <c r="G331" s="17">
        <f t="shared" si="19"/>
        <v>-8.2515058998267072E-3</v>
      </c>
      <c r="H331" s="13">
        <f t="shared" ca="1" si="14"/>
        <v>4.1920828444559262E-5</v>
      </c>
      <c r="I331" s="13">
        <f t="shared" ca="1" si="15"/>
        <v>3.5968937371797762E-5</v>
      </c>
      <c r="J331" s="7">
        <f t="shared" ca="1" si="16"/>
        <v>0.85802067149906303</v>
      </c>
      <c r="K331" s="12">
        <f t="shared" ca="1" si="17"/>
        <v>-2.2940152851686803E-3</v>
      </c>
    </row>
    <row r="332" spans="1:11" x14ac:dyDescent="0.2">
      <c r="A332" s="2">
        <v>40204</v>
      </c>
      <c r="B332" s="1">
        <v>1.1448400000000001</v>
      </c>
      <c r="C332" s="1">
        <v>1.2152000000000001</v>
      </c>
      <c r="D332" s="16">
        <f t="shared" si="18"/>
        <v>0.87348450438489211</v>
      </c>
      <c r="E332" s="16">
        <f t="shared" si="18"/>
        <v>0.82290980908492428</v>
      </c>
      <c r="F332" s="17">
        <f t="shared" si="19"/>
        <v>2.646658048286058E-3</v>
      </c>
      <c r="G332" s="17">
        <f t="shared" si="19"/>
        <v>-2.7156023699803117E-3</v>
      </c>
      <c r="H332" s="13">
        <f t="shared" ca="1" si="14"/>
        <v>4.1837893555201388E-5</v>
      </c>
      <c r="I332" s="13">
        <f t="shared" ca="1" si="15"/>
        <v>3.6014478873837358E-5</v>
      </c>
      <c r="J332" s="7">
        <f t="shared" ca="1" si="16"/>
        <v>0.86081004117282933</v>
      </c>
      <c r="K332" s="12">
        <f t="shared" ca="1" si="17"/>
        <v>-4.9938721934958338E-3</v>
      </c>
    </row>
    <row r="333" spans="1:11" x14ac:dyDescent="0.2">
      <c r="A333" s="2">
        <v>40205</v>
      </c>
      <c r="B333" s="1">
        <v>1.1403399999999999</v>
      </c>
      <c r="C333" s="1">
        <v>1.2112000000000001</v>
      </c>
      <c r="D333" s="16">
        <f t="shared" si="18"/>
        <v>0.87693144149990365</v>
      </c>
      <c r="E333" s="16">
        <f t="shared" si="18"/>
        <v>0.82562747688243066</v>
      </c>
      <c r="F333" s="17">
        <f t="shared" si="19"/>
        <v>3.9461914867498105E-3</v>
      </c>
      <c r="G333" s="17">
        <f t="shared" si="19"/>
        <v>3.3025099075297448E-3</v>
      </c>
      <c r="H333" s="13">
        <f t="shared" ca="1" si="14"/>
        <v>4.1827583100975651E-5</v>
      </c>
      <c r="I333" s="13">
        <f t="shared" ca="1" si="15"/>
        <v>3.5949253409499254E-5</v>
      </c>
      <c r="J333" s="7">
        <f t="shared" ca="1" si="16"/>
        <v>0.8594628411284112</v>
      </c>
      <c r="K333" s="12">
        <f t="shared" ca="1" si="17"/>
        <v>-8.9095039308996569E-5</v>
      </c>
    </row>
    <row r="334" spans="1:11" x14ac:dyDescent="0.2">
      <c r="A334" s="2">
        <v>40206</v>
      </c>
      <c r="B334" s="1">
        <v>1.1412800000000001</v>
      </c>
      <c r="C334" s="1">
        <v>1.2081</v>
      </c>
      <c r="D334" s="16">
        <f t="shared" si="18"/>
        <v>0.87620916865274068</v>
      </c>
      <c r="E334" s="16">
        <f t="shared" si="18"/>
        <v>0.82774604751262315</v>
      </c>
      <c r="F334" s="17">
        <f t="shared" si="19"/>
        <v>-8.2363661853382647E-4</v>
      </c>
      <c r="G334" s="17">
        <f t="shared" si="19"/>
        <v>2.5660127472891506E-3</v>
      </c>
      <c r="H334" s="13">
        <f t="shared" ca="1" si="14"/>
        <v>4.1907486836143065E-5</v>
      </c>
      <c r="I334" s="13">
        <f t="shared" ca="1" si="15"/>
        <v>3.5972596293260205E-5</v>
      </c>
      <c r="J334" s="7">
        <f t="shared" ca="1" si="16"/>
        <v>0.85838113924397108</v>
      </c>
      <c r="K334" s="12">
        <f t="shared" ca="1" si="17"/>
        <v>3.2730068862292685E-3</v>
      </c>
    </row>
    <row r="335" spans="1:11" x14ac:dyDescent="0.2">
      <c r="A335" s="2">
        <v>40207</v>
      </c>
      <c r="B335" s="1">
        <v>1.1401300000000001</v>
      </c>
      <c r="C335" s="1">
        <v>1.2292000000000001</v>
      </c>
      <c r="D335" s="16">
        <f t="shared" si="18"/>
        <v>0.8770929630831571</v>
      </c>
      <c r="E335" s="16">
        <f t="shared" si="18"/>
        <v>0.81353726000650828</v>
      </c>
      <c r="F335" s="17">
        <f t="shared" si="19"/>
        <v>1.0086569075456497E-3</v>
      </c>
      <c r="G335" s="17">
        <f t="shared" si="19"/>
        <v>-1.7165636186137378E-2</v>
      </c>
      <c r="H335" s="13">
        <f t="shared" ca="1" si="14"/>
        <v>4.1712742646978544E-5</v>
      </c>
      <c r="I335" s="13">
        <f t="shared" ca="1" si="15"/>
        <v>3.5738877661976599E-5</v>
      </c>
      <c r="J335" s="7">
        <f t="shared" ca="1" si="16"/>
        <v>0.85678561020166677</v>
      </c>
      <c r="K335" s="12">
        <f t="shared" ca="1" si="17"/>
        <v>-1.8029838910153004E-2</v>
      </c>
    </row>
    <row r="336" spans="1:11" x14ac:dyDescent="0.2">
      <c r="A336" s="2">
        <v>40208</v>
      </c>
      <c r="B336" s="1">
        <v>1.1439299999999999</v>
      </c>
      <c r="C336" s="1">
        <v>1.2363</v>
      </c>
      <c r="D336" s="16">
        <f t="shared" si="18"/>
        <v>0.87417936412193065</v>
      </c>
      <c r="E336" s="16">
        <f t="shared" si="18"/>
        <v>0.80886516217746507</v>
      </c>
      <c r="F336" s="17">
        <f t="shared" si="19"/>
        <v>-3.3218815836631118E-3</v>
      </c>
      <c r="G336" s="17">
        <f t="shared" si="19"/>
        <v>-5.7429426514599129E-3</v>
      </c>
      <c r="H336" s="13">
        <f t="shared" ca="1" si="14"/>
        <v>4.1674399423426118E-5</v>
      </c>
      <c r="I336" s="13">
        <f t="shared" ca="1" si="15"/>
        <v>3.5515257743990343E-5</v>
      </c>
      <c r="J336" s="7">
        <f t="shared" ca="1" si="16"/>
        <v>0.85220802783846283</v>
      </c>
      <c r="K336" s="12">
        <f t="shared" ca="1" si="17"/>
        <v>-2.9120084983334628E-3</v>
      </c>
    </row>
    <row r="337" spans="1:11" x14ac:dyDescent="0.2">
      <c r="A337" s="2">
        <v>40211</v>
      </c>
      <c r="B337" s="1">
        <v>1.13951</v>
      </c>
      <c r="C337" s="1">
        <v>1.2337</v>
      </c>
      <c r="D337" s="16">
        <f t="shared" si="18"/>
        <v>0.87757018367543937</v>
      </c>
      <c r="E337" s="16">
        <f t="shared" si="18"/>
        <v>0.81056983059090537</v>
      </c>
      <c r="F337" s="17">
        <f t="shared" si="19"/>
        <v>3.8788602118452389E-3</v>
      </c>
      <c r="G337" s="17">
        <f t="shared" si="19"/>
        <v>2.1074815595362455E-3</v>
      </c>
      <c r="H337" s="13">
        <f t="shared" ca="1" si="14"/>
        <v>4.1695580482898104E-5</v>
      </c>
      <c r="I337" s="13">
        <f t="shared" ca="1" si="15"/>
        <v>3.5519918630432807E-5</v>
      </c>
      <c r="J337" s="7">
        <f t="shared" ca="1" si="16"/>
        <v>0.85188689590259303</v>
      </c>
      <c r="K337" s="12">
        <f t="shared" ca="1" si="17"/>
        <v>-1.1968686259726693E-3</v>
      </c>
    </row>
    <row r="338" spans="1:11" x14ac:dyDescent="0.2">
      <c r="A338" s="2">
        <v>40212</v>
      </c>
      <c r="B338" s="1">
        <v>1.1191500000000001</v>
      </c>
      <c r="C338" s="1">
        <v>1.2194</v>
      </c>
      <c r="D338" s="16">
        <f t="shared" si="18"/>
        <v>0.89353527230487417</v>
      </c>
      <c r="E338" s="16">
        <f t="shared" si="18"/>
        <v>0.82007544694111856</v>
      </c>
      <c r="F338" s="17">
        <f t="shared" si="19"/>
        <v>1.8192378144127247E-2</v>
      </c>
      <c r="G338" s="17">
        <f t="shared" si="19"/>
        <v>1.1727078891258009E-2</v>
      </c>
      <c r="H338" s="13">
        <f t="shared" ca="1" si="14"/>
        <v>4.1775340004361416E-5</v>
      </c>
      <c r="I338" s="13">
        <f t="shared" ca="1" si="15"/>
        <v>3.5590175862293915E-5</v>
      </c>
      <c r="J338" s="7">
        <f t="shared" ca="1" si="16"/>
        <v>0.85194221898800204</v>
      </c>
      <c r="K338" s="12">
        <f t="shared" ca="1" si="17"/>
        <v>-3.7717761135185879E-3</v>
      </c>
    </row>
    <row r="339" spans="1:11" x14ac:dyDescent="0.2">
      <c r="A339" s="2">
        <v>40213</v>
      </c>
      <c r="B339" s="1">
        <v>1.12233</v>
      </c>
      <c r="C339" s="1">
        <v>1.2190000000000001</v>
      </c>
      <c r="D339" s="16">
        <f t="shared" si="18"/>
        <v>0.89100353728404302</v>
      </c>
      <c r="E339" s="16">
        <f t="shared" si="18"/>
        <v>0.8203445447087776</v>
      </c>
      <c r="F339" s="17">
        <f t="shared" si="19"/>
        <v>-2.8333912485631811E-3</v>
      </c>
      <c r="G339" s="17">
        <f t="shared" si="19"/>
        <v>3.2813781788343751E-4</v>
      </c>
      <c r="H339" s="13">
        <f t="shared" ca="1" si="14"/>
        <v>4.3187237065385665E-5</v>
      </c>
      <c r="I339" s="13">
        <f t="shared" ca="1" si="15"/>
        <v>3.648883034467747E-5</v>
      </c>
      <c r="J339" s="7">
        <f t="shared" ca="1" si="16"/>
        <v>0.84489846593874995</v>
      </c>
      <c r="K339" s="12">
        <f t="shared" ca="1" si="17"/>
        <v>2.7220657371987487E-3</v>
      </c>
    </row>
    <row r="340" spans="1:11" x14ac:dyDescent="0.2">
      <c r="A340" s="2">
        <v>40214</v>
      </c>
      <c r="B340" s="1">
        <v>1.11541</v>
      </c>
      <c r="C340" s="1">
        <v>1.2090000000000001</v>
      </c>
      <c r="D340" s="16">
        <f t="shared" si="18"/>
        <v>0.89653132032167537</v>
      </c>
      <c r="E340" s="16">
        <f t="shared" si="18"/>
        <v>0.82712985938792383</v>
      </c>
      <c r="F340" s="17">
        <f t="shared" si="19"/>
        <v>6.2039967366259155E-3</v>
      </c>
      <c r="G340" s="17">
        <f t="shared" si="19"/>
        <v>8.2712985938792512E-3</v>
      </c>
      <c r="H340" s="13">
        <f t="shared" ca="1" si="14"/>
        <v>4.3179011637279947E-5</v>
      </c>
      <c r="I340" s="13">
        <f t="shared" ca="1" si="15"/>
        <v>3.6467106709231087E-5</v>
      </c>
      <c r="J340" s="7">
        <f t="shared" ca="1" si="16"/>
        <v>0.84455630933770776</v>
      </c>
      <c r="K340" s="12">
        <f t="shared" ca="1" si="17"/>
        <v>3.031674006851285E-3</v>
      </c>
    </row>
    <row r="341" spans="1:11" x14ac:dyDescent="0.2">
      <c r="A341" s="2">
        <v>40215</v>
      </c>
      <c r="B341" s="1">
        <v>1.1163099999999999</v>
      </c>
      <c r="C341" s="1">
        <v>1.2075</v>
      </c>
      <c r="D341" s="16">
        <f t="shared" si="18"/>
        <v>0.89580851197248079</v>
      </c>
      <c r="E341" s="16">
        <f t="shared" si="18"/>
        <v>0.82815734989648027</v>
      </c>
      <c r="F341" s="17">
        <f t="shared" si="19"/>
        <v>-8.0622766077512805E-4</v>
      </c>
      <c r="G341" s="17">
        <f t="shared" si="19"/>
        <v>1.2422360248447349E-3</v>
      </c>
      <c r="H341" s="13">
        <f t="shared" ca="1" si="14"/>
        <v>4.322506441421621E-5</v>
      </c>
      <c r="I341" s="13">
        <f t="shared" ca="1" si="15"/>
        <v>3.6655815963827315E-5</v>
      </c>
      <c r="J341" s="7">
        <f t="shared" ca="1" si="16"/>
        <v>0.84802224035024576</v>
      </c>
      <c r="K341" s="12">
        <f t="shared" ca="1" si="17"/>
        <v>1.9259350119675968E-3</v>
      </c>
    </row>
    <row r="342" spans="1:11" x14ac:dyDescent="0.2">
      <c r="A342" s="2">
        <v>40218</v>
      </c>
      <c r="B342" s="1">
        <v>1.11822</v>
      </c>
      <c r="C342" s="1">
        <v>1.2085999999999999</v>
      </c>
      <c r="D342" s="16">
        <f t="shared" si="18"/>
        <v>0.89427840675359049</v>
      </c>
      <c r="E342" s="16">
        <f t="shared" si="18"/>
        <v>0.82740360747972863</v>
      </c>
      <c r="F342" s="17">
        <f t="shared" si="19"/>
        <v>-1.7080717568994292E-3</v>
      </c>
      <c r="G342" s="17">
        <f t="shared" si="19"/>
        <v>-9.101439682275992E-4</v>
      </c>
      <c r="H342" s="13">
        <f t="shared" ca="1" si="14"/>
        <v>4.3190152889380814E-5</v>
      </c>
      <c r="I342" s="13">
        <f t="shared" ca="1" si="15"/>
        <v>3.6478918671290744E-5</v>
      </c>
      <c r="J342" s="7">
        <f t="shared" ca="1" si="16"/>
        <v>0.84461193653842881</v>
      </c>
      <c r="K342" s="12">
        <f t="shared" ca="1" si="17"/>
        <v>5.3251382611382413E-4</v>
      </c>
    </row>
    <row r="343" spans="1:11" x14ac:dyDescent="0.2">
      <c r="A343" s="2">
        <v>40219</v>
      </c>
      <c r="B343" s="1">
        <v>1.1055999999999999</v>
      </c>
      <c r="C343" s="1">
        <v>1.1992</v>
      </c>
      <c r="D343" s="16">
        <f t="shared" si="18"/>
        <v>0.90448625180897257</v>
      </c>
      <c r="E343" s="16">
        <f t="shared" si="18"/>
        <v>0.83388925950633752</v>
      </c>
      <c r="F343" s="17">
        <f t="shared" si="19"/>
        <v>1.1414616497829351E-2</v>
      </c>
      <c r="G343" s="17">
        <f t="shared" si="19"/>
        <v>7.8385590393595037E-3</v>
      </c>
      <c r="H343" s="13">
        <f t="shared" ca="1" si="14"/>
        <v>4.3141632589593771E-5</v>
      </c>
      <c r="I343" s="13">
        <f t="shared" ca="1" si="15"/>
        <v>3.6399616139289086E-5</v>
      </c>
      <c r="J343" s="7">
        <f t="shared" ca="1" si="16"/>
        <v>0.84372365982434028</v>
      </c>
      <c r="K343" s="12">
        <f t="shared" ca="1" si="17"/>
        <v>-1.7922229676803712E-3</v>
      </c>
    </row>
    <row r="344" spans="1:11" x14ac:dyDescent="0.2">
      <c r="A344" s="2">
        <v>40220</v>
      </c>
      <c r="B344" s="1">
        <v>1.10772</v>
      </c>
      <c r="C344" s="1">
        <v>1.2020999999999999</v>
      </c>
      <c r="D344" s="16">
        <f t="shared" si="18"/>
        <v>0.90275520889755534</v>
      </c>
      <c r="E344" s="16">
        <f t="shared" si="18"/>
        <v>0.83187754762498967</v>
      </c>
      <c r="F344" s="17">
        <f t="shared" si="19"/>
        <v>-1.9138410428628954E-3</v>
      </c>
      <c r="G344" s="17">
        <f t="shared" si="19"/>
        <v>-2.4124448881123481E-3</v>
      </c>
      <c r="H344" s="13">
        <f t="shared" ca="1" si="14"/>
        <v>4.3686504285293707E-5</v>
      </c>
      <c r="I344" s="13">
        <f t="shared" ca="1" si="15"/>
        <v>3.6799876513085885E-5</v>
      </c>
      <c r="J344" s="7">
        <f t="shared" ca="1" si="16"/>
        <v>0.84236258119361396</v>
      </c>
      <c r="K344" s="12">
        <f t="shared" ca="1" si="17"/>
        <v>-8.0029680725208162E-4</v>
      </c>
    </row>
    <row r="345" spans="1:11" x14ac:dyDescent="0.2">
      <c r="A345" s="2">
        <v>40221</v>
      </c>
      <c r="B345" s="1">
        <v>1.11381</v>
      </c>
      <c r="C345" s="1">
        <v>1.1993</v>
      </c>
      <c r="D345" s="16">
        <f t="shared" si="18"/>
        <v>0.89781919717007397</v>
      </c>
      <c r="E345" s="16">
        <f t="shared" si="18"/>
        <v>0.83381972817476857</v>
      </c>
      <c r="F345" s="17">
        <f t="shared" si="19"/>
        <v>-5.4677189107656642E-3</v>
      </c>
      <c r="G345" s="17">
        <f t="shared" si="19"/>
        <v>2.3346952388892213E-3</v>
      </c>
      <c r="H345" s="13">
        <f t="shared" ca="1" si="14"/>
        <v>4.3668611325455843E-5</v>
      </c>
      <c r="I345" s="13">
        <f t="shared" ca="1" si="15"/>
        <v>3.6752490166477377E-5</v>
      </c>
      <c r="J345" s="7">
        <f t="shared" ca="1" si="16"/>
        <v>0.84162259918380244</v>
      </c>
      <c r="K345" s="12">
        <f t="shared" ca="1" si="17"/>
        <v>6.9364510401742491E-3</v>
      </c>
    </row>
    <row r="346" spans="1:11" x14ac:dyDescent="0.2">
      <c r="A346" s="2">
        <v>40222</v>
      </c>
      <c r="B346" s="1">
        <v>1.1084099999999999</v>
      </c>
      <c r="C346" s="1">
        <v>1.1954</v>
      </c>
      <c r="D346" s="16">
        <f t="shared" si="18"/>
        <v>0.90219323174637556</v>
      </c>
      <c r="E346" s="16">
        <f t="shared" si="18"/>
        <v>0.83654007026936594</v>
      </c>
      <c r="F346" s="17">
        <f t="shared" si="19"/>
        <v>4.8718434514304718E-3</v>
      </c>
      <c r="G346" s="17">
        <f t="shared" si="19"/>
        <v>3.2625062740506286E-3</v>
      </c>
      <c r="H346" s="13">
        <f t="shared" ca="1" si="14"/>
        <v>4.3691251484009878E-5</v>
      </c>
      <c r="I346" s="13">
        <f t="shared" ca="1" si="15"/>
        <v>3.6734875174956564E-5</v>
      </c>
      <c r="J346" s="7">
        <f t="shared" ca="1" si="16"/>
        <v>0.84078331307128595</v>
      </c>
      <c r="K346" s="12">
        <f t="shared" ca="1" si="17"/>
        <v>-8.3365840380773219E-4</v>
      </c>
    </row>
    <row r="347" spans="1:11" x14ac:dyDescent="0.2">
      <c r="A347" s="2">
        <v>40226</v>
      </c>
      <c r="B347" s="1">
        <v>1.1064700000000001</v>
      </c>
      <c r="C347" s="1">
        <v>1.2031000000000001</v>
      </c>
      <c r="D347" s="16">
        <f t="shared" si="18"/>
        <v>0.90377506846096134</v>
      </c>
      <c r="E347" s="16">
        <f t="shared" si="18"/>
        <v>0.831186102568365</v>
      </c>
      <c r="F347" s="17">
        <f t="shared" si="19"/>
        <v>1.7533236328140271E-3</v>
      </c>
      <c r="G347" s="17">
        <f t="shared" si="19"/>
        <v>-6.4001329897765222E-3</v>
      </c>
      <c r="H347" s="13">
        <f t="shared" ca="1" si="14"/>
        <v>4.3805675966948829E-5</v>
      </c>
      <c r="I347" s="13">
        <f t="shared" ca="1" si="15"/>
        <v>3.6779464384162744E-5</v>
      </c>
      <c r="J347" s="7">
        <f t="shared" ca="1" si="16"/>
        <v>0.83960499575243797</v>
      </c>
      <c r="K347" s="12">
        <f t="shared" ca="1" si="17"/>
        <v>-7.8722322710579919E-3</v>
      </c>
    </row>
    <row r="348" spans="1:11" x14ac:dyDescent="0.2">
      <c r="A348" s="2">
        <v>40227</v>
      </c>
      <c r="B348" s="1">
        <v>1.1079399999999999</v>
      </c>
      <c r="C348" s="1">
        <v>1.2037</v>
      </c>
      <c r="D348" s="16">
        <f t="shared" si="18"/>
        <v>0.9025759517663412</v>
      </c>
      <c r="E348" s="16">
        <f t="shared" si="18"/>
        <v>0.83077178699011378</v>
      </c>
      <c r="F348" s="17">
        <f t="shared" si="19"/>
        <v>-1.3267866490963456E-3</v>
      </c>
      <c r="G348" s="17">
        <f t="shared" si="19"/>
        <v>-4.9846307219404652E-4</v>
      </c>
      <c r="H348" s="13">
        <f t="shared" ca="1" si="14"/>
        <v>4.3767627101698819E-5</v>
      </c>
      <c r="I348" s="13">
        <f t="shared" ca="1" si="15"/>
        <v>3.6698622035310799E-5</v>
      </c>
      <c r="J348" s="7">
        <f t="shared" ca="1" si="16"/>
        <v>0.838487815435769</v>
      </c>
      <c r="K348" s="12">
        <f t="shared" ca="1" si="17"/>
        <v>6.1403136675609264E-4</v>
      </c>
    </row>
    <row r="349" spans="1:11" x14ac:dyDescent="0.2">
      <c r="A349" s="2">
        <v>40228</v>
      </c>
      <c r="B349" s="1">
        <v>1.1136299999999999</v>
      </c>
      <c r="C349" s="1">
        <v>1.2073</v>
      </c>
      <c r="D349" s="16">
        <f t="shared" si="18"/>
        <v>0.897964314898126</v>
      </c>
      <c r="E349" s="16">
        <f t="shared" si="18"/>
        <v>0.8282945415389712</v>
      </c>
      <c r="F349" s="17">
        <f t="shared" si="19"/>
        <v>-5.1094169517703443E-3</v>
      </c>
      <c r="G349" s="17">
        <f t="shared" si="19"/>
        <v>-2.9818603495403292E-3</v>
      </c>
      <c r="H349" s="13">
        <f t="shared" ca="1" si="14"/>
        <v>4.367047200150958E-5</v>
      </c>
      <c r="I349" s="13">
        <f t="shared" ca="1" si="15"/>
        <v>3.6636226879041493E-5</v>
      </c>
      <c r="J349" s="7">
        <f t="shared" ca="1" si="16"/>
        <v>0.83892445398288962</v>
      </c>
      <c r="K349" s="12">
        <f t="shared" ca="1" si="17"/>
        <v>1.3045544768945268E-3</v>
      </c>
    </row>
    <row r="350" spans="1:11" x14ac:dyDescent="0.2">
      <c r="A350" s="2">
        <v>40229</v>
      </c>
      <c r="B350" s="1">
        <v>1.1160399999999999</v>
      </c>
      <c r="C350" s="1">
        <v>1.2075</v>
      </c>
      <c r="D350" s="16">
        <f t="shared" si="18"/>
        <v>0.89602523207053519</v>
      </c>
      <c r="E350" s="16">
        <f t="shared" si="18"/>
        <v>0.82815734989648027</v>
      </c>
      <c r="F350" s="17">
        <f t="shared" si="19"/>
        <v>-2.1594208092899536E-3</v>
      </c>
      <c r="G350" s="17">
        <f t="shared" si="19"/>
        <v>-1.6563146997930017E-4</v>
      </c>
      <c r="H350" s="13">
        <f t="shared" ca="1" si="14"/>
        <v>4.3628202330786297E-5</v>
      </c>
      <c r="I350" s="13">
        <f t="shared" ca="1" si="15"/>
        <v>3.638173909396654E-5</v>
      </c>
      <c r="J350" s="7">
        <f t="shared" ca="1" si="16"/>
        <v>0.83390415259658124</v>
      </c>
      <c r="K350" s="12">
        <f t="shared" ca="1" si="17"/>
        <v>1.6351185100910623E-3</v>
      </c>
    </row>
    <row r="351" spans="1:11" x14ac:dyDescent="0.2">
      <c r="A351" s="2">
        <v>40232</v>
      </c>
      <c r="B351" s="1">
        <v>1.10602</v>
      </c>
      <c r="C351" s="1">
        <v>1.1996</v>
      </c>
      <c r="D351" s="16">
        <f t="shared" si="18"/>
        <v>0.90414278222816946</v>
      </c>
      <c r="E351" s="16">
        <f t="shared" si="18"/>
        <v>0.8336112037345782</v>
      </c>
      <c r="F351" s="17">
        <f t="shared" si="19"/>
        <v>9.0595106779261473E-3</v>
      </c>
      <c r="G351" s="17">
        <f t="shared" si="19"/>
        <v>6.5855285095032549E-3</v>
      </c>
      <c r="H351" s="13">
        <f t="shared" ca="1" si="14"/>
        <v>4.3603429647215486E-5</v>
      </c>
      <c r="I351" s="13">
        <f t="shared" ca="1" si="15"/>
        <v>3.6356941452129751E-5</v>
      </c>
      <c r="J351" s="7">
        <f t="shared" ca="1" si="16"/>
        <v>0.83380921515313655</v>
      </c>
      <c r="K351" s="12">
        <f t="shared" ca="1" si="17"/>
        <v>-9.6837497852980594E-4</v>
      </c>
    </row>
    <row r="352" spans="1:11" x14ac:dyDescent="0.2">
      <c r="A352" s="2">
        <v>40233</v>
      </c>
      <c r="B352" s="1">
        <v>1.1080700000000001</v>
      </c>
      <c r="C352" s="1">
        <v>1.1998</v>
      </c>
      <c r="D352" s="16">
        <f t="shared" si="18"/>
        <v>0.90247006055574097</v>
      </c>
      <c r="E352" s="16">
        <f t="shared" si="18"/>
        <v>0.83347224537422904</v>
      </c>
      <c r="F352" s="17">
        <f t="shared" si="19"/>
        <v>-1.8500636241393583E-3</v>
      </c>
      <c r="G352" s="17">
        <f t="shared" si="19"/>
        <v>-1.6669444907485445E-4</v>
      </c>
      <c r="H352" s="13">
        <f t="shared" ca="1" si="14"/>
        <v>4.3774473023974622E-5</v>
      </c>
      <c r="I352" s="13">
        <f t="shared" ca="1" si="15"/>
        <v>3.6499329862535375E-5</v>
      </c>
      <c r="J352" s="7">
        <f t="shared" ca="1" si="16"/>
        <v>0.83380398074798612</v>
      </c>
      <c r="K352" s="12">
        <f t="shared" ca="1" si="17"/>
        <v>1.3758959653695883E-3</v>
      </c>
    </row>
    <row r="353" spans="1:11" x14ac:dyDescent="0.2">
      <c r="A353" s="2">
        <v>40234</v>
      </c>
      <c r="B353" s="1">
        <v>1.1160600000000001</v>
      </c>
      <c r="C353" s="1">
        <v>1.2058</v>
      </c>
      <c r="D353" s="16">
        <f t="shared" si="18"/>
        <v>0.89600917513395328</v>
      </c>
      <c r="E353" s="16">
        <f t="shared" si="18"/>
        <v>0.82932492950738101</v>
      </c>
      <c r="F353" s="17">
        <f t="shared" si="19"/>
        <v>-7.1591133093202837E-3</v>
      </c>
      <c r="G353" s="17">
        <f t="shared" si="19"/>
        <v>-4.9759495770442573E-3</v>
      </c>
      <c r="H353" s="13">
        <f t="shared" ca="1" si="14"/>
        <v>4.3747255137311295E-5</v>
      </c>
      <c r="I353" s="13">
        <f t="shared" ca="1" si="15"/>
        <v>3.6498236051763445E-5</v>
      </c>
      <c r="J353" s="7">
        <f t="shared" ca="1" si="16"/>
        <v>0.83429773907425597</v>
      </c>
      <c r="K353" s="12">
        <f t="shared" ca="1" si="17"/>
        <v>9.9688247069807008E-4</v>
      </c>
    </row>
    <row r="354" spans="1:11" x14ac:dyDescent="0.2">
      <c r="A354" s="2">
        <v>40235</v>
      </c>
      <c r="B354" s="1">
        <v>1.1162300000000001</v>
      </c>
      <c r="C354" s="1">
        <v>1.1931</v>
      </c>
      <c r="D354" s="16">
        <f t="shared" si="18"/>
        <v>0.89587271440473737</v>
      </c>
      <c r="E354" s="16">
        <f t="shared" si="18"/>
        <v>0.83815271142402137</v>
      </c>
      <c r="F354" s="17">
        <f t="shared" si="19"/>
        <v>-1.5229836144871388E-4</v>
      </c>
      <c r="G354" s="17">
        <f t="shared" si="19"/>
        <v>1.0644539435084938E-2</v>
      </c>
      <c r="H354" s="13">
        <f t="shared" ca="1" si="14"/>
        <v>4.3748516367799283E-5</v>
      </c>
      <c r="I354" s="13">
        <f t="shared" ca="1" si="15"/>
        <v>3.6209312858885864E-5</v>
      </c>
      <c r="J354" s="7">
        <f t="shared" ca="1" si="16"/>
        <v>0.82766950436603637</v>
      </c>
      <c r="K354" s="12">
        <f t="shared" ca="1" si="17"/>
        <v>1.0770592144420955E-2</v>
      </c>
    </row>
    <row r="355" spans="1:11" x14ac:dyDescent="0.2">
      <c r="A355" s="2">
        <v>40236</v>
      </c>
      <c r="B355" s="1">
        <v>1.11948</v>
      </c>
      <c r="C355" s="1">
        <v>1.1919999999999999</v>
      </c>
      <c r="D355" s="16">
        <f t="shared" si="18"/>
        <v>0.89327187622824877</v>
      </c>
      <c r="E355" s="16">
        <f t="shared" si="18"/>
        <v>0.83892617449664431</v>
      </c>
      <c r="F355" s="17">
        <f t="shared" si="19"/>
        <v>-2.9031335977418651E-3</v>
      </c>
      <c r="G355" s="17">
        <f t="shared" si="19"/>
        <v>9.2281879194642679E-4</v>
      </c>
      <c r="H355" s="13">
        <f t="shared" ca="1" si="14"/>
        <v>4.3748027013949829E-5</v>
      </c>
      <c r="I355" s="13">
        <f t="shared" ca="1" si="15"/>
        <v>3.6220274541380029E-5</v>
      </c>
      <c r="J355" s="7">
        <f t="shared" ca="1" si="16"/>
        <v>0.82792932650038265</v>
      </c>
      <c r="K355" s="12">
        <f t="shared" ca="1" si="17"/>
        <v>3.3264082362654823E-3</v>
      </c>
    </row>
    <row r="356" spans="1:11" x14ac:dyDescent="0.2">
      <c r="A356" s="2">
        <v>40239</v>
      </c>
      <c r="B356" s="1">
        <v>1.1200699999999999</v>
      </c>
      <c r="C356" s="1">
        <v>1.1949000000000001</v>
      </c>
      <c r="D356" s="16">
        <f t="shared" si="18"/>
        <v>0.89280134277321965</v>
      </c>
      <c r="E356" s="16">
        <f t="shared" si="18"/>
        <v>0.83689011632772614</v>
      </c>
      <c r="F356" s="17">
        <f t="shared" si="19"/>
        <v>-5.2675279223600002E-4</v>
      </c>
      <c r="G356" s="17">
        <f t="shared" si="19"/>
        <v>-2.4269813373504522E-3</v>
      </c>
      <c r="H356" s="13">
        <f t="shared" ca="1" si="14"/>
        <v>4.3684663944615091E-5</v>
      </c>
      <c r="I356" s="13">
        <f t="shared" ca="1" si="15"/>
        <v>3.6093470514309658E-5</v>
      </c>
      <c r="J356" s="7">
        <f t="shared" ca="1" si="16"/>
        <v>0.82622749622316405</v>
      </c>
      <c r="K356" s="12">
        <f t="shared" ca="1" si="17"/>
        <v>-1.9917636966927414E-3</v>
      </c>
    </row>
    <row r="357" spans="1:11" x14ac:dyDescent="0.2">
      <c r="A357" s="2">
        <v>40240</v>
      </c>
      <c r="B357" s="1">
        <v>1.1186700000000001</v>
      </c>
      <c r="C357" s="1">
        <v>1.1935</v>
      </c>
      <c r="D357" s="16">
        <f t="shared" si="18"/>
        <v>0.89391867127928692</v>
      </c>
      <c r="E357" s="16">
        <f t="shared" si="18"/>
        <v>0.83787180561374108</v>
      </c>
      <c r="F357" s="17">
        <f t="shared" si="19"/>
        <v>1.2514861397907695E-3</v>
      </c>
      <c r="G357" s="17">
        <f t="shared" si="19"/>
        <v>1.173020527859254E-3</v>
      </c>
      <c r="H357" s="13">
        <f t="shared" ca="1" si="14"/>
        <v>4.3659307998596994E-5</v>
      </c>
      <c r="I357" s="13">
        <f t="shared" ca="1" si="15"/>
        <v>3.6044480237337408E-5</v>
      </c>
      <c r="J357" s="7">
        <f t="shared" ca="1" si="16"/>
        <v>0.82558523920021154</v>
      </c>
      <c r="K357" s="12">
        <f t="shared" ca="1" si="17"/>
        <v>1.3981204378434226E-4</v>
      </c>
    </row>
    <row r="358" spans="1:11" x14ac:dyDescent="0.2">
      <c r="A358" s="2">
        <v>40241</v>
      </c>
      <c r="B358" s="1">
        <v>1.1132200000000001</v>
      </c>
      <c r="C358" s="1">
        <v>1.1876</v>
      </c>
      <c r="D358" s="16">
        <f t="shared" si="18"/>
        <v>0.89829503602163085</v>
      </c>
      <c r="E358" s="16">
        <f t="shared" si="18"/>
        <v>0.84203435500168411</v>
      </c>
      <c r="F358" s="17">
        <f t="shared" si="19"/>
        <v>4.8957079463178843E-3</v>
      </c>
      <c r="G358" s="17">
        <f t="shared" si="19"/>
        <v>4.9680026945100025E-3</v>
      </c>
      <c r="H358" s="13">
        <f t="shared" ca="1" si="14"/>
        <v>4.360743123792485E-5</v>
      </c>
      <c r="I358" s="13">
        <f t="shared" ca="1" si="15"/>
        <v>3.6018931751090338E-5</v>
      </c>
      <c r="J358" s="7">
        <f t="shared" ca="1" si="16"/>
        <v>0.82598150655948555</v>
      </c>
      <c r="K358" s="12">
        <f t="shared" ca="1" si="17"/>
        <v>9.2423846933511154E-4</v>
      </c>
    </row>
    <row r="359" spans="1:11" x14ac:dyDescent="0.2">
      <c r="A359" s="2">
        <v>40242</v>
      </c>
      <c r="B359" s="1">
        <v>1.09901</v>
      </c>
      <c r="C359" s="1">
        <v>1.1779999999999999</v>
      </c>
      <c r="D359" s="16">
        <f t="shared" si="18"/>
        <v>0.90990982793605146</v>
      </c>
      <c r="E359" s="16">
        <f t="shared" si="18"/>
        <v>0.84889643463497455</v>
      </c>
      <c r="F359" s="17">
        <f t="shared" si="19"/>
        <v>1.2929818654971311E-2</v>
      </c>
      <c r="G359" s="17">
        <f t="shared" si="19"/>
        <v>8.1494057724957273E-3</v>
      </c>
      <c r="H359" s="13">
        <f t="shared" ca="1" si="14"/>
        <v>4.348719459721303E-5</v>
      </c>
      <c r="I359" s="13">
        <f t="shared" ca="1" si="15"/>
        <v>3.5881662905804344E-5</v>
      </c>
      <c r="J359" s="7">
        <f t="shared" ca="1" si="16"/>
        <v>0.82510870701472883</v>
      </c>
      <c r="K359" s="12">
        <f t="shared" ca="1" si="17"/>
        <v>-2.5191001798425712E-3</v>
      </c>
    </row>
    <row r="360" spans="1:11" x14ac:dyDescent="0.2">
      <c r="A360" s="2">
        <v>40243</v>
      </c>
      <c r="B360" s="1">
        <v>1.1024</v>
      </c>
      <c r="C360" s="1">
        <v>1.1821999999999999</v>
      </c>
      <c r="D360" s="16">
        <f t="shared" si="18"/>
        <v>0.90711175616835993</v>
      </c>
      <c r="E360" s="16">
        <f t="shared" si="18"/>
        <v>0.84588056166469305</v>
      </c>
      <c r="F360" s="17">
        <f t="shared" si="19"/>
        <v>-3.0751088534106737E-3</v>
      </c>
      <c r="G360" s="17">
        <f t="shared" si="19"/>
        <v>-3.5526983589916033E-3</v>
      </c>
      <c r="H360" s="13">
        <f t="shared" ca="1" si="14"/>
        <v>4.4199224202628476E-5</v>
      </c>
      <c r="I360" s="13">
        <f t="shared" ca="1" si="15"/>
        <v>3.6318201981037907E-5</v>
      </c>
      <c r="J360" s="7">
        <f t="shared" ca="1" si="16"/>
        <v>0.82169320019146641</v>
      </c>
      <c r="K360" s="12">
        <f t="shared" ca="1" si="17"/>
        <v>-1.0259023242954759E-3</v>
      </c>
    </row>
    <row r="361" spans="1:11" x14ac:dyDescent="0.2">
      <c r="A361" s="2">
        <v>40246</v>
      </c>
      <c r="B361" s="1">
        <v>1.1086199999999999</v>
      </c>
      <c r="C361" s="1">
        <v>1.1815</v>
      </c>
      <c r="D361" s="16">
        <f t="shared" si="18"/>
        <v>0.9020223340729917</v>
      </c>
      <c r="E361" s="16">
        <f t="shared" si="18"/>
        <v>0.84638171815488783</v>
      </c>
      <c r="F361" s="17">
        <f t="shared" si="19"/>
        <v>-5.61057891793393E-3</v>
      </c>
      <c r="G361" s="17">
        <f t="shared" si="19"/>
        <v>5.924672027082644E-4</v>
      </c>
      <c r="H361" s="13">
        <f t="shared" ca="1" si="14"/>
        <v>4.4212005111461692E-5</v>
      </c>
      <c r="I361" s="13">
        <f t="shared" ca="1" si="15"/>
        <v>3.6379171321281291E-5</v>
      </c>
      <c r="J361" s="7">
        <f t="shared" ca="1" si="16"/>
        <v>0.82283468550152261</v>
      </c>
      <c r="K361" s="12">
        <f t="shared" ca="1" si="17"/>
        <v>5.2090461421279025E-3</v>
      </c>
    </row>
    <row r="362" spans="1:11" x14ac:dyDescent="0.2">
      <c r="A362" s="2">
        <v>40247</v>
      </c>
      <c r="B362" s="1">
        <v>1.1087199999999999</v>
      </c>
      <c r="C362" s="1">
        <v>1.1782999999999999</v>
      </c>
      <c r="D362" s="16">
        <f t="shared" si="18"/>
        <v>0.90194097698246634</v>
      </c>
      <c r="E362" s="16">
        <f t="shared" si="18"/>
        <v>0.84868030213018764</v>
      </c>
      <c r="F362" s="17">
        <f t="shared" si="19"/>
        <v>-9.0194097698234686E-5</v>
      </c>
      <c r="G362" s="17">
        <f t="shared" si="19"/>
        <v>2.7157769668167209E-3</v>
      </c>
      <c r="H362" s="13">
        <f t="shared" ca="1" si="14"/>
        <v>4.4280237465219434E-5</v>
      </c>
      <c r="I362" s="13">
        <f t="shared" ca="1" si="15"/>
        <v>3.6266195102174652E-5</v>
      </c>
      <c r="J362" s="7">
        <f t="shared" ca="1" si="16"/>
        <v>0.81901537069805619</v>
      </c>
      <c r="K362" s="12">
        <f t="shared" ca="1" si="17"/>
        <v>2.7896473191778171E-3</v>
      </c>
    </row>
    <row r="363" spans="1:11" x14ac:dyDescent="0.2">
      <c r="A363" s="2">
        <v>40248</v>
      </c>
      <c r="B363" s="1">
        <v>1.1146499999999999</v>
      </c>
      <c r="C363" s="1">
        <v>1.1781999999999999</v>
      </c>
      <c r="D363" s="16">
        <f t="shared" si="18"/>
        <v>0.89714260081639985</v>
      </c>
      <c r="E363" s="16">
        <f t="shared" si="18"/>
        <v>0.8487523340689187</v>
      </c>
      <c r="F363" s="17">
        <f t="shared" si="19"/>
        <v>-5.3200556228412349E-3</v>
      </c>
      <c r="G363" s="17">
        <f t="shared" si="19"/>
        <v>8.4875233406814211E-5</v>
      </c>
      <c r="H363" s="13">
        <f t="shared" ca="1" si="14"/>
        <v>4.420958931883048E-5</v>
      </c>
      <c r="I363" s="13">
        <f t="shared" ca="1" si="15"/>
        <v>3.6168040212226137E-5</v>
      </c>
      <c r="J363" s="7">
        <f t="shared" ca="1" si="16"/>
        <v>0.81810396272604247</v>
      </c>
      <c r="K363" s="12">
        <f t="shared" ca="1" si="17"/>
        <v>4.4372338203761928E-3</v>
      </c>
    </row>
    <row r="364" spans="1:11" x14ac:dyDescent="0.2">
      <c r="A364" s="2">
        <v>40249</v>
      </c>
      <c r="B364" s="1">
        <v>1.1040399999999999</v>
      </c>
      <c r="C364" s="1">
        <v>1.1672</v>
      </c>
      <c r="D364" s="16">
        <f t="shared" si="18"/>
        <v>0.90576428390275721</v>
      </c>
      <c r="E364" s="16">
        <f t="shared" si="18"/>
        <v>0.85675119945167921</v>
      </c>
      <c r="F364" s="17">
        <f t="shared" si="19"/>
        <v>9.6101590522082274E-3</v>
      </c>
      <c r="G364" s="17">
        <f t="shared" si="19"/>
        <v>9.4242631939684355E-3</v>
      </c>
      <c r="H364" s="13">
        <f t="shared" ca="1" si="14"/>
        <v>4.4176750441372989E-5</v>
      </c>
      <c r="I364" s="13">
        <f t="shared" ca="1" si="15"/>
        <v>3.6149818117444804E-5</v>
      </c>
      <c r="J364" s="7">
        <f t="shared" ca="1" si="16"/>
        <v>0.81829962041728865</v>
      </c>
      <c r="K364" s="12">
        <f t="shared" ca="1" si="17"/>
        <v>1.5602736893966726E-3</v>
      </c>
    </row>
    <row r="365" spans="1:11" x14ac:dyDescent="0.2">
      <c r="A365" s="2">
        <v>40250</v>
      </c>
      <c r="B365" s="1">
        <v>1.1062700000000001</v>
      </c>
      <c r="C365" s="1">
        <v>1.1698</v>
      </c>
      <c r="D365" s="16">
        <f t="shared" si="18"/>
        <v>0.90393845986965204</v>
      </c>
      <c r="E365" s="16">
        <f t="shared" si="18"/>
        <v>0.85484698239015222</v>
      </c>
      <c r="F365" s="17">
        <f t="shared" si="19"/>
        <v>-2.0157827655094222E-3</v>
      </c>
      <c r="G365" s="17">
        <f t="shared" si="19"/>
        <v>-2.2226021542143047E-3</v>
      </c>
      <c r="H365" s="13">
        <f t="shared" ca="1" si="14"/>
        <v>4.4576535058402351E-5</v>
      </c>
      <c r="I365" s="13">
        <f t="shared" ca="1" si="15"/>
        <v>3.6509048079333597E-5</v>
      </c>
      <c r="J365" s="7">
        <f t="shared" ca="1" si="16"/>
        <v>0.81901942426662233</v>
      </c>
      <c r="K365" s="12">
        <f t="shared" ca="1" si="17"/>
        <v>-5.7163691416019799E-4</v>
      </c>
    </row>
    <row r="366" spans="1:11" x14ac:dyDescent="0.2">
      <c r="A366" s="2">
        <v>40253</v>
      </c>
      <c r="B366" s="1">
        <v>1.09992</v>
      </c>
      <c r="C366" s="1">
        <v>1.1660999999999999</v>
      </c>
      <c r="D366" s="16">
        <f t="shared" si="18"/>
        <v>0.90915702960215283</v>
      </c>
      <c r="E366" s="16">
        <f t="shared" si="18"/>
        <v>0.85755938598747972</v>
      </c>
      <c r="F366" s="17">
        <f t="shared" si="19"/>
        <v>5.7731471379736474E-3</v>
      </c>
      <c r="G366" s="17">
        <f t="shared" si="19"/>
        <v>3.1729697281537034E-3</v>
      </c>
      <c r="H366" s="13">
        <f t="shared" ca="1" si="14"/>
        <v>4.4227591182487887E-5</v>
      </c>
      <c r="I366" s="13">
        <f t="shared" ca="1" si="15"/>
        <v>3.6670652153017867E-5</v>
      </c>
      <c r="J366" s="7">
        <f t="shared" ca="1" si="16"/>
        <v>0.82913518852317181</v>
      </c>
      <c r="K366" s="12">
        <f t="shared" ca="1" si="17"/>
        <v>-1.6137497124620861E-3</v>
      </c>
    </row>
    <row r="367" spans="1:11" x14ac:dyDescent="0.2">
      <c r="A367" s="2">
        <v>40254</v>
      </c>
      <c r="B367" s="1">
        <v>1.0948100000000001</v>
      </c>
      <c r="C367" s="1">
        <v>1.1585000000000001</v>
      </c>
      <c r="D367" s="16">
        <f t="shared" si="18"/>
        <v>0.91340049871667228</v>
      </c>
      <c r="E367" s="16">
        <f t="shared" si="18"/>
        <v>0.8631851532153646</v>
      </c>
      <c r="F367" s="17">
        <f t="shared" si="19"/>
        <v>4.6674765484422329E-3</v>
      </c>
      <c r="G367" s="17">
        <f t="shared" si="19"/>
        <v>6.5602071644365592E-3</v>
      </c>
      <c r="H367" s="13">
        <f t="shared" ca="1" si="14"/>
        <v>4.4358527948347384E-5</v>
      </c>
      <c r="I367" s="13">
        <f t="shared" ca="1" si="15"/>
        <v>3.6665273545672362E-5</v>
      </c>
      <c r="J367" s="7">
        <f t="shared" ca="1" si="16"/>
        <v>0.8265665079861686</v>
      </c>
      <c r="K367" s="12">
        <f t="shared" ca="1" si="17"/>
        <v>2.7022273726833275E-3</v>
      </c>
    </row>
    <row r="368" spans="1:11" x14ac:dyDescent="0.2">
      <c r="A368" s="2">
        <v>40255</v>
      </c>
      <c r="B368" s="1">
        <v>1.09857</v>
      </c>
      <c r="C368" s="1">
        <v>1.1599999999999999</v>
      </c>
      <c r="D368" s="16">
        <f t="shared" si="18"/>
        <v>0.91027426563623615</v>
      </c>
      <c r="E368" s="16">
        <f t="shared" si="18"/>
        <v>0.86206896551724144</v>
      </c>
      <c r="F368" s="17">
        <f t="shared" si="19"/>
        <v>-3.4226312387922861E-3</v>
      </c>
      <c r="G368" s="17">
        <f t="shared" si="19"/>
        <v>-1.2931034482756823E-3</v>
      </c>
      <c r="H368" s="13">
        <f t="shared" ca="1" si="14"/>
        <v>4.4463439254595321E-5</v>
      </c>
      <c r="I368" s="13">
        <f t="shared" ca="1" si="15"/>
        <v>3.6788574624944599E-5</v>
      </c>
      <c r="J368" s="7">
        <f t="shared" ca="1" si="16"/>
        <v>0.82738931674392413</v>
      </c>
      <c r="K368" s="12">
        <f t="shared" ca="1" si="17"/>
        <v>1.5387450738550779E-3</v>
      </c>
    </row>
    <row r="369" spans="1:11" x14ac:dyDescent="0.2">
      <c r="A369" s="2">
        <v>40256</v>
      </c>
      <c r="B369" s="1">
        <v>1.10608</v>
      </c>
      <c r="C369" s="1">
        <v>1.1713</v>
      </c>
      <c r="D369" s="16">
        <f t="shared" si="18"/>
        <v>0.90409373643859403</v>
      </c>
      <c r="E369" s="16">
        <f t="shared" si="18"/>
        <v>0.85375224109963288</v>
      </c>
      <c r="F369" s="17">
        <f t="shared" si="19"/>
        <v>-6.7897439606536989E-3</v>
      </c>
      <c r="G369" s="17">
        <f t="shared" si="19"/>
        <v>-9.647400324425924E-3</v>
      </c>
      <c r="H369" s="13">
        <f t="shared" ca="1" si="14"/>
        <v>4.4472139507816097E-5</v>
      </c>
      <c r="I369" s="13">
        <f t="shared" ca="1" si="15"/>
        <v>3.678736343442648E-5</v>
      </c>
      <c r="J369" s="7">
        <f t="shared" ca="1" si="16"/>
        <v>0.82720021662013821</v>
      </c>
      <c r="K369" s="12">
        <f t="shared" ca="1" si="17"/>
        <v>-4.0309226493779092E-3</v>
      </c>
    </row>
    <row r="370" spans="1:11" x14ac:dyDescent="0.2">
      <c r="A370" s="2">
        <v>40257</v>
      </c>
      <c r="B370" s="1">
        <v>1.10026</v>
      </c>
      <c r="C370" s="1">
        <v>1.1698999999999999</v>
      </c>
      <c r="D370" s="16">
        <f t="shared" si="18"/>
        <v>0.90887608383472995</v>
      </c>
      <c r="E370" s="16">
        <f t="shared" si="18"/>
        <v>0.85477391230019661</v>
      </c>
      <c r="F370" s="17">
        <f t="shared" si="19"/>
        <v>5.2896588079180198E-3</v>
      </c>
      <c r="G370" s="17">
        <f t="shared" si="19"/>
        <v>1.1966834772203017E-3</v>
      </c>
      <c r="H370" s="13">
        <f t="shared" ca="1" si="14"/>
        <v>4.4594713246467367E-5</v>
      </c>
      <c r="I370" s="13">
        <f t="shared" ca="1" si="15"/>
        <v>3.7060211892823309E-5</v>
      </c>
      <c r="J370" s="7">
        <f t="shared" ca="1" si="16"/>
        <v>0.83104496463510924</v>
      </c>
      <c r="K370" s="12">
        <f t="shared" ca="1" si="17"/>
        <v>-3.1992608397377227E-3</v>
      </c>
    </row>
    <row r="371" spans="1:11" x14ac:dyDescent="0.2">
      <c r="A371" s="2">
        <v>40260</v>
      </c>
      <c r="B371" s="1">
        <v>1.09605</v>
      </c>
      <c r="C371" s="1">
        <v>1.1708000000000001</v>
      </c>
      <c r="D371" s="16">
        <f t="shared" si="18"/>
        <v>0.91236713653574197</v>
      </c>
      <c r="E371" s="16">
        <f t="shared" si="18"/>
        <v>0.8541168431841476</v>
      </c>
      <c r="F371" s="17">
        <f t="shared" si="19"/>
        <v>3.841065644815486E-3</v>
      </c>
      <c r="G371" s="17">
        <f t="shared" si="19"/>
        <v>-7.6870515886574126E-4</v>
      </c>
      <c r="H371" s="13">
        <f t="shared" ca="1" si="14"/>
        <v>4.4604140087146522E-5</v>
      </c>
      <c r="I371" s="13">
        <f t="shared" ca="1" si="15"/>
        <v>3.679498107728491E-5</v>
      </c>
      <c r="J371" s="7">
        <f t="shared" ca="1" si="16"/>
        <v>0.82492300054200662</v>
      </c>
      <c r="K371" s="12">
        <f t="shared" ca="1" si="17"/>
        <v>-3.9372885558657499E-3</v>
      </c>
    </row>
    <row r="372" spans="1:11" x14ac:dyDescent="0.2">
      <c r="A372" s="2">
        <v>40261</v>
      </c>
      <c r="B372" s="1">
        <v>1.0932200000000001</v>
      </c>
      <c r="C372" s="1">
        <v>1.1688000000000001</v>
      </c>
      <c r="D372" s="16">
        <f t="shared" si="18"/>
        <v>0.91472896580743124</v>
      </c>
      <c r="E372" s="16">
        <f t="shared" si="18"/>
        <v>0.85557837097878164</v>
      </c>
      <c r="F372" s="17">
        <f t="shared" si="19"/>
        <v>2.5886829732350179E-3</v>
      </c>
      <c r="G372" s="17">
        <f t="shared" si="19"/>
        <v>1.7111567419575379E-3</v>
      </c>
      <c r="H372" s="13">
        <f t="shared" ca="1" si="14"/>
        <v>4.4675386691531113E-5</v>
      </c>
      <c r="I372" s="13">
        <f t="shared" ca="1" si="15"/>
        <v>3.6767173198019676E-5</v>
      </c>
      <c r="J372" s="7">
        <f t="shared" ca="1" si="16"/>
        <v>0.82298500182852241</v>
      </c>
      <c r="K372" s="12">
        <f t="shared" ca="1" si="17"/>
        <v>-4.1929051950374808E-4</v>
      </c>
    </row>
    <row r="373" spans="1:11" x14ac:dyDescent="0.2">
      <c r="A373" s="2">
        <v>40262</v>
      </c>
      <c r="B373" s="1">
        <v>1.08395</v>
      </c>
      <c r="C373" s="1">
        <v>1.1618999999999999</v>
      </c>
      <c r="D373" s="16">
        <f t="shared" si="18"/>
        <v>0.9225517782185525</v>
      </c>
      <c r="E373" s="16">
        <f t="shared" si="18"/>
        <v>0.86065926499698775</v>
      </c>
      <c r="F373" s="17">
        <f t="shared" si="19"/>
        <v>8.5520549840859845E-3</v>
      </c>
      <c r="G373" s="17">
        <f t="shared" si="19"/>
        <v>5.9385489284792961E-3</v>
      </c>
      <c r="H373" s="13">
        <f t="shared" ca="1" si="14"/>
        <v>4.4709923251484868E-5</v>
      </c>
      <c r="I373" s="13">
        <f t="shared" ca="1" si="15"/>
        <v>3.6790567854984401E-5</v>
      </c>
      <c r="J373" s="7">
        <f t="shared" ca="1" si="16"/>
        <v>0.82287253431513196</v>
      </c>
      <c r="K373" s="12">
        <f t="shared" ca="1" si="17"/>
        <v>-1.0987022298778936E-3</v>
      </c>
    </row>
    <row r="374" spans="1:11" x14ac:dyDescent="0.2">
      <c r="A374" s="2">
        <v>40263</v>
      </c>
      <c r="B374" s="1">
        <v>1.0803100000000001</v>
      </c>
      <c r="C374" s="1">
        <v>1.153</v>
      </c>
      <c r="D374" s="16">
        <f t="shared" si="18"/>
        <v>0.92566022715701968</v>
      </c>
      <c r="E374" s="16">
        <f t="shared" si="18"/>
        <v>0.86730268863833471</v>
      </c>
      <c r="F374" s="17">
        <f t="shared" si="19"/>
        <v>3.3694032268514985E-3</v>
      </c>
      <c r="G374" s="17">
        <f t="shared" si="19"/>
        <v>7.7189939288810289E-3</v>
      </c>
      <c r="H374" s="13">
        <f t="shared" ca="1" si="14"/>
        <v>4.498865685647966E-5</v>
      </c>
      <c r="I374" s="13">
        <f t="shared" ca="1" si="15"/>
        <v>3.6942854309928043E-5</v>
      </c>
      <c r="J374" s="7">
        <f t="shared" ca="1" si="16"/>
        <v>0.82115930750680344</v>
      </c>
      <c r="K374" s="12">
        <f t="shared" ca="1" si="17"/>
        <v>4.9521771084084631E-3</v>
      </c>
    </row>
    <row r="375" spans="1:11" x14ac:dyDescent="0.2">
      <c r="A375" s="2">
        <v>40264</v>
      </c>
      <c r="B375" s="1">
        <v>1.0824800000000001</v>
      </c>
      <c r="C375" s="1">
        <v>1.1555</v>
      </c>
      <c r="D375" s="16">
        <f t="shared" si="18"/>
        <v>0.92380459685167382</v>
      </c>
      <c r="E375" s="16">
        <f t="shared" si="18"/>
        <v>0.86542622241453915</v>
      </c>
      <c r="F375" s="17">
        <f t="shared" si="19"/>
        <v>-2.0046559751681825E-3</v>
      </c>
      <c r="G375" s="17">
        <f t="shared" si="19"/>
        <v>-2.1635655560362792E-3</v>
      </c>
      <c r="H375" s="13">
        <f t="shared" ca="1" si="14"/>
        <v>4.4975971868125428E-5</v>
      </c>
      <c r="I375" s="13">
        <f t="shared" ca="1" si="15"/>
        <v>3.7010138524732944E-5</v>
      </c>
      <c r="J375" s="7">
        <f t="shared" ca="1" si="16"/>
        <v>0.82288691022065741</v>
      </c>
      <c r="K375" s="12">
        <f t="shared" ca="1" si="17"/>
        <v>-5.1396039457475453E-4</v>
      </c>
    </row>
    <row r="376" spans="1:11" x14ac:dyDescent="0.2">
      <c r="A376" s="2">
        <v>40267</v>
      </c>
      <c r="B376" s="1">
        <v>1.0783400000000001</v>
      </c>
      <c r="C376" s="1">
        <v>1.1516999999999999</v>
      </c>
      <c r="D376" s="16">
        <f t="shared" si="18"/>
        <v>0.92735129921917014</v>
      </c>
      <c r="E376" s="16">
        <f t="shared" si="18"/>
        <v>0.86828167057393424</v>
      </c>
      <c r="F376" s="17">
        <f t="shared" si="19"/>
        <v>3.839234378767421E-3</v>
      </c>
      <c r="G376" s="17">
        <f t="shared" si="19"/>
        <v>3.2994703481810275E-3</v>
      </c>
      <c r="H376" s="13">
        <f t="shared" ca="1" si="14"/>
        <v>4.4985119967567134E-5</v>
      </c>
      <c r="I376" s="13">
        <f t="shared" ca="1" si="15"/>
        <v>3.7027954457013346E-5</v>
      </c>
      <c r="J376" s="7">
        <f t="shared" ca="1" si="16"/>
        <v>0.8231156098663146</v>
      </c>
      <c r="K376" s="12">
        <f t="shared" ca="1" si="17"/>
        <v>1.3933660108216006E-4</v>
      </c>
    </row>
    <row r="377" spans="1:11" x14ac:dyDescent="0.2">
      <c r="A377" s="2">
        <v>40268</v>
      </c>
      <c r="B377" s="1">
        <v>1.08097</v>
      </c>
      <c r="C377" s="1">
        <v>1.1536</v>
      </c>
      <c r="D377" s="16">
        <f t="shared" si="18"/>
        <v>0.92509505351674881</v>
      </c>
      <c r="E377" s="16">
        <f t="shared" si="18"/>
        <v>0.86685159500693487</v>
      </c>
      <c r="F377" s="17">
        <f t="shared" si="19"/>
        <v>-2.4329999907490209E-3</v>
      </c>
      <c r="G377" s="17">
        <f t="shared" si="19"/>
        <v>-1.6470180305131709E-3</v>
      </c>
      <c r="H377" s="13">
        <f t="shared" ca="1" si="14"/>
        <v>4.505908635081766E-5</v>
      </c>
      <c r="I377" s="13">
        <f t="shared" ca="1" si="15"/>
        <v>3.7081960077015528E-5</v>
      </c>
      <c r="J377" s="7">
        <f t="shared" ca="1" si="16"/>
        <v>0.82296298216758279</v>
      </c>
      <c r="K377" s="12">
        <f t="shared" ca="1" si="17"/>
        <v>3.5525089748734474E-4</v>
      </c>
    </row>
    <row r="378" spans="1:11" x14ac:dyDescent="0.2">
      <c r="A378" s="2">
        <v>40269</v>
      </c>
      <c r="B378" s="1">
        <v>1.0828500000000001</v>
      </c>
      <c r="C378" s="1">
        <v>1.1688000000000001</v>
      </c>
      <c r="D378" s="16">
        <f t="shared" si="18"/>
        <v>0.92348894121992886</v>
      </c>
      <c r="E378" s="16">
        <f t="shared" si="18"/>
        <v>0.85557837097878164</v>
      </c>
      <c r="F378" s="17">
        <f t="shared" si="19"/>
        <v>-1.7361592094934618E-3</v>
      </c>
      <c r="G378" s="17">
        <f t="shared" si="19"/>
        <v>-1.3004791238877563E-2</v>
      </c>
      <c r="H378" s="13">
        <f t="shared" ca="1" si="14"/>
        <v>4.5015784948573109E-5</v>
      </c>
      <c r="I378" s="13">
        <f t="shared" ca="1" si="15"/>
        <v>3.7011719653700708E-5</v>
      </c>
      <c r="J378" s="7">
        <f t="shared" ca="1" si="16"/>
        <v>0.82219425243797484</v>
      </c>
      <c r="K378" s="12">
        <f t="shared" ca="1" si="17"/>
        <v>-1.1577331115514782E-2</v>
      </c>
    </row>
    <row r="379" spans="1:11" x14ac:dyDescent="0.2">
      <c r="A379" s="2">
        <v>40270</v>
      </c>
      <c r="B379" s="1">
        <v>1.08484</v>
      </c>
      <c r="C379" s="1">
        <v>1.1714</v>
      </c>
      <c r="D379" s="16">
        <f t="shared" si="18"/>
        <v>0.92179491906640609</v>
      </c>
      <c r="E379" s="16">
        <f t="shared" si="18"/>
        <v>0.85367935803312278</v>
      </c>
      <c r="F379" s="17">
        <f t="shared" si="19"/>
        <v>-1.8343718889421287E-3</v>
      </c>
      <c r="G379" s="17">
        <f t="shared" si="19"/>
        <v>-2.2195663308860782E-3</v>
      </c>
      <c r="H379" s="13">
        <f t="shared" ca="1" si="14"/>
        <v>4.499063583615793E-5</v>
      </c>
      <c r="I379" s="13">
        <f t="shared" ca="1" si="15"/>
        <v>3.7058447096744552E-5</v>
      </c>
      <c r="J379" s="7">
        <f t="shared" ca="1" si="16"/>
        <v>0.82369245084021547</v>
      </c>
      <c r="K379" s="12">
        <f t="shared" ca="1" si="17"/>
        <v>-7.0860805393094055E-4</v>
      </c>
    </row>
    <row r="380" spans="1:11" x14ac:dyDescent="0.2">
      <c r="A380" s="2">
        <v>40271</v>
      </c>
      <c r="B380" s="1">
        <v>1.0762700000000001</v>
      </c>
      <c r="C380" s="1">
        <v>1.165</v>
      </c>
      <c r="D380" s="16">
        <f t="shared" si="18"/>
        <v>0.92913488251089404</v>
      </c>
      <c r="E380" s="16">
        <f t="shared" si="18"/>
        <v>0.85836909871244638</v>
      </c>
      <c r="F380" s="17">
        <f t="shared" si="19"/>
        <v>7.9626859431183097E-3</v>
      </c>
      <c r="G380" s="17">
        <f t="shared" si="19"/>
        <v>5.4935622317596597E-3</v>
      </c>
      <c r="H380" s="13">
        <f t="shared" ca="1" si="14"/>
        <v>4.4769503328697268E-5</v>
      </c>
      <c r="I380" s="13">
        <f t="shared" ca="1" si="15"/>
        <v>3.6847494018844931E-5</v>
      </c>
      <c r="J380" s="7">
        <f t="shared" ca="1" si="16"/>
        <v>0.82304897930877141</v>
      </c>
      <c r="K380" s="12">
        <f t="shared" ca="1" si="17"/>
        <v>-1.0601183062801667E-3</v>
      </c>
    </row>
    <row r="381" spans="1:11" x14ac:dyDescent="0.2">
      <c r="A381" s="2">
        <v>40274</v>
      </c>
      <c r="B381" s="1">
        <v>1.0793999999999999</v>
      </c>
      <c r="C381" s="1">
        <v>1.1632</v>
      </c>
      <c r="D381" s="16">
        <f t="shared" si="18"/>
        <v>0.9264406151565685</v>
      </c>
      <c r="E381" s="16">
        <f t="shared" si="18"/>
        <v>0.85969738651994498</v>
      </c>
      <c r="F381" s="17">
        <f t="shared" si="19"/>
        <v>-2.8997591254399505E-3</v>
      </c>
      <c r="G381" s="17">
        <f t="shared" si="19"/>
        <v>1.5474552957358773E-3</v>
      </c>
      <c r="H381" s="13">
        <f t="shared" ca="1" si="14"/>
        <v>4.5051120358677932E-5</v>
      </c>
      <c r="I381" s="13">
        <f t="shared" ca="1" si="15"/>
        <v>3.7042481554489544E-5</v>
      </c>
      <c r="J381" s="7">
        <f t="shared" ca="1" si="16"/>
        <v>0.82223219443984963</v>
      </c>
      <c r="K381" s="12">
        <f t="shared" ca="1" si="17"/>
        <v>3.9317306047933469E-3</v>
      </c>
    </row>
    <row r="382" spans="1:11" x14ac:dyDescent="0.2">
      <c r="A382" s="2">
        <v>40275</v>
      </c>
      <c r="B382" s="1">
        <v>1.0689</v>
      </c>
      <c r="C382" s="1">
        <v>1.1533</v>
      </c>
      <c r="D382" s="16">
        <f t="shared" si="18"/>
        <v>0.93554121059032658</v>
      </c>
      <c r="E382" s="16">
        <f t="shared" si="18"/>
        <v>0.86707708315269227</v>
      </c>
      <c r="F382" s="17">
        <f t="shared" si="19"/>
        <v>9.8231827111984645E-3</v>
      </c>
      <c r="G382" s="17">
        <f t="shared" si="19"/>
        <v>8.5840631232116486E-3</v>
      </c>
      <c r="H382" s="13">
        <f t="shared" ca="1" si="14"/>
        <v>4.5073182805915554E-5</v>
      </c>
      <c r="I382" s="13">
        <f t="shared" ca="1" si="15"/>
        <v>3.7014312407214317E-5</v>
      </c>
      <c r="J382" s="7">
        <f t="shared" ca="1" si="16"/>
        <v>0.82120476307602652</v>
      </c>
      <c r="K382" s="12">
        <f t="shared" ca="1" si="17"/>
        <v>5.1721869220939382E-4</v>
      </c>
    </row>
    <row r="383" spans="1:11" x14ac:dyDescent="0.2">
      <c r="A383" s="2">
        <v>40276</v>
      </c>
      <c r="B383" s="1">
        <v>1.0675600000000001</v>
      </c>
      <c r="C383" s="1">
        <v>1.1549</v>
      </c>
      <c r="D383" s="16">
        <f t="shared" si="18"/>
        <v>0.93671550076810661</v>
      </c>
      <c r="E383" s="16">
        <f t="shared" si="18"/>
        <v>0.86587583340548957</v>
      </c>
      <c r="F383" s="17">
        <f t="shared" si="19"/>
        <v>1.2551987710290795E-3</v>
      </c>
      <c r="G383" s="17">
        <f t="shared" si="19"/>
        <v>-1.3854013334488784E-3</v>
      </c>
      <c r="H383" s="13">
        <f t="shared" ref="H383:H446" ca="1" si="20">_xlfn.VAR.S(OFFSET(F382,0,0,-$N$1,1))</f>
        <v>4.5075275731392482E-5</v>
      </c>
      <c r="I383" s="13">
        <f t="shared" ref="I383:I446" ca="1" si="21">_xlfn.COVARIANCE.S(OFFSET(F382,0,0,-$N$1,1),OFFSET(G382,0,0,-$N$1,1))</f>
        <v>3.7112675450887482E-5</v>
      </c>
      <c r="J383" s="7">
        <f t="shared" ref="J383:J446" ca="1" si="22">I383/H383</f>
        <v>0.82334882812575938</v>
      </c>
      <c r="K383" s="12">
        <f t="shared" ref="K383:K446" ca="1" si="23">G383-J383*F383</f>
        <v>-2.4188677706405643E-3</v>
      </c>
    </row>
    <row r="384" spans="1:11" x14ac:dyDescent="0.2">
      <c r="A384" s="2">
        <v>40277</v>
      </c>
      <c r="B384" s="1">
        <v>1.0612699999999999</v>
      </c>
      <c r="C384" s="1">
        <v>1.1484000000000001</v>
      </c>
      <c r="D384" s="16">
        <f t="shared" si="18"/>
        <v>0.94226728353764833</v>
      </c>
      <c r="E384" s="16">
        <f t="shared" si="18"/>
        <v>0.87077673284569834</v>
      </c>
      <c r="F384" s="17">
        <f t="shared" si="19"/>
        <v>5.9268612134519517E-3</v>
      </c>
      <c r="G384" s="17">
        <f t="shared" si="19"/>
        <v>5.6600487634971119E-3</v>
      </c>
      <c r="H384" s="13">
        <f t="shared" ca="1" si="20"/>
        <v>4.4986246420307275E-5</v>
      </c>
      <c r="I384" s="13">
        <f t="shared" ca="1" si="21"/>
        <v>3.6968319649168655E-5</v>
      </c>
      <c r="J384" s="7">
        <f t="shared" ca="1" si="22"/>
        <v>0.82176937599489874</v>
      </c>
      <c r="K384" s="12">
        <f t="shared" ca="1" si="23"/>
        <v>7.8953572251033288E-4</v>
      </c>
    </row>
    <row r="385" spans="1:11" x14ac:dyDescent="0.2">
      <c r="A385" s="2">
        <v>40278</v>
      </c>
      <c r="B385" s="1">
        <v>1.0638700000000001</v>
      </c>
      <c r="C385" s="1">
        <v>1.1515</v>
      </c>
      <c r="D385" s="16">
        <f t="shared" si="18"/>
        <v>0.93996446934305877</v>
      </c>
      <c r="E385" s="16">
        <f t="shared" si="18"/>
        <v>0.86843247937472867</v>
      </c>
      <c r="F385" s="17">
        <f t="shared" si="19"/>
        <v>-2.4439076202920551E-3</v>
      </c>
      <c r="G385" s="17">
        <f t="shared" si="19"/>
        <v>-2.6921406860615695E-3</v>
      </c>
      <c r="H385" s="13">
        <f t="shared" ca="1" si="20"/>
        <v>4.5121379588396181E-5</v>
      </c>
      <c r="I385" s="13">
        <f t="shared" ca="1" si="21"/>
        <v>3.7009957806097494E-5</v>
      </c>
      <c r="J385" s="7">
        <f t="shared" ca="1" si="22"/>
        <v>0.82023107767776027</v>
      </c>
      <c r="K385" s="12">
        <f t="shared" ca="1" si="23"/>
        <v>-6.8757170492452684E-4</v>
      </c>
    </row>
    <row r="386" spans="1:11" x14ac:dyDescent="0.2">
      <c r="A386" s="2">
        <v>40281</v>
      </c>
      <c r="B386" s="1">
        <v>1.0630900000000001</v>
      </c>
      <c r="C386" s="1">
        <v>1.1538999999999999</v>
      </c>
      <c r="D386" s="16">
        <f t="shared" si="18"/>
        <v>0.94065413088261574</v>
      </c>
      <c r="E386" s="16">
        <f t="shared" si="18"/>
        <v>0.8666262241095416</v>
      </c>
      <c r="F386" s="17">
        <f t="shared" si="19"/>
        <v>7.3371022208846605E-4</v>
      </c>
      <c r="G386" s="17">
        <f t="shared" si="19"/>
        <v>-2.0799029378629147E-3</v>
      </c>
      <c r="H386" s="13">
        <f t="shared" ca="1" si="20"/>
        <v>4.5028175089967681E-5</v>
      </c>
      <c r="I386" s="13">
        <f t="shared" ca="1" si="21"/>
        <v>3.6838589408464956E-5</v>
      </c>
      <c r="J386" s="7">
        <f t="shared" ca="1" si="22"/>
        <v>0.81812308260017907</v>
      </c>
      <c r="K386" s="12">
        <f t="shared" ca="1" si="23"/>
        <v>-2.6801682064931925E-3</v>
      </c>
    </row>
    <row r="387" spans="1:11" x14ac:dyDescent="0.2">
      <c r="A387" s="2">
        <v>40282</v>
      </c>
      <c r="B387" s="1">
        <v>1.0705899999999999</v>
      </c>
      <c r="C387" s="1">
        <v>1.1589</v>
      </c>
      <c r="D387" s="16">
        <f t="shared" si="18"/>
        <v>0.93406439439934996</v>
      </c>
      <c r="E387" s="16">
        <f t="shared" si="18"/>
        <v>0.86288722064026224</v>
      </c>
      <c r="F387" s="17">
        <f t="shared" si="19"/>
        <v>-7.005482957995011E-3</v>
      </c>
      <c r="G387" s="17">
        <f t="shared" si="19"/>
        <v>-4.3144361032014487E-3</v>
      </c>
      <c r="H387" s="13">
        <f t="shared" ca="1" si="20"/>
        <v>4.4622232633648721E-5</v>
      </c>
      <c r="I387" s="13">
        <f t="shared" ca="1" si="21"/>
        <v>3.6414689978262127E-5</v>
      </c>
      <c r="J387" s="7">
        <f t="shared" ca="1" si="22"/>
        <v>0.81606606906536872</v>
      </c>
      <c r="K387" s="12">
        <f t="shared" ca="1" si="23"/>
        <v>1.4025008362339711E-3</v>
      </c>
    </row>
    <row r="388" spans="1:11" x14ac:dyDescent="0.2">
      <c r="A388" s="2">
        <v>40283</v>
      </c>
      <c r="B388" s="1">
        <v>1.06612</v>
      </c>
      <c r="C388" s="1">
        <v>1.1617</v>
      </c>
      <c r="D388" s="16">
        <f t="shared" ref="D388:E451" si="24">1/B388</f>
        <v>0.93798071511649728</v>
      </c>
      <c r="E388" s="16">
        <f t="shared" si="24"/>
        <v>0.86080743737625898</v>
      </c>
      <c r="F388" s="17">
        <f t="shared" si="19"/>
        <v>4.1927737965707429E-3</v>
      </c>
      <c r="G388" s="17">
        <f t="shared" si="19"/>
        <v>-2.4102608246533846E-3</v>
      </c>
      <c r="H388" s="13">
        <f t="shared" ca="1" si="20"/>
        <v>4.478137185437603E-5</v>
      </c>
      <c r="I388" s="13">
        <f t="shared" ca="1" si="21"/>
        <v>3.6534739432519622E-5</v>
      </c>
      <c r="J388" s="7">
        <f t="shared" ca="1" si="22"/>
        <v>0.81584681128855263</v>
      </c>
      <c r="K388" s="12">
        <f t="shared" ca="1" si="23"/>
        <v>-5.8309219570398235E-3</v>
      </c>
    </row>
    <row r="389" spans="1:11" x14ac:dyDescent="0.2">
      <c r="A389" s="2">
        <v>40284</v>
      </c>
      <c r="B389" s="1">
        <v>1.0708899999999999</v>
      </c>
      <c r="C389" s="1">
        <v>1.1652</v>
      </c>
      <c r="D389" s="16">
        <f t="shared" si="24"/>
        <v>0.93380272483635118</v>
      </c>
      <c r="E389" s="16">
        <f t="shared" si="24"/>
        <v>0.85822176450394783</v>
      </c>
      <c r="F389" s="17">
        <f t="shared" ref="F389:G452" si="25">(D389-D388)/D388</f>
        <v>-4.4542389974693529E-3</v>
      </c>
      <c r="G389" s="17">
        <f t="shared" si="25"/>
        <v>-3.0037761757638641E-3</v>
      </c>
      <c r="H389" s="13">
        <f t="shared" ca="1" si="20"/>
        <v>4.4753000584662151E-5</v>
      </c>
      <c r="I389" s="13">
        <f t="shared" ca="1" si="21"/>
        <v>3.6406087409095475E-5</v>
      </c>
      <c r="J389" s="7">
        <f t="shared" ca="1" si="22"/>
        <v>0.8134893064929517</v>
      </c>
      <c r="K389" s="12">
        <f t="shared" ca="1" si="23"/>
        <v>6.196996172413401E-4</v>
      </c>
    </row>
    <row r="390" spans="1:11" x14ac:dyDescent="0.2">
      <c r="A390" s="2">
        <v>40288</v>
      </c>
      <c r="B390" s="1">
        <v>1.07114</v>
      </c>
      <c r="C390" s="1">
        <v>1.1679999999999999</v>
      </c>
      <c r="D390" s="16">
        <f t="shared" si="24"/>
        <v>0.93358477883376589</v>
      </c>
      <c r="E390" s="16">
        <f t="shared" si="24"/>
        <v>0.85616438356164393</v>
      </c>
      <c r="F390" s="17">
        <f t="shared" si="25"/>
        <v>-2.3339619470856091E-4</v>
      </c>
      <c r="G390" s="17">
        <f t="shared" si="25"/>
        <v>-2.3972602739725031E-3</v>
      </c>
      <c r="H390" s="13">
        <f t="shared" ca="1" si="20"/>
        <v>4.4820177659490785E-5</v>
      </c>
      <c r="I390" s="13">
        <f t="shared" ca="1" si="21"/>
        <v>3.6458579804016358E-5</v>
      </c>
      <c r="J390" s="7">
        <f t="shared" ca="1" si="22"/>
        <v>0.81344121571763028</v>
      </c>
      <c r="K390" s="12">
        <f t="shared" ca="1" si="23"/>
        <v>-2.2074061896049024E-3</v>
      </c>
    </row>
    <row r="391" spans="1:11" x14ac:dyDescent="0.2">
      <c r="A391" s="2">
        <v>40289</v>
      </c>
      <c r="B391" s="1">
        <v>1.06779</v>
      </c>
      <c r="C391" s="1">
        <v>1.1618999999999999</v>
      </c>
      <c r="D391" s="16">
        <f t="shared" si="24"/>
        <v>0.93651373397390869</v>
      </c>
      <c r="E391" s="16">
        <f t="shared" si="24"/>
        <v>0.86065926499698775</v>
      </c>
      <c r="F391" s="17">
        <f t="shared" si="25"/>
        <v>3.1373210088125555E-3</v>
      </c>
      <c r="G391" s="17">
        <f t="shared" si="25"/>
        <v>5.2500215164815846E-3</v>
      </c>
      <c r="H391" s="13">
        <f t="shared" ca="1" si="20"/>
        <v>4.4819186342991424E-5</v>
      </c>
      <c r="I391" s="13">
        <f t="shared" ca="1" si="21"/>
        <v>3.6459468682339518E-5</v>
      </c>
      <c r="J391" s="7">
        <f t="shared" ca="1" si="22"/>
        <v>0.81347904005492611</v>
      </c>
      <c r="K391" s="12">
        <f t="shared" ca="1" si="23"/>
        <v>2.6978766338885945E-3</v>
      </c>
    </row>
    <row r="392" spans="1:11" x14ac:dyDescent="0.2">
      <c r="A392" s="2">
        <v>40290</v>
      </c>
      <c r="B392" s="1">
        <v>1.07734</v>
      </c>
      <c r="C392" s="1">
        <v>1.1653</v>
      </c>
      <c r="D392" s="16">
        <f t="shared" si="24"/>
        <v>0.9282120778955576</v>
      </c>
      <c r="E392" s="16">
        <f t="shared" si="24"/>
        <v>0.85814811636488453</v>
      </c>
      <c r="F392" s="17">
        <f t="shared" si="25"/>
        <v>-8.8644253439025145E-3</v>
      </c>
      <c r="G392" s="17">
        <f t="shared" si="25"/>
        <v>-2.9177035956407331E-3</v>
      </c>
      <c r="H392" s="13">
        <f t="shared" ca="1" si="20"/>
        <v>4.4815706552595968E-5</v>
      </c>
      <c r="I392" s="13">
        <f t="shared" ca="1" si="21"/>
        <v>3.6480176204055757E-5</v>
      </c>
      <c r="J392" s="7">
        <f t="shared" ca="1" si="22"/>
        <v>0.81400426346603316</v>
      </c>
      <c r="K392" s="12">
        <f t="shared" ca="1" si="23"/>
        <v>4.2979764274722713E-3</v>
      </c>
    </row>
    <row r="393" spans="1:11" x14ac:dyDescent="0.2">
      <c r="A393" s="2">
        <v>40291</v>
      </c>
      <c r="B393" s="1">
        <v>1.0803400000000001</v>
      </c>
      <c r="C393" s="1">
        <v>1.1681999999999999</v>
      </c>
      <c r="D393" s="16">
        <f t="shared" si="24"/>
        <v>0.92563452246514977</v>
      </c>
      <c r="E393" s="16">
        <f t="shared" si="24"/>
        <v>0.85601780517034765</v>
      </c>
      <c r="F393" s="17">
        <f t="shared" si="25"/>
        <v>-2.7769035673955713E-3</v>
      </c>
      <c r="G393" s="17">
        <f t="shared" si="25"/>
        <v>-2.4824516349938293E-3</v>
      </c>
      <c r="H393" s="13">
        <f t="shared" ca="1" si="20"/>
        <v>4.5101072580013879E-5</v>
      </c>
      <c r="I393" s="13">
        <f t="shared" ca="1" si="21"/>
        <v>3.6582654985130582E-5</v>
      </c>
      <c r="J393" s="7">
        <f t="shared" ca="1" si="22"/>
        <v>0.8111260529387464</v>
      </c>
      <c r="K393" s="12">
        <f t="shared" ca="1" si="23"/>
        <v>-2.3003280498073552E-4</v>
      </c>
    </row>
    <row r="394" spans="1:11" x14ac:dyDescent="0.2">
      <c r="A394" s="2">
        <v>40292</v>
      </c>
      <c r="B394" s="1">
        <v>1.07853</v>
      </c>
      <c r="C394" s="1">
        <v>1.1654</v>
      </c>
      <c r="D394" s="16">
        <f t="shared" si="24"/>
        <v>0.92718793172188074</v>
      </c>
      <c r="E394" s="16">
        <f t="shared" si="24"/>
        <v>0.85807448086493909</v>
      </c>
      <c r="F394" s="17">
        <f t="shared" si="25"/>
        <v>1.678210156416742E-3</v>
      </c>
      <c r="G394" s="17">
        <f t="shared" si="25"/>
        <v>2.4026085464217291E-3</v>
      </c>
      <c r="H394" s="13">
        <f t="shared" ca="1" si="20"/>
        <v>4.5123425850693143E-5</v>
      </c>
      <c r="I394" s="13">
        <f t="shared" ca="1" si="21"/>
        <v>3.6615941658357295E-5</v>
      </c>
      <c r="J394" s="7">
        <f t="shared" ca="1" si="22"/>
        <v>0.8114619173533969</v>
      </c>
      <c r="K394" s="12">
        <f t="shared" ca="1" si="23"/>
        <v>1.0408049151738555E-3</v>
      </c>
    </row>
    <row r="395" spans="1:11" x14ac:dyDescent="0.2">
      <c r="A395" s="2">
        <v>40295</v>
      </c>
      <c r="B395" s="1">
        <v>1.0807100000000001</v>
      </c>
      <c r="C395" s="1">
        <v>1.1721999999999999</v>
      </c>
      <c r="D395" s="16">
        <f t="shared" si="24"/>
        <v>0.92531761527144185</v>
      </c>
      <c r="E395" s="16">
        <f t="shared" si="24"/>
        <v>0.85309674117044876</v>
      </c>
      <c r="F395" s="17">
        <f t="shared" si="25"/>
        <v>-2.0171924012918575E-3</v>
      </c>
      <c r="G395" s="17">
        <f t="shared" si="25"/>
        <v>-5.8010578399590364E-3</v>
      </c>
      <c r="H395" s="13">
        <f t="shared" ca="1" si="20"/>
        <v>4.5020753957206366E-5</v>
      </c>
      <c r="I395" s="13">
        <f t="shared" ca="1" si="21"/>
        <v>3.6474218361159575E-5</v>
      </c>
      <c r="J395" s="7">
        <f t="shared" ca="1" si="22"/>
        <v>0.81016453868874472</v>
      </c>
      <c r="K395" s="12">
        <f t="shared" ca="1" si="23"/>
        <v>-4.1668000887199776E-3</v>
      </c>
    </row>
    <row r="396" spans="1:11" x14ac:dyDescent="0.2">
      <c r="A396" s="2">
        <v>40296</v>
      </c>
      <c r="B396" s="1">
        <v>1.07935</v>
      </c>
      <c r="C396" s="1">
        <v>1.1704000000000001</v>
      </c>
      <c r="D396" s="16">
        <f t="shared" si="24"/>
        <v>0.92648353175522302</v>
      </c>
      <c r="E396" s="16">
        <f t="shared" si="24"/>
        <v>0.85440874914559117</v>
      </c>
      <c r="F396" s="17">
        <f t="shared" si="25"/>
        <v>1.2600176031871493E-3</v>
      </c>
      <c r="G396" s="17">
        <f t="shared" si="25"/>
        <v>1.537935748461939E-3</v>
      </c>
      <c r="H396" s="13">
        <f t="shared" ca="1" si="20"/>
        <v>4.5000325170399236E-5</v>
      </c>
      <c r="I396" s="13">
        <f t="shared" ca="1" si="21"/>
        <v>3.6491816660202943E-5</v>
      </c>
      <c r="J396" s="7">
        <f t="shared" ca="1" si="22"/>
        <v>0.8109233993759426</v>
      </c>
      <c r="K396" s="12">
        <f t="shared" ca="1" si="23"/>
        <v>5.161579904118883E-4</v>
      </c>
    </row>
    <row r="397" spans="1:11" x14ac:dyDescent="0.2">
      <c r="A397" s="2">
        <v>40297</v>
      </c>
      <c r="B397" s="1">
        <v>1.0774900000000001</v>
      </c>
      <c r="C397" s="1">
        <v>1.1623000000000001</v>
      </c>
      <c r="D397" s="16">
        <f t="shared" si="24"/>
        <v>0.92808285923767264</v>
      </c>
      <c r="E397" s="16">
        <f t="shared" si="24"/>
        <v>0.86036307321689742</v>
      </c>
      <c r="F397" s="17">
        <f t="shared" si="25"/>
        <v>1.7262341181819968E-3</v>
      </c>
      <c r="G397" s="17">
        <f t="shared" si="25"/>
        <v>6.9689408930568349E-3</v>
      </c>
      <c r="H397" s="13">
        <f t="shared" ca="1" si="20"/>
        <v>4.4779587734266169E-5</v>
      </c>
      <c r="I397" s="13">
        <f t="shared" ca="1" si="21"/>
        <v>3.627799480883016E-5</v>
      </c>
      <c r="J397" s="7">
        <f t="shared" ca="1" si="22"/>
        <v>0.81014579732429215</v>
      </c>
      <c r="K397" s="12">
        <f t="shared" ca="1" si="23"/>
        <v>5.5704395770138845E-3</v>
      </c>
    </row>
    <row r="398" spans="1:11" x14ac:dyDescent="0.2">
      <c r="A398" s="2">
        <v>40298</v>
      </c>
      <c r="B398" s="1">
        <v>1.0782799999999999</v>
      </c>
      <c r="C398" s="1">
        <v>1.1591</v>
      </c>
      <c r="D398" s="16">
        <f t="shared" si="24"/>
        <v>0.9274029009162742</v>
      </c>
      <c r="E398" s="16">
        <f t="shared" si="24"/>
        <v>0.86273833146406698</v>
      </c>
      <c r="F398" s="17">
        <f t="shared" si="25"/>
        <v>-7.3264829172360938E-4</v>
      </c>
      <c r="G398" s="17">
        <f t="shared" si="25"/>
        <v>2.7607626606851727E-3</v>
      </c>
      <c r="H398" s="13">
        <f t="shared" ca="1" si="20"/>
        <v>4.4769890174703438E-5</v>
      </c>
      <c r="I398" s="13">
        <f t="shared" ca="1" si="21"/>
        <v>3.6318954175144773E-5</v>
      </c>
      <c r="J398" s="7">
        <f t="shared" ca="1" si="22"/>
        <v>0.81123616862625814</v>
      </c>
      <c r="K398" s="12">
        <f t="shared" ca="1" si="23"/>
        <v>3.3551134538136068E-3</v>
      </c>
    </row>
    <row r="399" spans="1:11" x14ac:dyDescent="0.2">
      <c r="A399" s="2">
        <v>40299</v>
      </c>
      <c r="B399" s="1">
        <v>1.0803400000000001</v>
      </c>
      <c r="C399" s="1">
        <v>1.1568000000000001</v>
      </c>
      <c r="D399" s="16">
        <f t="shared" si="24"/>
        <v>0.92563452246514977</v>
      </c>
      <c r="E399" s="16">
        <f t="shared" si="24"/>
        <v>0.86445366528354073</v>
      </c>
      <c r="F399" s="17">
        <f t="shared" si="25"/>
        <v>-1.9068071162784506E-3</v>
      </c>
      <c r="G399" s="17">
        <f t="shared" si="25"/>
        <v>1.9882434301520262E-3</v>
      </c>
      <c r="H399" s="13">
        <f t="shared" ca="1" si="20"/>
        <v>4.452205900163047E-5</v>
      </c>
      <c r="I399" s="13">
        <f t="shared" ca="1" si="21"/>
        <v>3.5999683632663369E-5</v>
      </c>
      <c r="J399" s="7">
        <f t="shared" ca="1" si="22"/>
        <v>0.80858083475755249</v>
      </c>
      <c r="K399" s="12">
        <f t="shared" ca="1" si="23"/>
        <v>3.5300511199540972E-3</v>
      </c>
    </row>
    <row r="400" spans="1:11" x14ac:dyDescent="0.2">
      <c r="A400" s="2">
        <v>40302</v>
      </c>
      <c r="B400" s="1">
        <v>1.0781400000000001</v>
      </c>
      <c r="C400" s="1">
        <v>1.1517999999999999</v>
      </c>
      <c r="D400" s="16">
        <f t="shared" si="24"/>
        <v>0.92752332721167929</v>
      </c>
      <c r="E400" s="16">
        <f t="shared" si="24"/>
        <v>0.86820628581350934</v>
      </c>
      <c r="F400" s="17">
        <f t="shared" si="25"/>
        <v>2.0405513198657088E-3</v>
      </c>
      <c r="G400" s="17">
        <f t="shared" si="25"/>
        <v>4.3410314290676872E-3</v>
      </c>
      <c r="H400" s="13">
        <f t="shared" ca="1" si="20"/>
        <v>4.4513366284621807E-5</v>
      </c>
      <c r="I400" s="13">
        <f t="shared" ca="1" si="21"/>
        <v>3.5989520572407992E-5</v>
      </c>
      <c r="J400" s="7">
        <f t="shared" ca="1" si="22"/>
        <v>0.80851042229177406</v>
      </c>
      <c r="K400" s="12">
        <f t="shared" ca="1" si="23"/>
        <v>2.6912244197350261E-3</v>
      </c>
    </row>
    <row r="401" spans="1:11" x14ac:dyDescent="0.2">
      <c r="A401" s="2">
        <v>40303</v>
      </c>
      <c r="B401" s="1">
        <v>1.0684899999999999</v>
      </c>
      <c r="C401" s="1">
        <v>1.1408</v>
      </c>
      <c r="D401" s="16">
        <f t="shared" si="24"/>
        <v>0.93590019560314097</v>
      </c>
      <c r="E401" s="16">
        <f t="shared" si="24"/>
        <v>0.87657784011220197</v>
      </c>
      <c r="F401" s="17">
        <f t="shared" si="25"/>
        <v>9.0314368875704949E-3</v>
      </c>
      <c r="G401" s="17">
        <f t="shared" si="25"/>
        <v>9.6423562412341693E-3</v>
      </c>
      <c r="H401" s="13">
        <f t="shared" ca="1" si="20"/>
        <v>4.4409710860674592E-5</v>
      </c>
      <c r="I401" s="13">
        <f t="shared" ca="1" si="21"/>
        <v>3.5923064727349682E-5</v>
      </c>
      <c r="J401" s="7">
        <f t="shared" ca="1" si="22"/>
        <v>0.80890111714643131</v>
      </c>
      <c r="K401" s="12">
        <f t="shared" ca="1" si="23"/>
        <v>2.3368168534409076E-3</v>
      </c>
    </row>
    <row r="402" spans="1:11" x14ac:dyDescent="0.2">
      <c r="A402" s="2">
        <v>40304</v>
      </c>
      <c r="B402" s="1">
        <v>1.07107</v>
      </c>
      <c r="C402" s="1">
        <v>1.1534</v>
      </c>
      <c r="D402" s="16">
        <f t="shared" si="24"/>
        <v>0.93364579345887755</v>
      </c>
      <c r="E402" s="16">
        <f t="shared" si="24"/>
        <v>0.86700190740419636</v>
      </c>
      <c r="F402" s="17">
        <f t="shared" si="25"/>
        <v>-2.4088061471240246E-3</v>
      </c>
      <c r="G402" s="17">
        <f t="shared" si="25"/>
        <v>-1.0924224033292797E-2</v>
      </c>
      <c r="H402" s="13">
        <f t="shared" ca="1" si="20"/>
        <v>4.4621528249092809E-5</v>
      </c>
      <c r="I402" s="13">
        <f t="shared" ca="1" si="21"/>
        <v>3.6200325479206784E-5</v>
      </c>
      <c r="J402" s="7">
        <f t="shared" ca="1" si="22"/>
        <v>0.81127489128395702</v>
      </c>
      <c r="K402" s="12">
        <f t="shared" ca="1" si="23"/>
        <v>-8.9700200881606268E-3</v>
      </c>
    </row>
    <row r="403" spans="1:11" x14ac:dyDescent="0.2">
      <c r="A403" s="2">
        <v>40305</v>
      </c>
      <c r="B403" s="1">
        <v>1.0659700000000001</v>
      </c>
      <c r="C403" s="1">
        <v>1.1552</v>
      </c>
      <c r="D403" s="16">
        <f t="shared" si="24"/>
        <v>0.9381127048603618</v>
      </c>
      <c r="E403" s="16">
        <f t="shared" si="24"/>
        <v>0.86565096952908582</v>
      </c>
      <c r="F403" s="17">
        <f t="shared" si="25"/>
        <v>4.7843747947877383E-3</v>
      </c>
      <c r="G403" s="17">
        <f t="shared" si="25"/>
        <v>-1.5581717451524921E-3</v>
      </c>
      <c r="H403" s="13">
        <f t="shared" ca="1" si="20"/>
        <v>4.4377703381345172E-5</v>
      </c>
      <c r="I403" s="13">
        <f t="shared" ca="1" si="21"/>
        <v>3.6034005852847267E-5</v>
      </c>
      <c r="J403" s="7">
        <f t="shared" ca="1" si="22"/>
        <v>0.81198446758726817</v>
      </c>
      <c r="K403" s="12">
        <f t="shared" ca="1" si="23"/>
        <v>-5.443009765636159E-3</v>
      </c>
    </row>
    <row r="404" spans="1:11" x14ac:dyDescent="0.2">
      <c r="A404" s="2">
        <v>40306</v>
      </c>
      <c r="B404" s="1">
        <v>1.06873</v>
      </c>
      <c r="C404" s="1">
        <v>1.1614</v>
      </c>
      <c r="D404" s="16">
        <f t="shared" si="24"/>
        <v>0.9356900246086477</v>
      </c>
      <c r="E404" s="16">
        <f t="shared" si="24"/>
        <v>0.86102979163079041</v>
      </c>
      <c r="F404" s="17">
        <f t="shared" si="25"/>
        <v>-2.5825044679196841E-3</v>
      </c>
      <c r="G404" s="17">
        <f t="shared" si="25"/>
        <v>-5.3383847081108632E-3</v>
      </c>
      <c r="H404" s="13">
        <f t="shared" ca="1" si="20"/>
        <v>4.4458475756743084E-5</v>
      </c>
      <c r="I404" s="13">
        <f t="shared" ca="1" si="21"/>
        <v>3.6057688097452841E-5</v>
      </c>
      <c r="J404" s="7">
        <f t="shared" ca="1" si="22"/>
        <v>0.81104193258321311</v>
      </c>
      <c r="K404" s="12">
        <f t="shared" ca="1" si="23"/>
        <v>-3.2438652935445002E-3</v>
      </c>
    </row>
    <row r="405" spans="1:11" x14ac:dyDescent="0.2">
      <c r="A405" s="2">
        <v>40309</v>
      </c>
      <c r="B405" s="1">
        <v>1.06809</v>
      </c>
      <c r="C405" s="1">
        <v>1.1601999999999999</v>
      </c>
      <c r="D405" s="16">
        <f t="shared" si="24"/>
        <v>0.9362506904848843</v>
      </c>
      <c r="E405" s="16">
        <f t="shared" si="24"/>
        <v>0.86192035855886928</v>
      </c>
      <c r="F405" s="17">
        <f t="shared" si="25"/>
        <v>5.992004419103405E-4</v>
      </c>
      <c r="G405" s="17">
        <f t="shared" si="25"/>
        <v>1.0343044302708031E-3</v>
      </c>
      <c r="H405" s="13">
        <f t="shared" ca="1" si="20"/>
        <v>4.4474428752622545E-5</v>
      </c>
      <c r="I405" s="13">
        <f t="shared" ca="1" si="21"/>
        <v>3.6080767934822164E-5</v>
      </c>
      <c r="J405" s="7">
        <f t="shared" ca="1" si="22"/>
        <v>0.81126995774385458</v>
      </c>
      <c r="K405" s="12">
        <f t="shared" ca="1" si="23"/>
        <v>5.4819111308210223E-4</v>
      </c>
    </row>
    <row r="406" spans="1:11" x14ac:dyDescent="0.2">
      <c r="A406" s="2">
        <v>40310</v>
      </c>
      <c r="B406" s="1">
        <v>1.06742</v>
      </c>
      <c r="C406" s="1">
        <v>1.1559999999999999</v>
      </c>
      <c r="D406" s="16">
        <f t="shared" si="24"/>
        <v>0.93683835790972625</v>
      </c>
      <c r="E406" s="16">
        <f t="shared" si="24"/>
        <v>0.86505190311418689</v>
      </c>
      <c r="F406" s="17">
        <f t="shared" si="25"/>
        <v>6.2768169979944186E-4</v>
      </c>
      <c r="G406" s="17">
        <f t="shared" si="25"/>
        <v>3.6332179930794921E-3</v>
      </c>
      <c r="H406" s="13">
        <f t="shared" ca="1" si="20"/>
        <v>4.2908693634375967E-5</v>
      </c>
      <c r="I406" s="13">
        <f t="shared" ca="1" si="21"/>
        <v>3.4456920549960048E-5</v>
      </c>
      <c r="J406" s="7">
        <f t="shared" ca="1" si="22"/>
        <v>0.80302888835457698</v>
      </c>
      <c r="K406" s="12">
        <f t="shared" ca="1" si="23"/>
        <v>3.1291714554490353E-3</v>
      </c>
    </row>
    <row r="407" spans="1:11" x14ac:dyDescent="0.2">
      <c r="A407" s="2">
        <v>40311</v>
      </c>
      <c r="B407" s="1">
        <v>1.0663100000000001</v>
      </c>
      <c r="C407" s="1">
        <v>1.1535</v>
      </c>
      <c r="D407" s="16">
        <f t="shared" si="24"/>
        <v>0.93781358141628601</v>
      </c>
      <c r="E407" s="16">
        <f t="shared" si="24"/>
        <v>0.86692674469007369</v>
      </c>
      <c r="F407" s="17">
        <f t="shared" si="25"/>
        <v>1.040973075372023E-3</v>
      </c>
      <c r="G407" s="17">
        <f t="shared" si="25"/>
        <v>2.167316861725139E-3</v>
      </c>
      <c r="H407" s="13">
        <f t="shared" ca="1" si="20"/>
        <v>4.2894759899616945E-5</v>
      </c>
      <c r="I407" s="13">
        <f t="shared" ca="1" si="21"/>
        <v>3.4437887938676087E-5</v>
      </c>
      <c r="J407" s="7">
        <f t="shared" ca="1" si="22"/>
        <v>0.80284603572250379</v>
      </c>
      <c r="K407" s="12">
        <f t="shared" ca="1" si="23"/>
        <v>1.3315757548688473E-3</v>
      </c>
    </row>
    <row r="408" spans="1:11" x14ac:dyDescent="0.2">
      <c r="A408" s="2">
        <v>40312</v>
      </c>
      <c r="B408" s="1">
        <v>1.0700799999999999</v>
      </c>
      <c r="C408" s="1">
        <v>1.1577999999999999</v>
      </c>
      <c r="D408" s="16">
        <f t="shared" si="24"/>
        <v>0.93450956937799046</v>
      </c>
      <c r="E408" s="16">
        <f t="shared" si="24"/>
        <v>0.86370703057522891</v>
      </c>
      <c r="F408" s="17">
        <f t="shared" si="25"/>
        <v>-3.523101076554935E-3</v>
      </c>
      <c r="G408" s="17">
        <f t="shared" si="25"/>
        <v>-3.7139402314734595E-3</v>
      </c>
      <c r="H408" s="13">
        <f t="shared" ca="1" si="20"/>
        <v>4.2760816547386859E-5</v>
      </c>
      <c r="I408" s="13">
        <f t="shared" ca="1" si="21"/>
        <v>3.4354510756198867E-5</v>
      </c>
      <c r="J408" s="7">
        <f t="shared" ca="1" si="22"/>
        <v>0.8034110087240206</v>
      </c>
      <c r="K408" s="12">
        <f t="shared" ca="1" si="23"/>
        <v>-8.8344204172177612E-4</v>
      </c>
    </row>
    <row r="409" spans="1:11" x14ac:dyDescent="0.2">
      <c r="A409" s="2">
        <v>40313</v>
      </c>
      <c r="B409" s="1">
        <v>1.0677000000000001</v>
      </c>
      <c r="C409" s="1">
        <v>1.1580999999999999</v>
      </c>
      <c r="D409" s="16">
        <f t="shared" si="24"/>
        <v>0.93659267584527484</v>
      </c>
      <c r="E409" s="16">
        <f t="shared" si="24"/>
        <v>0.86348329159830761</v>
      </c>
      <c r="F409" s="17">
        <f t="shared" si="25"/>
        <v>2.2290905685116683E-3</v>
      </c>
      <c r="G409" s="17">
        <f t="shared" si="25"/>
        <v>-2.590449874794753E-4</v>
      </c>
      <c r="H409" s="13">
        <f t="shared" ca="1" si="20"/>
        <v>4.2796595932954705E-5</v>
      </c>
      <c r="I409" s="13">
        <f t="shared" ca="1" si="21"/>
        <v>3.4413032882795191E-5</v>
      </c>
      <c r="J409" s="7">
        <f t="shared" ca="1" si="22"/>
        <v>0.8041067784154321</v>
      </c>
      <c r="K409" s="12">
        <f t="shared" ca="1" si="23"/>
        <v>-2.0514718233216166E-3</v>
      </c>
    </row>
    <row r="410" spans="1:11" x14ac:dyDescent="0.2">
      <c r="A410" s="2">
        <v>40317</v>
      </c>
      <c r="B410" s="1">
        <v>1.08016</v>
      </c>
      <c r="C410" s="1">
        <v>1.1665000000000001</v>
      </c>
      <c r="D410" s="16">
        <f t="shared" si="24"/>
        <v>0.92578877203377274</v>
      </c>
      <c r="E410" s="16">
        <f t="shared" si="24"/>
        <v>0.85726532361765961</v>
      </c>
      <c r="F410" s="17">
        <f t="shared" si="25"/>
        <v>-1.1535328099540783E-2</v>
      </c>
      <c r="G410" s="17">
        <f t="shared" si="25"/>
        <v>-7.2010287183884468E-3</v>
      </c>
      <c r="H410" s="13">
        <f t="shared" ca="1" si="20"/>
        <v>4.2755762654932432E-5</v>
      </c>
      <c r="I410" s="13">
        <f t="shared" ca="1" si="21"/>
        <v>3.4333552995417549E-5</v>
      </c>
      <c r="J410" s="7">
        <f t="shared" ca="1" si="22"/>
        <v>0.80301580099300907</v>
      </c>
      <c r="K410" s="12">
        <f t="shared" ca="1" si="23"/>
        <v>2.0620220151814595E-3</v>
      </c>
    </row>
    <row r="411" spans="1:11" x14ac:dyDescent="0.2">
      <c r="A411" s="2">
        <v>40318</v>
      </c>
      <c r="B411" s="1">
        <v>1.08538</v>
      </c>
      <c r="C411" s="1">
        <v>1.1702999999999999</v>
      </c>
      <c r="D411" s="16">
        <f t="shared" si="24"/>
        <v>0.92133630617848128</v>
      </c>
      <c r="E411" s="16">
        <f t="shared" si="24"/>
        <v>0.85448175681449212</v>
      </c>
      <c r="F411" s="17">
        <f t="shared" si="25"/>
        <v>-4.8093755182516294E-3</v>
      </c>
      <c r="G411" s="17">
        <f t="shared" si="25"/>
        <v>-3.2470306758948797E-3</v>
      </c>
      <c r="H411" s="13">
        <f t="shared" ca="1" si="20"/>
        <v>4.2801596161740077E-5</v>
      </c>
      <c r="I411" s="13">
        <f t="shared" ca="1" si="21"/>
        <v>3.4095989350896392E-5</v>
      </c>
      <c r="J411" s="7">
        <f t="shared" ca="1" si="22"/>
        <v>0.79660555699963498</v>
      </c>
      <c r="K411" s="12">
        <f t="shared" ca="1" si="23"/>
        <v>5.8414458764236748E-4</v>
      </c>
    </row>
    <row r="412" spans="1:11" x14ac:dyDescent="0.2">
      <c r="A412" s="2">
        <v>40319</v>
      </c>
      <c r="B412" s="1">
        <v>1.08416</v>
      </c>
      <c r="C412" s="1">
        <v>1.1680999999999999</v>
      </c>
      <c r="D412" s="16">
        <f t="shared" si="24"/>
        <v>0.92237308146399055</v>
      </c>
      <c r="E412" s="16">
        <f t="shared" si="24"/>
        <v>0.85609108809177303</v>
      </c>
      <c r="F412" s="17">
        <f t="shared" si="25"/>
        <v>1.1252951593860544E-3</v>
      </c>
      <c r="G412" s="17">
        <f t="shared" si="25"/>
        <v>1.8834003938018511E-3</v>
      </c>
      <c r="H412" s="13">
        <f t="shared" ca="1" si="20"/>
        <v>4.2677222323734419E-5</v>
      </c>
      <c r="I412" s="13">
        <f t="shared" ca="1" si="21"/>
        <v>3.3875885494201621E-5</v>
      </c>
      <c r="J412" s="7">
        <f t="shared" ca="1" si="22"/>
        <v>0.79376968906811818</v>
      </c>
      <c r="K412" s="12">
        <f t="shared" ca="1" si="23"/>
        <v>9.9017520502612416E-4</v>
      </c>
    </row>
    <row r="413" spans="1:11" x14ac:dyDescent="0.2">
      <c r="A413" s="2">
        <v>40320</v>
      </c>
      <c r="B413" s="1">
        <v>1.0828800000000001</v>
      </c>
      <c r="C413" s="1">
        <v>1.1698</v>
      </c>
      <c r="D413" s="16">
        <f t="shared" si="24"/>
        <v>0.92346335697399518</v>
      </c>
      <c r="E413" s="16">
        <f t="shared" si="24"/>
        <v>0.85484698239015222</v>
      </c>
      <c r="F413" s="17">
        <f t="shared" si="25"/>
        <v>1.1820330969266127E-3</v>
      </c>
      <c r="G413" s="17">
        <f t="shared" si="25"/>
        <v>-1.4532398700632708E-3</v>
      </c>
      <c r="H413" s="13">
        <f t="shared" ca="1" si="20"/>
        <v>4.2093692559652664E-5</v>
      </c>
      <c r="I413" s="13">
        <f t="shared" ca="1" si="21"/>
        <v>3.340893979296339E-5</v>
      </c>
      <c r="J413" s="7">
        <f t="shared" ca="1" si="22"/>
        <v>0.79368042481942491</v>
      </c>
      <c r="K413" s="12">
        <f t="shared" ca="1" si="23"/>
        <v>-2.3913964005826053E-3</v>
      </c>
    </row>
    <row r="414" spans="1:11" x14ac:dyDescent="0.2">
      <c r="A414" s="2">
        <v>40323</v>
      </c>
      <c r="B414" s="1">
        <v>1.0813999999999999</v>
      </c>
      <c r="C414" s="1">
        <v>1.1687000000000001</v>
      </c>
      <c r="D414" s="16">
        <f t="shared" si="24"/>
        <v>0.92472720547438514</v>
      </c>
      <c r="E414" s="16">
        <f t="shared" si="24"/>
        <v>0.85565157867716257</v>
      </c>
      <c r="F414" s="17">
        <f t="shared" si="25"/>
        <v>1.3685962641022838E-3</v>
      </c>
      <c r="G414" s="17">
        <f t="shared" si="25"/>
        <v>9.4121673654470818E-4</v>
      </c>
      <c r="H414" s="13">
        <f t="shared" ca="1" si="20"/>
        <v>4.1861357714026346E-5</v>
      </c>
      <c r="I414" s="13">
        <f t="shared" ca="1" si="21"/>
        <v>3.3110478916976151E-5</v>
      </c>
      <c r="J414" s="7">
        <f t="shared" ca="1" si="22"/>
        <v>0.79095568622424139</v>
      </c>
      <c r="K414" s="12">
        <f t="shared" ca="1" si="23"/>
        <v>-1.4128226069224682E-4</v>
      </c>
    </row>
    <row r="415" spans="1:11" x14ac:dyDescent="0.2">
      <c r="A415" s="2">
        <v>40324</v>
      </c>
      <c r="B415" s="1">
        <v>1.0823499999999999</v>
      </c>
      <c r="C415" s="1">
        <v>1.1717</v>
      </c>
      <c r="D415" s="16">
        <f t="shared" si="24"/>
        <v>0.92391555411835369</v>
      </c>
      <c r="E415" s="16">
        <f t="shared" si="24"/>
        <v>0.85346078347699927</v>
      </c>
      <c r="F415" s="17">
        <f t="shared" si="25"/>
        <v>-8.7771977641241093E-4</v>
      </c>
      <c r="G415" s="17">
        <f t="shared" si="25"/>
        <v>-2.5603823504308466E-3</v>
      </c>
      <c r="H415" s="13">
        <f t="shared" ca="1" si="20"/>
        <v>4.1599111755359821E-5</v>
      </c>
      <c r="I415" s="13">
        <f t="shared" ca="1" si="21"/>
        <v>3.284527062244271E-5</v>
      </c>
      <c r="J415" s="7">
        <f t="shared" ca="1" si="22"/>
        <v>0.78956663343204136</v>
      </c>
      <c r="K415" s="12">
        <f t="shared" ca="1" si="23"/>
        <v>-1.8673641014721751E-3</v>
      </c>
    </row>
    <row r="416" spans="1:11" x14ac:dyDescent="0.2">
      <c r="A416" s="2">
        <v>40325</v>
      </c>
      <c r="B416" s="1">
        <v>1.08399</v>
      </c>
      <c r="C416" s="1">
        <v>1.1777</v>
      </c>
      <c r="D416" s="16">
        <f t="shared" si="24"/>
        <v>0.92251773540346316</v>
      </c>
      <c r="E416" s="16">
        <f t="shared" si="24"/>
        <v>0.84911267725227135</v>
      </c>
      <c r="F416" s="17">
        <f t="shared" si="25"/>
        <v>-1.5129290860617659E-3</v>
      </c>
      <c r="G416" s="17">
        <f t="shared" si="25"/>
        <v>-5.094676063513705E-3</v>
      </c>
      <c r="H416" s="13">
        <f t="shared" ca="1" si="20"/>
        <v>4.1507353996326448E-5</v>
      </c>
      <c r="I416" s="13">
        <f t="shared" ca="1" si="21"/>
        <v>3.2811076526194278E-5</v>
      </c>
      <c r="J416" s="7">
        <f t="shared" ca="1" si="22"/>
        <v>0.7904882717674121</v>
      </c>
      <c r="K416" s="12">
        <f t="shared" ca="1" si="23"/>
        <v>-3.8987233649660892E-3</v>
      </c>
    </row>
    <row r="417" spans="1:11" x14ac:dyDescent="0.2">
      <c r="A417" s="2">
        <v>40326</v>
      </c>
      <c r="B417" s="1">
        <v>1.0767</v>
      </c>
      <c r="C417" s="1">
        <v>1.1815</v>
      </c>
      <c r="D417" s="16">
        <f t="shared" si="24"/>
        <v>0.92876381536175356</v>
      </c>
      <c r="E417" s="16">
        <f t="shared" si="24"/>
        <v>0.84638171815488783</v>
      </c>
      <c r="F417" s="17">
        <f t="shared" si="25"/>
        <v>6.7706882139872181E-3</v>
      </c>
      <c r="G417" s="17">
        <f t="shared" si="25"/>
        <v>-3.2162505289885751E-3</v>
      </c>
      <c r="H417" s="13">
        <f t="shared" ca="1" si="20"/>
        <v>4.1503054382021929E-5</v>
      </c>
      <c r="I417" s="13">
        <f t="shared" ca="1" si="21"/>
        <v>3.2831777146758179E-5</v>
      </c>
      <c r="J417" s="7">
        <f t="shared" ca="1" si="22"/>
        <v>0.7910689378317195</v>
      </c>
      <c r="K417" s="12">
        <f t="shared" ca="1" si="23"/>
        <v>-8.5723316628171856E-3</v>
      </c>
    </row>
    <row r="418" spans="1:11" x14ac:dyDescent="0.2">
      <c r="A418" s="2">
        <v>40327</v>
      </c>
      <c r="B418" s="1">
        <v>1.07562</v>
      </c>
      <c r="C418" s="1">
        <v>1.1783999999999999</v>
      </c>
      <c r="D418" s="16">
        <f t="shared" si="24"/>
        <v>0.92969636116844234</v>
      </c>
      <c r="E418" s="16">
        <f t="shared" si="24"/>
        <v>0.8486082824168365</v>
      </c>
      <c r="F418" s="17">
        <f t="shared" si="25"/>
        <v>1.0040720700618074E-3</v>
      </c>
      <c r="G418" s="17">
        <f t="shared" si="25"/>
        <v>2.6306856754923554E-3</v>
      </c>
      <c r="H418" s="13">
        <f t="shared" ca="1" si="20"/>
        <v>4.1691883282033951E-5</v>
      </c>
      <c r="I418" s="13">
        <f t="shared" ca="1" si="21"/>
        <v>3.275318174676252E-5</v>
      </c>
      <c r="J418" s="7">
        <f t="shared" ca="1" si="22"/>
        <v>0.78560091721442249</v>
      </c>
      <c r="K418" s="12">
        <f t="shared" ca="1" si="23"/>
        <v>1.8418857363024157E-3</v>
      </c>
    </row>
    <row r="419" spans="1:11" x14ac:dyDescent="0.2">
      <c r="A419" s="2">
        <v>40330</v>
      </c>
      <c r="B419" s="1">
        <v>1.08128</v>
      </c>
      <c r="C419" s="1">
        <v>1.1806000000000001</v>
      </c>
      <c r="D419" s="16">
        <f t="shared" si="24"/>
        <v>0.9248298313110388</v>
      </c>
      <c r="E419" s="16">
        <f t="shared" si="24"/>
        <v>0.8470269354565475</v>
      </c>
      <c r="F419" s="17">
        <f t="shared" si="25"/>
        <v>-5.2345368452204021E-3</v>
      </c>
      <c r="G419" s="17">
        <f t="shared" si="25"/>
        <v>-1.8634592580045555E-3</v>
      </c>
      <c r="H419" s="13">
        <f t="shared" ca="1" si="20"/>
        <v>4.16553845113731E-5</v>
      </c>
      <c r="I419" s="13">
        <f t="shared" ca="1" si="21"/>
        <v>3.2856669098292951E-5</v>
      </c>
      <c r="J419" s="7">
        <f t="shared" ca="1" si="22"/>
        <v>0.78877363595868744</v>
      </c>
      <c r="K419" s="12">
        <f t="shared" ca="1" si="23"/>
        <v>2.2654054019596581E-3</v>
      </c>
    </row>
    <row r="420" spans="1:11" x14ac:dyDescent="0.2">
      <c r="A420" s="2">
        <v>40331</v>
      </c>
      <c r="B420" s="1">
        <v>1.0806899999999999</v>
      </c>
      <c r="C420" s="1">
        <v>1.1859999999999999</v>
      </c>
      <c r="D420" s="16">
        <f t="shared" si="24"/>
        <v>0.92533473984213799</v>
      </c>
      <c r="E420" s="16">
        <f t="shared" si="24"/>
        <v>0.84317032040472184</v>
      </c>
      <c r="F420" s="17">
        <f t="shared" si="25"/>
        <v>5.4594749650693298E-4</v>
      </c>
      <c r="G420" s="17">
        <f t="shared" si="25"/>
        <v>-4.553119730185377E-3</v>
      </c>
      <c r="H420" s="13">
        <f t="shared" ca="1" si="20"/>
        <v>4.163516232831424E-5</v>
      </c>
      <c r="I420" s="13">
        <f t="shared" ca="1" si="21"/>
        <v>3.2607075557986342E-5</v>
      </c>
      <c r="J420" s="7">
        <f t="shared" ca="1" si="22"/>
        <v>0.78316196538068272</v>
      </c>
      <c r="K420" s="12">
        <f t="shared" ca="1" si="23"/>
        <v>-4.9806850445444101E-3</v>
      </c>
    </row>
    <row r="421" spans="1:11" x14ac:dyDescent="0.2">
      <c r="A421" s="2">
        <v>40332</v>
      </c>
      <c r="B421" s="1">
        <v>1.0789200000000001</v>
      </c>
      <c r="C421" s="1">
        <v>1.1873</v>
      </c>
      <c r="D421" s="16">
        <f t="shared" si="24"/>
        <v>0.92685277870463045</v>
      </c>
      <c r="E421" s="16">
        <f t="shared" si="24"/>
        <v>0.84224711530363006</v>
      </c>
      <c r="F421" s="17">
        <f t="shared" si="25"/>
        <v>1.6405294183069825E-3</v>
      </c>
      <c r="G421" s="17">
        <f t="shared" si="25"/>
        <v>-1.0949212498948559E-3</v>
      </c>
      <c r="H421" s="13">
        <f t="shared" ca="1" si="20"/>
        <v>4.0466470844208859E-5</v>
      </c>
      <c r="I421" s="13">
        <f t="shared" ca="1" si="21"/>
        <v>3.1531734604289583E-5</v>
      </c>
      <c r="J421" s="7">
        <f t="shared" ca="1" si="22"/>
        <v>0.77920643798375799</v>
      </c>
      <c r="K421" s="12">
        <f t="shared" ca="1" si="23"/>
        <v>-2.3732323343414064E-3</v>
      </c>
    </row>
    <row r="422" spans="1:11" x14ac:dyDescent="0.2">
      <c r="A422" s="2">
        <v>40333</v>
      </c>
      <c r="B422" s="1">
        <v>1.07301</v>
      </c>
      <c r="C422" s="1">
        <v>1.1791</v>
      </c>
      <c r="D422" s="16">
        <f t="shared" si="24"/>
        <v>0.93195776367415029</v>
      </c>
      <c r="E422" s="16">
        <f t="shared" si="24"/>
        <v>0.8481044864727334</v>
      </c>
      <c r="F422" s="17">
        <f t="shared" si="25"/>
        <v>5.5078703833143384E-3</v>
      </c>
      <c r="G422" s="17">
        <f t="shared" si="25"/>
        <v>6.9544567890763992E-3</v>
      </c>
      <c r="H422" s="13">
        <f t="shared" ca="1" si="20"/>
        <v>3.9793737406550254E-5</v>
      </c>
      <c r="I422" s="13">
        <f t="shared" ca="1" si="21"/>
        <v>3.0823562884668326E-5</v>
      </c>
      <c r="J422" s="7">
        <f t="shared" ca="1" si="22"/>
        <v>0.77458326092272523</v>
      </c>
      <c r="K422" s="12">
        <f t="shared" ca="1" si="23"/>
        <v>2.6881525868290785E-3</v>
      </c>
    </row>
    <row r="423" spans="1:11" x14ac:dyDescent="0.2">
      <c r="A423" s="2">
        <v>40334</v>
      </c>
      <c r="B423" s="1">
        <v>1.0720499999999999</v>
      </c>
      <c r="C423" s="1">
        <v>1.1765000000000001</v>
      </c>
      <c r="D423" s="16">
        <f t="shared" si="24"/>
        <v>0.93279231379133443</v>
      </c>
      <c r="E423" s="16">
        <f t="shared" si="24"/>
        <v>0.84997875053123662</v>
      </c>
      <c r="F423" s="17">
        <f t="shared" si="25"/>
        <v>8.9548062123975488E-4</v>
      </c>
      <c r="G423" s="17">
        <f t="shared" si="25"/>
        <v>2.2099447513811428E-3</v>
      </c>
      <c r="H423" s="13">
        <f t="shared" ca="1" si="20"/>
        <v>3.9430791811287036E-5</v>
      </c>
      <c r="I423" s="13">
        <f t="shared" ca="1" si="21"/>
        <v>3.0702442685490226E-5</v>
      </c>
      <c r="J423" s="7">
        <f t="shared" ca="1" si="22"/>
        <v>0.77864129212595912</v>
      </c>
      <c r="K423" s="12">
        <f t="shared" ca="1" si="23"/>
        <v>1.5126865633852634E-3</v>
      </c>
    </row>
    <row r="424" spans="1:11" x14ac:dyDescent="0.2">
      <c r="A424" s="2">
        <v>40337</v>
      </c>
      <c r="B424" s="1">
        <v>1.06982</v>
      </c>
      <c r="C424" s="1">
        <v>1.1775</v>
      </c>
      <c r="D424" s="16">
        <f t="shared" si="24"/>
        <v>0.93473668467592674</v>
      </c>
      <c r="E424" s="16">
        <f t="shared" si="24"/>
        <v>0.84925690021231426</v>
      </c>
      <c r="F424" s="17">
        <f t="shared" si="25"/>
        <v>2.0844628068271932E-3</v>
      </c>
      <c r="G424" s="17">
        <f t="shared" si="25"/>
        <v>-8.4925690021215292E-4</v>
      </c>
      <c r="H424" s="13">
        <f t="shared" ca="1" si="20"/>
        <v>3.9240406564571428E-5</v>
      </c>
      <c r="I424" s="13">
        <f t="shared" ca="1" si="21"/>
        <v>3.0487220794035908E-5</v>
      </c>
      <c r="J424" s="7">
        <f t="shared" ca="1" si="22"/>
        <v>0.77693437614791649</v>
      </c>
      <c r="K424" s="12">
        <f t="shared" ca="1" si="23"/>
        <v>-2.4687477106379732E-3</v>
      </c>
    </row>
    <row r="425" spans="1:11" x14ac:dyDescent="0.2">
      <c r="A425" s="2">
        <v>40338</v>
      </c>
      <c r="B425" s="1">
        <v>1.06759</v>
      </c>
      <c r="C425" s="1">
        <v>1.175</v>
      </c>
      <c r="D425" s="16">
        <f t="shared" si="24"/>
        <v>0.93668917842992161</v>
      </c>
      <c r="E425" s="16">
        <f t="shared" si="24"/>
        <v>0.85106382978723405</v>
      </c>
      <c r="F425" s="17">
        <f t="shared" si="25"/>
        <v>2.0888168678987878E-3</v>
      </c>
      <c r="G425" s="17">
        <f t="shared" si="25"/>
        <v>2.1276595744680539E-3</v>
      </c>
      <c r="H425" s="13">
        <f t="shared" ca="1" si="20"/>
        <v>3.8784742394891066E-5</v>
      </c>
      <c r="I425" s="13">
        <f t="shared" ca="1" si="21"/>
        <v>2.9766480869231342E-5</v>
      </c>
      <c r="J425" s="7">
        <f t="shared" ca="1" si="22"/>
        <v>0.76747914337449208</v>
      </c>
      <c r="K425" s="12">
        <f t="shared" ca="1" si="23"/>
        <v>5.2453619402690254E-4</v>
      </c>
    </row>
    <row r="426" spans="1:11" x14ac:dyDescent="0.2">
      <c r="A426" s="2">
        <v>40339</v>
      </c>
      <c r="B426" s="1">
        <v>1.06487</v>
      </c>
      <c r="C426" s="1">
        <v>1.1678999999999999</v>
      </c>
      <c r="D426" s="16">
        <f t="shared" si="24"/>
        <v>0.93908176584935255</v>
      </c>
      <c r="E426" s="16">
        <f t="shared" si="24"/>
        <v>0.85623769158318352</v>
      </c>
      <c r="F426" s="17">
        <f t="shared" si="25"/>
        <v>2.5543024031102731E-3</v>
      </c>
      <c r="G426" s="17">
        <f t="shared" si="25"/>
        <v>6.0792876102406333E-3</v>
      </c>
      <c r="H426" s="13">
        <f t="shared" ca="1" si="20"/>
        <v>3.8776280593324796E-5</v>
      </c>
      <c r="I426" s="13">
        <f t="shared" ca="1" si="21"/>
        <v>2.981456390924399E-5</v>
      </c>
      <c r="J426" s="7">
        <f t="shared" ca="1" si="22"/>
        <v>0.76888663515542188</v>
      </c>
      <c r="K426" s="12">
        <f t="shared" ca="1" si="23"/>
        <v>4.1153186303437674E-3</v>
      </c>
    </row>
    <row r="427" spans="1:11" x14ac:dyDescent="0.2">
      <c r="A427" s="2">
        <v>40340</v>
      </c>
      <c r="B427" s="1">
        <v>1.0605</v>
      </c>
      <c r="C427" s="1">
        <v>1.1516999999999999</v>
      </c>
      <c r="D427" s="16">
        <f t="shared" si="24"/>
        <v>0.94295143800094294</v>
      </c>
      <c r="E427" s="16">
        <f t="shared" si="24"/>
        <v>0.86828167057393424</v>
      </c>
      <c r="F427" s="17">
        <f t="shared" si="25"/>
        <v>4.1206977840640667E-3</v>
      </c>
      <c r="G427" s="17">
        <f t="shared" si="25"/>
        <v>1.4066163063297759E-2</v>
      </c>
      <c r="H427" s="13">
        <f t="shared" ca="1" si="20"/>
        <v>3.8700224865660372E-5</v>
      </c>
      <c r="I427" s="13">
        <f t="shared" ca="1" si="21"/>
        <v>2.9761510435026036E-5</v>
      </c>
      <c r="J427" s="7">
        <f t="shared" ca="1" si="22"/>
        <v>0.76902680897428399</v>
      </c>
      <c r="K427" s="12">
        <f t="shared" ca="1" si="23"/>
        <v>1.0897235995671568E-2</v>
      </c>
    </row>
    <row r="428" spans="1:11" x14ac:dyDescent="0.2">
      <c r="A428" s="2">
        <v>40341</v>
      </c>
      <c r="B428" s="1">
        <v>1.0644499999999999</v>
      </c>
      <c r="C428" s="1">
        <v>1.1560999999999999</v>
      </c>
      <c r="D428" s="16">
        <f t="shared" si="24"/>
        <v>0.93945229930950269</v>
      </c>
      <c r="E428" s="16">
        <f t="shared" si="24"/>
        <v>0.86497707810743019</v>
      </c>
      <c r="F428" s="17">
        <f t="shared" si="25"/>
        <v>-3.7108365822723865E-3</v>
      </c>
      <c r="G428" s="17">
        <f t="shared" si="25"/>
        <v>-3.8058991436727171E-3</v>
      </c>
      <c r="H428" s="13">
        <f t="shared" ca="1" si="20"/>
        <v>3.8386472315335858E-5</v>
      </c>
      <c r="I428" s="13">
        <f t="shared" ca="1" si="21"/>
        <v>2.9468465673580192E-5</v>
      </c>
      <c r="J428" s="7">
        <f t="shared" ca="1" si="22"/>
        <v>0.76767840064863646</v>
      </c>
      <c r="K428" s="12">
        <f t="shared" ca="1" si="23"/>
        <v>-9.571700511253993E-4</v>
      </c>
    </row>
    <row r="429" spans="1:11" x14ac:dyDescent="0.2">
      <c r="A429" s="2">
        <v>40344</v>
      </c>
      <c r="B429" s="1">
        <v>1.0640400000000001</v>
      </c>
      <c r="C429" s="1">
        <v>1.1520999999999999</v>
      </c>
      <c r="D429" s="16">
        <f t="shared" si="24"/>
        <v>0.93981429269576322</v>
      </c>
      <c r="E429" s="16">
        <f t="shared" si="24"/>
        <v>0.86798021005121095</v>
      </c>
      <c r="F429" s="17">
        <f t="shared" si="25"/>
        <v>3.8532386000501948E-4</v>
      </c>
      <c r="G429" s="17">
        <f t="shared" si="25"/>
        <v>3.4719208402049458E-3</v>
      </c>
      <c r="H429" s="13">
        <f t="shared" ca="1" si="20"/>
        <v>3.8086214255992675E-5</v>
      </c>
      <c r="I429" s="13">
        <f t="shared" ca="1" si="21"/>
        <v>2.9294087237228571E-5</v>
      </c>
      <c r="J429" s="7">
        <f t="shared" ca="1" si="22"/>
        <v>0.76915198345341695</v>
      </c>
      <c r="K429" s="12">
        <f t="shared" ca="1" si="23"/>
        <v>3.1755482290101583E-3</v>
      </c>
    </row>
    <row r="430" spans="1:11" x14ac:dyDescent="0.2">
      <c r="A430" s="2">
        <v>40345</v>
      </c>
      <c r="B430" s="1">
        <v>1.07064</v>
      </c>
      <c r="C430" s="1">
        <v>1.1548</v>
      </c>
      <c r="D430" s="16">
        <f t="shared" si="24"/>
        <v>0.93402077262198313</v>
      </c>
      <c r="E430" s="16">
        <f t="shared" si="24"/>
        <v>0.86595081399376517</v>
      </c>
      <c r="F430" s="17">
        <f t="shared" si="25"/>
        <v>-6.1645370993049673E-3</v>
      </c>
      <c r="G430" s="17">
        <f t="shared" si="25"/>
        <v>-2.3380671977832907E-3</v>
      </c>
      <c r="H430" s="13">
        <f t="shared" ca="1" si="20"/>
        <v>3.8079760107108893E-5</v>
      </c>
      <c r="I430" s="13">
        <f t="shared" ca="1" si="21"/>
        <v>2.9322900137514559E-5</v>
      </c>
      <c r="J430" s="7">
        <f t="shared" ca="1" si="22"/>
        <v>0.77003899328768177</v>
      </c>
      <c r="K430" s="12">
        <f t="shared" ca="1" si="23"/>
        <v>2.4088667442500721E-3</v>
      </c>
    </row>
    <row r="431" spans="1:11" x14ac:dyDescent="0.2">
      <c r="A431" s="2">
        <v>40346</v>
      </c>
      <c r="B431" s="1">
        <v>1.0706199999999999</v>
      </c>
      <c r="C431" s="1">
        <v>1.1525000000000001</v>
      </c>
      <c r="D431" s="16">
        <f t="shared" si="24"/>
        <v>0.93403822084399701</v>
      </c>
      <c r="E431" s="16">
        <f t="shared" si="24"/>
        <v>0.86767895878524937</v>
      </c>
      <c r="F431" s="17">
        <f t="shared" si="25"/>
        <v>1.8680764416943417E-5</v>
      </c>
      <c r="G431" s="17">
        <f t="shared" si="25"/>
        <v>1.9956616052059523E-3</v>
      </c>
      <c r="H431" s="13">
        <f t="shared" ca="1" si="20"/>
        <v>3.8130686923596553E-5</v>
      </c>
      <c r="I431" s="13">
        <f t="shared" ca="1" si="21"/>
        <v>2.9208315987046213E-5</v>
      </c>
      <c r="J431" s="7">
        <f t="shared" ca="1" si="22"/>
        <v>0.76600550222375152</v>
      </c>
      <c r="K431" s="12">
        <f t="shared" ca="1" si="23"/>
        <v>1.981352036876828E-3</v>
      </c>
    </row>
    <row r="432" spans="1:11" x14ac:dyDescent="0.2">
      <c r="A432" s="2">
        <v>40347</v>
      </c>
      <c r="B432" s="1">
        <v>1.06324</v>
      </c>
      <c r="C432" s="1">
        <v>1.1474</v>
      </c>
      <c r="D432" s="16">
        <f t="shared" si="24"/>
        <v>0.94052142507806336</v>
      </c>
      <c r="E432" s="16">
        <f t="shared" si="24"/>
        <v>0.87153564580791354</v>
      </c>
      <c r="F432" s="17">
        <f t="shared" si="25"/>
        <v>6.9410481170761066E-3</v>
      </c>
      <c r="G432" s="17">
        <f t="shared" si="25"/>
        <v>4.4448317936204608E-3</v>
      </c>
      <c r="H432" s="13">
        <f t="shared" ca="1" si="20"/>
        <v>3.80368941022887E-5</v>
      </c>
      <c r="I432" s="13">
        <f t="shared" ca="1" si="21"/>
        <v>2.9217680460050399E-5</v>
      </c>
      <c r="J432" s="7">
        <f t="shared" ca="1" si="22"/>
        <v>0.76814054221878114</v>
      </c>
      <c r="K432" s="12">
        <f t="shared" ca="1" si="23"/>
        <v>-8.8686867059703002E-4</v>
      </c>
    </row>
    <row r="433" spans="1:11" x14ac:dyDescent="0.2">
      <c r="A433" s="2">
        <v>40348</v>
      </c>
      <c r="B433" s="1">
        <v>1.06541</v>
      </c>
      <c r="C433" s="1">
        <v>1.1508</v>
      </c>
      <c r="D433" s="16">
        <f t="shared" si="24"/>
        <v>0.93860579495217811</v>
      </c>
      <c r="E433" s="16">
        <f t="shared" si="24"/>
        <v>0.86896072297532145</v>
      </c>
      <c r="F433" s="17">
        <f t="shared" si="25"/>
        <v>-2.036774575046231E-3</v>
      </c>
      <c r="G433" s="17">
        <f t="shared" si="25"/>
        <v>-2.9544664581161594E-3</v>
      </c>
      <c r="H433" s="13">
        <f t="shared" ca="1" si="20"/>
        <v>3.8148076618203442E-5</v>
      </c>
      <c r="I433" s="13">
        <f t="shared" ca="1" si="21"/>
        <v>2.9247122366524248E-5</v>
      </c>
      <c r="J433" s="7">
        <f t="shared" ca="1" si="22"/>
        <v>0.76667357726151131</v>
      </c>
      <c r="K433" s="12">
        <f t="shared" ca="1" si="23"/>
        <v>-1.3929252085901709E-3</v>
      </c>
    </row>
    <row r="434" spans="1:11" x14ac:dyDescent="0.2">
      <c r="A434" s="2">
        <v>40351</v>
      </c>
      <c r="B434" s="1">
        <v>1.0619499999999999</v>
      </c>
      <c r="C434" s="1">
        <v>1.1483000000000001</v>
      </c>
      <c r="D434" s="16">
        <f t="shared" si="24"/>
        <v>0.94166392014689959</v>
      </c>
      <c r="E434" s="16">
        <f t="shared" si="24"/>
        <v>0.87085256466080285</v>
      </c>
      <c r="F434" s="17">
        <f t="shared" si="25"/>
        <v>3.2581571637082156E-3</v>
      </c>
      <c r="G434" s="17">
        <f t="shared" si="25"/>
        <v>2.1771314116519943E-3</v>
      </c>
      <c r="H434" s="13">
        <f t="shared" ca="1" si="20"/>
        <v>3.2799309667739736E-5</v>
      </c>
      <c r="I434" s="13">
        <f t="shared" ca="1" si="21"/>
        <v>2.3453256509145488E-5</v>
      </c>
      <c r="J434" s="7">
        <f t="shared" ca="1" si="22"/>
        <v>0.71505335773006518</v>
      </c>
      <c r="K434" s="12">
        <f t="shared" ca="1" si="23"/>
        <v>-1.5262480826983092E-4</v>
      </c>
    </row>
    <row r="435" spans="1:11" x14ac:dyDescent="0.2">
      <c r="A435" s="2">
        <v>40352</v>
      </c>
      <c r="B435" s="1">
        <v>1.0661099999999999</v>
      </c>
      <c r="C435" s="1">
        <v>1.1514</v>
      </c>
      <c r="D435" s="16">
        <f t="shared" si="24"/>
        <v>0.93798951327724167</v>
      </c>
      <c r="E435" s="16">
        <f t="shared" si="24"/>
        <v>0.86850790342192119</v>
      </c>
      <c r="F435" s="17">
        <f t="shared" si="25"/>
        <v>-3.9020363752332284E-3</v>
      </c>
      <c r="G435" s="17">
        <f t="shared" si="25"/>
        <v>-2.692374500607813E-3</v>
      </c>
      <c r="H435" s="13">
        <f t="shared" ca="1" si="20"/>
        <v>3.2839041652041417E-5</v>
      </c>
      <c r="I435" s="13">
        <f t="shared" ca="1" si="21"/>
        <v>2.3476137077371444E-5</v>
      </c>
      <c r="J435" s="7">
        <f t="shared" ca="1" si="22"/>
        <v>0.71488496303034066</v>
      </c>
      <c r="K435" s="12">
        <f t="shared" ca="1" si="23"/>
        <v>9.7132629243837799E-5</v>
      </c>
    </row>
    <row r="436" spans="1:11" x14ac:dyDescent="0.2">
      <c r="A436" s="2">
        <v>40353</v>
      </c>
      <c r="B436" s="1">
        <v>1.0640099999999999</v>
      </c>
      <c r="C436" s="1">
        <v>1.1447000000000001</v>
      </c>
      <c r="D436" s="16">
        <f t="shared" si="24"/>
        <v>0.93984079097000972</v>
      </c>
      <c r="E436" s="16">
        <f t="shared" si="24"/>
        <v>0.87359133397396693</v>
      </c>
      <c r="F436" s="17">
        <f t="shared" si="25"/>
        <v>1.9736656610369451E-3</v>
      </c>
      <c r="G436" s="17">
        <f t="shared" si="25"/>
        <v>5.8530619376254674E-3</v>
      </c>
      <c r="H436" s="13">
        <f t="shared" ca="1" si="20"/>
        <v>3.2812202801191629E-5</v>
      </c>
      <c r="I436" s="13">
        <f t="shared" ca="1" si="21"/>
        <v>2.3495387929240117E-5</v>
      </c>
      <c r="J436" s="7">
        <f t="shared" ca="1" si="22"/>
        <v>0.71605640351542765</v>
      </c>
      <c r="K436" s="12">
        <f t="shared" ca="1" si="23"/>
        <v>4.4398060026414532E-3</v>
      </c>
    </row>
    <row r="437" spans="1:11" x14ac:dyDescent="0.2">
      <c r="A437" s="2">
        <v>40354</v>
      </c>
      <c r="B437" s="1">
        <v>1.0633600000000001</v>
      </c>
      <c r="C437" s="1">
        <v>1.1412</v>
      </c>
      <c r="D437" s="16">
        <f t="shared" si="24"/>
        <v>0.94041528739091174</v>
      </c>
      <c r="E437" s="16">
        <f t="shared" si="24"/>
        <v>0.87627059235892046</v>
      </c>
      <c r="F437" s="17">
        <f t="shared" si="25"/>
        <v>6.1126993680395332E-4</v>
      </c>
      <c r="G437" s="17">
        <f t="shared" si="25"/>
        <v>3.0669470732563073E-3</v>
      </c>
      <c r="H437" s="13">
        <f t="shared" ca="1" si="20"/>
        <v>3.282067973668583E-5</v>
      </c>
      <c r="I437" s="13">
        <f t="shared" ca="1" si="21"/>
        <v>2.3538168372125372E-5</v>
      </c>
      <c r="J437" s="7">
        <f t="shared" ca="1" si="22"/>
        <v>0.71717492023223439</v>
      </c>
      <c r="K437" s="12">
        <f t="shared" ca="1" si="23"/>
        <v>2.628559605088569E-3</v>
      </c>
    </row>
    <row r="438" spans="1:11" x14ac:dyDescent="0.2">
      <c r="A438" s="2">
        <v>40355</v>
      </c>
      <c r="B438" s="1">
        <v>1.0625</v>
      </c>
      <c r="C438" s="1">
        <v>1.141</v>
      </c>
      <c r="D438" s="16">
        <f t="shared" si="24"/>
        <v>0.94117647058823528</v>
      </c>
      <c r="E438" s="16">
        <f t="shared" si="24"/>
        <v>0.87642418930762489</v>
      </c>
      <c r="F438" s="17">
        <f t="shared" si="25"/>
        <v>8.094117647059649E-4</v>
      </c>
      <c r="G438" s="17">
        <f t="shared" si="25"/>
        <v>1.7528483786149142E-4</v>
      </c>
      <c r="H438" s="13">
        <f t="shared" ca="1" si="20"/>
        <v>3.2735145012472331E-5</v>
      </c>
      <c r="I438" s="13">
        <f t="shared" ca="1" si="21"/>
        <v>2.3354712576934047E-5</v>
      </c>
      <c r="J438" s="7">
        <f t="shared" ca="1" si="22"/>
        <v>0.71344460420247813</v>
      </c>
      <c r="K438" s="12">
        <f t="shared" ca="1" si="23"/>
        <v>-4.0218561824598511E-4</v>
      </c>
    </row>
    <row r="439" spans="1:11" x14ac:dyDescent="0.2">
      <c r="A439" s="2">
        <v>40358</v>
      </c>
      <c r="B439" s="1">
        <v>1.0606</v>
      </c>
      <c r="C439" s="1">
        <v>1.1423000000000001</v>
      </c>
      <c r="D439" s="16">
        <f t="shared" si="24"/>
        <v>0.94286253064303227</v>
      </c>
      <c r="E439" s="16">
        <f t="shared" si="24"/>
        <v>0.87542677055064333</v>
      </c>
      <c r="F439" s="17">
        <f t="shared" si="25"/>
        <v>1.7914388082218013E-3</v>
      </c>
      <c r="G439" s="17">
        <f t="shared" si="25"/>
        <v>-1.1380548017159607E-3</v>
      </c>
      <c r="H439" s="13">
        <f t="shared" ca="1" si="20"/>
        <v>3.2733133849934127E-5</v>
      </c>
      <c r="I439" s="13">
        <f t="shared" ca="1" si="21"/>
        <v>2.3338025001222263E-5</v>
      </c>
      <c r="J439" s="7">
        <f t="shared" ca="1" si="22"/>
        <v>0.7129786322390036</v>
      </c>
      <c r="K439" s="12">
        <f t="shared" ca="1" si="23"/>
        <v>-2.4153123929418112E-3</v>
      </c>
    </row>
    <row r="440" spans="1:11" x14ac:dyDescent="0.2">
      <c r="A440" s="2">
        <v>40360</v>
      </c>
      <c r="B440" s="1">
        <v>1.05897</v>
      </c>
      <c r="C440" s="1">
        <v>1.1404000000000001</v>
      </c>
      <c r="D440" s="16">
        <f t="shared" si="24"/>
        <v>0.9443138143667904</v>
      </c>
      <c r="E440" s="16">
        <f t="shared" si="24"/>
        <v>0.87688530340231496</v>
      </c>
      <c r="F440" s="17">
        <f t="shared" si="25"/>
        <v>1.5392315174178773E-3</v>
      </c>
      <c r="G440" s="17">
        <f t="shared" si="25"/>
        <v>1.6660820764645083E-3</v>
      </c>
      <c r="H440" s="13">
        <f t="shared" ca="1" si="20"/>
        <v>3.2120496096619477E-5</v>
      </c>
      <c r="I440" s="13">
        <f t="shared" ca="1" si="21"/>
        <v>2.3100166566295495E-5</v>
      </c>
      <c r="J440" s="7">
        <f t="shared" ca="1" si="22"/>
        <v>0.71917216025585207</v>
      </c>
      <c r="K440" s="12">
        <f t="shared" ca="1" si="23"/>
        <v>5.5910962094920039E-4</v>
      </c>
    </row>
    <row r="441" spans="1:11" x14ac:dyDescent="0.2">
      <c r="A441" s="2">
        <v>40361</v>
      </c>
      <c r="B441" s="1">
        <v>1.06863</v>
      </c>
      <c r="C441" s="1">
        <v>1.1412</v>
      </c>
      <c r="D441" s="16">
        <f t="shared" si="24"/>
        <v>0.9357775843837437</v>
      </c>
      <c r="E441" s="16">
        <f t="shared" si="24"/>
        <v>0.87627059235892046</v>
      </c>
      <c r="F441" s="17">
        <f t="shared" si="25"/>
        <v>-9.039611465146969E-3</v>
      </c>
      <c r="G441" s="17">
        <f t="shared" si="25"/>
        <v>-7.0101647388708804E-4</v>
      </c>
      <c r="H441" s="13">
        <f t="shared" ca="1" si="20"/>
        <v>3.2124312446635207E-5</v>
      </c>
      <c r="I441" s="13">
        <f t="shared" ca="1" si="21"/>
        <v>2.3108140019169002E-5</v>
      </c>
      <c r="J441" s="7">
        <f t="shared" ca="1" si="22"/>
        <v>0.71933492919283992</v>
      </c>
      <c r="K441" s="12">
        <f t="shared" ca="1" si="23"/>
        <v>5.8014917993251909E-3</v>
      </c>
    </row>
    <row r="442" spans="1:11" x14ac:dyDescent="0.2">
      <c r="A442" s="2">
        <v>40362</v>
      </c>
      <c r="B442" s="1">
        <v>1.0686</v>
      </c>
      <c r="C442" s="1">
        <v>1.1447000000000001</v>
      </c>
      <c r="D442" s="16">
        <f t="shared" si="24"/>
        <v>0.93580385551188472</v>
      </c>
      <c r="E442" s="16">
        <f t="shared" si="24"/>
        <v>0.87359133397396693</v>
      </c>
      <c r="F442" s="17">
        <f t="shared" si="25"/>
        <v>2.807411566533815E-5</v>
      </c>
      <c r="G442" s="17">
        <f t="shared" si="25"/>
        <v>-3.0575696689089699E-3</v>
      </c>
      <c r="H442" s="13">
        <f t="shared" ca="1" si="20"/>
        <v>3.2199845937112285E-5</v>
      </c>
      <c r="I442" s="13">
        <f t="shared" ca="1" si="21"/>
        <v>2.320940762208921E-5</v>
      </c>
      <c r="J442" s="7">
        <f t="shared" ca="1" si="22"/>
        <v>0.72079250526285754</v>
      </c>
      <c r="K442" s="12">
        <f t="shared" ca="1" si="23"/>
        <v>-3.0778052810724282E-3</v>
      </c>
    </row>
    <row r="443" spans="1:11" x14ac:dyDescent="0.2">
      <c r="A443" s="2">
        <v>40365</v>
      </c>
      <c r="B443" s="1">
        <v>1.0671600000000001</v>
      </c>
      <c r="C443" s="1">
        <v>1.1406000000000001</v>
      </c>
      <c r="D443" s="16">
        <f t="shared" si="24"/>
        <v>0.93706660669440378</v>
      </c>
      <c r="E443" s="16">
        <f t="shared" si="24"/>
        <v>0.87673154480098192</v>
      </c>
      <c r="F443" s="17">
        <f t="shared" si="25"/>
        <v>1.3493759136398694E-3</v>
      </c>
      <c r="G443" s="17">
        <f t="shared" si="25"/>
        <v>3.5945993336840578E-3</v>
      </c>
      <c r="H443" s="13">
        <f t="shared" ca="1" si="20"/>
        <v>3.1925481212111334E-5</v>
      </c>
      <c r="I443" s="13">
        <f t="shared" ca="1" si="21"/>
        <v>2.2905625530260536E-5</v>
      </c>
      <c r="J443" s="7">
        <f t="shared" ca="1" si="22"/>
        <v>0.71747158259187016</v>
      </c>
      <c r="K443" s="12">
        <f t="shared" ca="1" si="23"/>
        <v>2.62646046141351E-3</v>
      </c>
    </row>
    <row r="444" spans="1:11" x14ac:dyDescent="0.2">
      <c r="A444" s="2">
        <v>40366</v>
      </c>
      <c r="B444" s="1">
        <v>1.06389</v>
      </c>
      <c r="C444" s="1">
        <v>1.1382000000000001</v>
      </c>
      <c r="D444" s="16">
        <f t="shared" si="24"/>
        <v>0.93994679901117595</v>
      </c>
      <c r="E444" s="16">
        <f t="shared" si="24"/>
        <v>0.87858021437357225</v>
      </c>
      <c r="F444" s="17">
        <f t="shared" si="25"/>
        <v>3.0736260327665866E-3</v>
      </c>
      <c r="G444" s="17">
        <f t="shared" si="25"/>
        <v>2.1085925144965346E-3</v>
      </c>
      <c r="H444" s="13">
        <f t="shared" ca="1" si="20"/>
        <v>3.150629676365907E-5</v>
      </c>
      <c r="I444" s="13">
        <f t="shared" ca="1" si="21"/>
        <v>2.2145770780710764E-5</v>
      </c>
      <c r="J444" s="7">
        <f t="shared" ca="1" si="22"/>
        <v>0.70289983449450644</v>
      </c>
      <c r="K444" s="12">
        <f t="shared" ca="1" si="23"/>
        <v>-5.1858715233105493E-5</v>
      </c>
    </row>
    <row r="445" spans="1:11" x14ac:dyDescent="0.2">
      <c r="A445" s="2">
        <v>40367</v>
      </c>
      <c r="B445" s="1">
        <v>1.06436</v>
      </c>
      <c r="C445" s="1">
        <v>1.1358999999999999</v>
      </c>
      <c r="D445" s="16">
        <f t="shared" si="24"/>
        <v>0.93953173738208884</v>
      </c>
      <c r="E445" s="16">
        <f t="shared" si="24"/>
        <v>0.88035918654811174</v>
      </c>
      <c r="F445" s="17">
        <f t="shared" si="25"/>
        <v>-4.4157991656948556E-4</v>
      </c>
      <c r="G445" s="17">
        <f t="shared" si="25"/>
        <v>2.0248261290608405E-3</v>
      </c>
      <c r="H445" s="13">
        <f t="shared" ca="1" si="20"/>
        <v>3.1454635539597648E-5</v>
      </c>
      <c r="I445" s="13">
        <f t="shared" ca="1" si="21"/>
        <v>2.1950608864825181E-5</v>
      </c>
      <c r="J445" s="7">
        <f t="shared" ca="1" si="22"/>
        <v>0.69784972829177983</v>
      </c>
      <c r="K445" s="12">
        <f t="shared" ca="1" si="23"/>
        <v>2.3329825538579629E-3</v>
      </c>
    </row>
    <row r="446" spans="1:11" x14ac:dyDescent="0.2">
      <c r="A446" s="2">
        <v>40368</v>
      </c>
      <c r="B446" s="1">
        <v>1.0653699999999999</v>
      </c>
      <c r="C446" s="1">
        <v>1.1349</v>
      </c>
      <c r="D446" s="16">
        <f t="shared" si="24"/>
        <v>0.93864103550879041</v>
      </c>
      <c r="E446" s="16">
        <f t="shared" si="24"/>
        <v>0.88113490175345843</v>
      </c>
      <c r="F446" s="17">
        <f t="shared" si="25"/>
        <v>-9.4802744586391398E-4</v>
      </c>
      <c r="G446" s="17">
        <f t="shared" si="25"/>
        <v>8.8113490175330993E-4</v>
      </c>
      <c r="H446" s="13">
        <f t="shared" ca="1" si="20"/>
        <v>3.135254390210692E-5</v>
      </c>
      <c r="I446" s="13">
        <f t="shared" ca="1" si="21"/>
        <v>2.1816028955433445E-5</v>
      </c>
      <c r="J446" s="7">
        <f t="shared" ca="1" si="22"/>
        <v>0.69582962784615976</v>
      </c>
      <c r="K446" s="12">
        <f t="shared" ca="1" si="23"/>
        <v>1.5408004865967427E-3</v>
      </c>
    </row>
    <row r="447" spans="1:11" x14ac:dyDescent="0.2">
      <c r="A447" s="2">
        <v>40369</v>
      </c>
      <c r="B447" s="1">
        <v>1.0657099999999999</v>
      </c>
      <c r="C447" s="1">
        <v>1.1359999999999999</v>
      </c>
      <c r="D447" s="16">
        <f t="shared" si="24"/>
        <v>0.93834157510016802</v>
      </c>
      <c r="E447" s="16">
        <f t="shared" si="24"/>
        <v>0.88028169014084512</v>
      </c>
      <c r="F447" s="17">
        <f t="shared" si="25"/>
        <v>-3.1903613553403275E-4</v>
      </c>
      <c r="G447" s="17">
        <f t="shared" si="25"/>
        <v>-9.683098591548499E-4</v>
      </c>
      <c r="H447" s="13">
        <f t="shared" ref="H447:H510" ca="1" si="26">_xlfn.VAR.S(OFFSET(F446,0,0,-$N$1,1))</f>
        <v>3.1343549797566836E-5</v>
      </c>
      <c r="I447" s="13">
        <f t="shared" ref="I447:I510" ca="1" si="27">_xlfn.COVARIANCE.S(OFFSET(F446,0,0,-$N$1,1),OFFSET(G446,0,0,-$N$1,1))</f>
        <v>2.1752067035194993E-5</v>
      </c>
      <c r="J447" s="7">
        <f t="shared" ref="J447:J510" ca="1" si="28">I447/H447</f>
        <v>0.69398862527318395</v>
      </c>
      <c r="K447" s="12">
        <f t="shared" ref="K447:K510" ca="1" si="29">G447-J447*F447</f>
        <v>-7.4690241004311732E-4</v>
      </c>
    </row>
    <row r="448" spans="1:11" x14ac:dyDescent="0.2">
      <c r="A448" s="2">
        <v>40372</v>
      </c>
      <c r="B448" s="1">
        <v>1.0647500000000001</v>
      </c>
      <c r="C448" s="1">
        <v>1.1359999999999999</v>
      </c>
      <c r="D448" s="16">
        <f t="shared" si="24"/>
        <v>0.93918760272364399</v>
      </c>
      <c r="E448" s="16">
        <f t="shared" si="24"/>
        <v>0.88028169014084512</v>
      </c>
      <c r="F448" s="17">
        <f t="shared" si="25"/>
        <v>9.0162009861457007E-4</v>
      </c>
      <c r="G448" s="17">
        <f t="shared" si="25"/>
        <v>0</v>
      </c>
      <c r="H448" s="13">
        <f t="shared" ca="1" si="26"/>
        <v>3.1344313566482611E-5</v>
      </c>
      <c r="I448" s="13">
        <f t="shared" ca="1" si="27"/>
        <v>2.1754594742978199E-5</v>
      </c>
      <c r="J448" s="7">
        <f t="shared" ca="1" si="28"/>
        <v>0.69405235807240717</v>
      </c>
      <c r="K448" s="12">
        <f t="shared" ca="1" si="29"/>
        <v>-6.2577155552891867E-4</v>
      </c>
    </row>
    <row r="449" spans="1:11" x14ac:dyDescent="0.2">
      <c r="A449" s="2">
        <v>40373</v>
      </c>
      <c r="B449" s="1">
        <v>1.0677399999999999</v>
      </c>
      <c r="C449" s="1">
        <v>1.1407</v>
      </c>
      <c r="D449" s="16">
        <f t="shared" si="24"/>
        <v>0.93655758892614316</v>
      </c>
      <c r="E449" s="16">
        <f t="shared" si="24"/>
        <v>0.87665468571929517</v>
      </c>
      <c r="F449" s="17">
        <f t="shared" si="25"/>
        <v>-2.8003071908890087E-3</v>
      </c>
      <c r="G449" s="17">
        <f t="shared" si="25"/>
        <v>-4.1202770228807436E-3</v>
      </c>
      <c r="H449" s="13">
        <f t="shared" ca="1" si="26"/>
        <v>3.0892115830056309E-5</v>
      </c>
      <c r="I449" s="13">
        <f t="shared" ca="1" si="27"/>
        <v>2.160849269654079E-5</v>
      </c>
      <c r="J449" s="7">
        <f t="shared" ca="1" si="28"/>
        <v>0.699482444498571</v>
      </c>
      <c r="K449" s="12">
        <f t="shared" ca="1" si="29"/>
        <v>-2.1615113036507734E-3</v>
      </c>
    </row>
    <row r="450" spans="1:11" x14ac:dyDescent="0.2">
      <c r="A450" s="2">
        <v>40374</v>
      </c>
      <c r="B450" s="1">
        <v>1.0682700000000001</v>
      </c>
      <c r="C450" s="1">
        <v>1.1479999999999999</v>
      </c>
      <c r="D450" s="16">
        <f t="shared" si="24"/>
        <v>0.93609293530661719</v>
      </c>
      <c r="E450" s="16">
        <f t="shared" si="24"/>
        <v>0.87108013937282236</v>
      </c>
      <c r="F450" s="17">
        <f t="shared" si="25"/>
        <v>-4.9612925571265666E-4</v>
      </c>
      <c r="G450" s="17">
        <f t="shared" si="25"/>
        <v>-6.3588850174215329E-3</v>
      </c>
      <c r="H450" s="13">
        <f t="shared" ca="1" si="26"/>
        <v>3.0866505462180702E-5</v>
      </c>
      <c r="I450" s="13">
        <f t="shared" ca="1" si="27"/>
        <v>2.1617389559240965E-5</v>
      </c>
      <c r="J450" s="7">
        <f t="shared" ca="1" si="28"/>
        <v>0.70035105158657329</v>
      </c>
      <c r="K450" s="12">
        <f t="shared" ca="1" si="29"/>
        <v>-6.0114203714603095E-3</v>
      </c>
    </row>
    <row r="451" spans="1:11" x14ac:dyDescent="0.2">
      <c r="A451" s="2">
        <v>40375</v>
      </c>
      <c r="B451" s="1">
        <v>1.06708</v>
      </c>
      <c r="C451" s="1">
        <v>1.1508</v>
      </c>
      <c r="D451" s="16">
        <f t="shared" si="24"/>
        <v>0.93713685946695657</v>
      </c>
      <c r="E451" s="16">
        <f t="shared" si="24"/>
        <v>0.86896072297532145</v>
      </c>
      <c r="F451" s="17">
        <f t="shared" si="25"/>
        <v>1.1151928627657519E-3</v>
      </c>
      <c r="G451" s="17">
        <f t="shared" si="25"/>
        <v>-2.43309002433104E-3</v>
      </c>
      <c r="H451" s="13">
        <f t="shared" ca="1" si="26"/>
        <v>2.9936777108687403E-5</v>
      </c>
      <c r="I451" s="13">
        <f t="shared" ca="1" si="27"/>
        <v>2.1078365190099132E-5</v>
      </c>
      <c r="J451" s="7">
        <f t="shared" ca="1" si="28"/>
        <v>0.7040960058450102</v>
      </c>
      <c r="K451" s="12">
        <f t="shared" ca="1" si="29"/>
        <v>-3.2182928647512686E-3</v>
      </c>
    </row>
    <row r="452" spans="1:11" x14ac:dyDescent="0.2">
      <c r="A452" s="2">
        <v>40376</v>
      </c>
      <c r="B452" s="1">
        <v>1.0654999999999999</v>
      </c>
      <c r="C452" s="1">
        <v>1.1525000000000001</v>
      </c>
      <c r="D452" s="16">
        <f t="shared" ref="D452:E515" si="30">1/B452</f>
        <v>0.93852651337400295</v>
      </c>
      <c r="E452" s="16">
        <f t="shared" si="30"/>
        <v>0.86767895878524937</v>
      </c>
      <c r="F452" s="17">
        <f t="shared" si="25"/>
        <v>1.4828718911310439E-3</v>
      </c>
      <c r="G452" s="17">
        <f t="shared" si="25"/>
        <v>-1.4750542299349586E-3</v>
      </c>
      <c r="H452" s="13">
        <f t="shared" ca="1" si="26"/>
        <v>2.9923905136802137E-5</v>
      </c>
      <c r="I452" s="13">
        <f t="shared" ca="1" si="27"/>
        <v>2.107822124708949E-5</v>
      </c>
      <c r="J452" s="7">
        <f t="shared" ca="1" si="28"/>
        <v>0.70439406724245635</v>
      </c>
      <c r="K452" s="12">
        <f t="shared" ca="1" si="29"/>
        <v>-2.5195803925282673E-3</v>
      </c>
    </row>
    <row r="453" spans="1:11" x14ac:dyDescent="0.2">
      <c r="A453" s="2">
        <v>40379</v>
      </c>
      <c r="B453" s="1">
        <v>1.0665500000000001</v>
      </c>
      <c r="C453" s="1">
        <v>1.1504000000000001</v>
      </c>
      <c r="D453" s="16">
        <f t="shared" si="30"/>
        <v>0.93760255027893669</v>
      </c>
      <c r="E453" s="16">
        <f t="shared" si="30"/>
        <v>0.86926286509040329</v>
      </c>
      <c r="F453" s="17">
        <f t="shared" ref="F453:G516" si="31">(D453-D452)/D452</f>
        <v>-9.8448267779310014E-4</v>
      </c>
      <c r="G453" s="17">
        <f t="shared" si="31"/>
        <v>1.8254520166898999E-3</v>
      </c>
      <c r="H453" s="13">
        <f t="shared" ca="1" si="26"/>
        <v>2.9772402436566939E-5</v>
      </c>
      <c r="I453" s="13">
        <f t="shared" ca="1" si="27"/>
        <v>2.1023806451447436E-5</v>
      </c>
      <c r="J453" s="7">
        <f t="shared" ca="1" si="28"/>
        <v>0.70615082193117418</v>
      </c>
      <c r="K453" s="12">
        <f t="shared" ca="1" si="29"/>
        <v>2.5206452687905009E-3</v>
      </c>
    </row>
    <row r="454" spans="1:11" x14ac:dyDescent="0.2">
      <c r="A454" s="2">
        <v>40380</v>
      </c>
      <c r="B454" s="1">
        <v>1.0652299999999999</v>
      </c>
      <c r="C454" s="1">
        <v>1.1554</v>
      </c>
      <c r="D454" s="16">
        <f t="shared" si="30"/>
        <v>0.93876439829895897</v>
      </c>
      <c r="E454" s="16">
        <f t="shared" si="30"/>
        <v>0.86550112515146271</v>
      </c>
      <c r="F454" s="17">
        <f t="shared" si="31"/>
        <v>1.2391690057547654E-3</v>
      </c>
      <c r="G454" s="17">
        <f t="shared" si="31"/>
        <v>-4.3275056257572409E-3</v>
      </c>
      <c r="H454" s="13">
        <f t="shared" ca="1" si="26"/>
        <v>2.9664904634664801E-5</v>
      </c>
      <c r="I454" s="13">
        <f t="shared" ca="1" si="27"/>
        <v>2.0855374330890106E-5</v>
      </c>
      <c r="J454" s="7">
        <f t="shared" ca="1" si="28"/>
        <v>0.70303190209887423</v>
      </c>
      <c r="K454" s="12">
        <f t="shared" ca="1" si="29"/>
        <v>-5.198680968894984E-3</v>
      </c>
    </row>
    <row r="455" spans="1:11" x14ac:dyDescent="0.2">
      <c r="A455" s="2">
        <v>40381</v>
      </c>
      <c r="B455" s="1">
        <v>1.05833</v>
      </c>
      <c r="C455" s="1">
        <v>1.151</v>
      </c>
      <c r="D455" s="16">
        <f t="shared" si="30"/>
        <v>0.9448848657791048</v>
      </c>
      <c r="E455" s="16">
        <f t="shared" si="30"/>
        <v>0.86880973066898348</v>
      </c>
      <c r="F455" s="17">
        <f t="shared" si="31"/>
        <v>6.5197055738757427E-3</v>
      </c>
      <c r="G455" s="17">
        <f t="shared" si="31"/>
        <v>3.8227628149434959E-3</v>
      </c>
      <c r="H455" s="13">
        <f t="shared" ca="1" si="26"/>
        <v>2.9544838041055995E-5</v>
      </c>
      <c r="I455" s="13">
        <f t="shared" ca="1" si="27"/>
        <v>2.0795258709086384E-5</v>
      </c>
      <c r="J455" s="7">
        <f t="shared" ca="1" si="28"/>
        <v>0.70385421237337464</v>
      </c>
      <c r="K455" s="12">
        <f t="shared" ca="1" si="29"/>
        <v>-7.6615941666311523E-4</v>
      </c>
    </row>
    <row r="456" spans="1:11" x14ac:dyDescent="0.2">
      <c r="A456" s="2">
        <v>40382</v>
      </c>
      <c r="B456" s="1">
        <v>1.0617799999999999</v>
      </c>
      <c r="C456" s="1">
        <v>1.1646000000000001</v>
      </c>
      <c r="D456" s="16">
        <f t="shared" si="30"/>
        <v>0.94181468854188255</v>
      </c>
      <c r="E456" s="16">
        <f t="shared" si="30"/>
        <v>0.85866391894212601</v>
      </c>
      <c r="F456" s="17">
        <f t="shared" si="31"/>
        <v>-3.2492606754694229E-3</v>
      </c>
      <c r="G456" s="17">
        <f t="shared" si="31"/>
        <v>-1.1677829297612945E-2</v>
      </c>
      <c r="H456" s="13">
        <f t="shared" ca="1" si="26"/>
        <v>2.9709158122964551E-5</v>
      </c>
      <c r="I456" s="13">
        <f t="shared" ca="1" si="27"/>
        <v>2.0882722962619937E-5</v>
      </c>
      <c r="J456" s="7">
        <f t="shared" ca="1" si="28"/>
        <v>0.70290524141369171</v>
      </c>
      <c r="K456" s="12">
        <f t="shared" ca="1" si="29"/>
        <v>-9.3939069381060968E-3</v>
      </c>
    </row>
    <row r="457" spans="1:11" x14ac:dyDescent="0.2">
      <c r="A457" s="2">
        <v>40383</v>
      </c>
      <c r="B457" s="1">
        <v>1.0635300000000001</v>
      </c>
      <c r="C457" s="1">
        <v>1.1700999999999999</v>
      </c>
      <c r="D457" s="16">
        <f t="shared" si="30"/>
        <v>0.94026496666760684</v>
      </c>
      <c r="E457" s="16">
        <f t="shared" si="30"/>
        <v>0.85462780958892404</v>
      </c>
      <c r="F457" s="17">
        <f t="shared" si="31"/>
        <v>-1.6454636916684647E-3</v>
      </c>
      <c r="G457" s="17">
        <f t="shared" si="31"/>
        <v>-4.700452952739023E-3</v>
      </c>
      <c r="H457" s="13">
        <f t="shared" ca="1" si="26"/>
        <v>2.949701333439692E-5</v>
      </c>
      <c r="I457" s="13">
        <f t="shared" ca="1" si="27"/>
        <v>2.0918725840872224E-5</v>
      </c>
      <c r="J457" s="7">
        <f t="shared" ca="1" si="28"/>
        <v>0.70918115009557858</v>
      </c>
      <c r="K457" s="12">
        <f t="shared" ca="1" si="29"/>
        <v>-3.5335211194410646E-3</v>
      </c>
    </row>
    <row r="458" spans="1:11" x14ac:dyDescent="0.2">
      <c r="A458" s="2">
        <v>40386</v>
      </c>
      <c r="B458" s="1">
        <v>1.06288</v>
      </c>
      <c r="C458" s="1">
        <v>1.1698</v>
      </c>
      <c r="D458" s="16">
        <f t="shared" si="30"/>
        <v>0.94083998193587226</v>
      </c>
      <c r="E458" s="16">
        <f t="shared" si="30"/>
        <v>0.85484698239015222</v>
      </c>
      <c r="F458" s="17">
        <f t="shared" si="31"/>
        <v>6.1154598825832426E-4</v>
      </c>
      <c r="G458" s="17">
        <f t="shared" si="31"/>
        <v>2.5645409471709878E-4</v>
      </c>
      <c r="H458" s="13">
        <f t="shared" ca="1" si="26"/>
        <v>2.9508404424613942E-5</v>
      </c>
      <c r="I458" s="13">
        <f t="shared" ca="1" si="27"/>
        <v>2.0926406299346234E-5</v>
      </c>
      <c r="J458" s="7">
        <f t="shared" ca="1" si="28"/>
        <v>0.70916766620870975</v>
      </c>
      <c r="K458" s="12">
        <f t="shared" ca="1" si="29"/>
        <v>-1.7723454655535606E-4</v>
      </c>
    </row>
    <row r="459" spans="1:11" x14ac:dyDescent="0.2">
      <c r="A459" s="2">
        <v>40387</v>
      </c>
      <c r="B459" s="1">
        <v>1.06633</v>
      </c>
      <c r="C459" s="1">
        <v>1.1769000000000001</v>
      </c>
      <c r="D459" s="16">
        <f t="shared" si="30"/>
        <v>0.93779599185993079</v>
      </c>
      <c r="E459" s="16">
        <f t="shared" si="30"/>
        <v>0.84968986319993201</v>
      </c>
      <c r="F459" s="17">
        <f t="shared" si="31"/>
        <v>-3.2353961719166716E-3</v>
      </c>
      <c r="G459" s="17">
        <f t="shared" si="31"/>
        <v>-6.032798028719609E-3</v>
      </c>
      <c r="H459" s="13">
        <f t="shared" ca="1" si="26"/>
        <v>2.9393858603167007E-5</v>
      </c>
      <c r="I459" s="13">
        <f t="shared" ca="1" si="27"/>
        <v>2.0886579230911736E-5</v>
      </c>
      <c r="J459" s="7">
        <f t="shared" ca="1" si="28"/>
        <v>0.71057629802510291</v>
      </c>
      <c r="K459" s="12">
        <f t="shared" ca="1" si="29"/>
        <v>-3.733802194234471E-3</v>
      </c>
    </row>
    <row r="460" spans="1:11" x14ac:dyDescent="0.2">
      <c r="A460" s="2">
        <v>40388</v>
      </c>
      <c r="B460" s="1">
        <v>1.07351</v>
      </c>
      <c r="C460" s="1">
        <v>1.1809000000000001</v>
      </c>
      <c r="D460" s="16">
        <f t="shared" si="30"/>
        <v>0.93152369330513929</v>
      </c>
      <c r="E460" s="16">
        <f t="shared" si="30"/>
        <v>0.84681175374714202</v>
      </c>
      <c r="F460" s="17">
        <f t="shared" si="31"/>
        <v>-6.6883401179308206E-3</v>
      </c>
      <c r="G460" s="17">
        <f t="shared" si="31"/>
        <v>-3.387247014988539E-3</v>
      </c>
      <c r="H460" s="13">
        <f t="shared" ca="1" si="26"/>
        <v>2.9386270780571505E-5</v>
      </c>
      <c r="I460" s="13">
        <f t="shared" ca="1" si="27"/>
        <v>2.0883378540184332E-5</v>
      </c>
      <c r="J460" s="7">
        <f t="shared" ca="1" si="28"/>
        <v>0.71065085788262761</v>
      </c>
      <c r="K460" s="12">
        <f t="shared" ca="1" si="29"/>
        <v>1.3658276276297932E-3</v>
      </c>
    </row>
    <row r="461" spans="1:11" x14ac:dyDescent="0.2">
      <c r="A461" s="2">
        <v>40389</v>
      </c>
      <c r="B461" s="1">
        <v>1.07524</v>
      </c>
      <c r="C461" s="1">
        <v>1.1780999999999999</v>
      </c>
      <c r="D461" s="16">
        <f t="shared" si="30"/>
        <v>0.93002492466798115</v>
      </c>
      <c r="E461" s="16">
        <f t="shared" si="30"/>
        <v>0.84882437823614298</v>
      </c>
      <c r="F461" s="17">
        <f t="shared" si="31"/>
        <v>-1.6089431196756382E-3</v>
      </c>
      <c r="G461" s="17">
        <f t="shared" si="31"/>
        <v>2.3767082590612446E-3</v>
      </c>
      <c r="H461" s="13">
        <f t="shared" ca="1" si="26"/>
        <v>2.8517995120818669E-5</v>
      </c>
      <c r="I461" s="13">
        <f t="shared" ca="1" si="27"/>
        <v>2.05514049166648E-5</v>
      </c>
      <c r="J461" s="7">
        <f t="shared" ca="1" si="28"/>
        <v>0.72064690486120087</v>
      </c>
      <c r="K461" s="12">
        <f t="shared" ca="1" si="29"/>
        <v>3.5361881383532178E-3</v>
      </c>
    </row>
    <row r="462" spans="1:11" x14ac:dyDescent="0.2">
      <c r="A462" s="2">
        <v>40390</v>
      </c>
      <c r="B462" s="1">
        <v>1.0749200000000001</v>
      </c>
      <c r="C462" s="1">
        <v>1.1751</v>
      </c>
      <c r="D462" s="16">
        <f t="shared" si="30"/>
        <v>0.93030178990064372</v>
      </c>
      <c r="E462" s="16">
        <f t="shared" si="30"/>
        <v>0.85099140498680959</v>
      </c>
      <c r="F462" s="17">
        <f t="shared" si="31"/>
        <v>2.9769657276810271E-4</v>
      </c>
      <c r="G462" s="17">
        <f t="shared" si="31"/>
        <v>2.5529742149603221E-3</v>
      </c>
      <c r="H462" s="13">
        <f t="shared" ca="1" si="26"/>
        <v>2.8011991885548969E-5</v>
      </c>
      <c r="I462" s="13">
        <f t="shared" ca="1" si="27"/>
        <v>2.0401019138233729E-5</v>
      </c>
      <c r="J462" s="7">
        <f t="shared" ca="1" si="28"/>
        <v>0.72829591060814047</v>
      </c>
      <c r="K462" s="12">
        <f t="shared" ca="1" si="29"/>
        <v>2.3361630184112543E-3</v>
      </c>
    </row>
    <row r="463" spans="1:11" x14ac:dyDescent="0.2">
      <c r="A463" s="2">
        <v>40394</v>
      </c>
      <c r="B463" s="1">
        <v>1.07528</v>
      </c>
      <c r="C463" s="1">
        <v>1.1819999999999999</v>
      </c>
      <c r="D463" s="16">
        <f t="shared" si="30"/>
        <v>0.92999032810058779</v>
      </c>
      <c r="E463" s="16">
        <f t="shared" si="30"/>
        <v>0.84602368866328259</v>
      </c>
      <c r="F463" s="17">
        <f t="shared" si="31"/>
        <v>-3.3479651811611305E-4</v>
      </c>
      <c r="G463" s="17">
        <f t="shared" si="31"/>
        <v>-5.8375634517765706E-3</v>
      </c>
      <c r="H463" s="13">
        <f t="shared" ca="1" si="26"/>
        <v>2.7920149845979395E-5</v>
      </c>
      <c r="I463" s="13">
        <f t="shared" ca="1" si="27"/>
        <v>2.0192270320105844E-5</v>
      </c>
      <c r="J463" s="7">
        <f t="shared" ca="1" si="28"/>
        <v>0.72321496952902653</v>
      </c>
      <c r="K463" s="12">
        <f t="shared" ca="1" si="29"/>
        <v>-5.595433598128802E-3</v>
      </c>
    </row>
    <row r="464" spans="1:11" x14ac:dyDescent="0.2">
      <c r="A464" s="2">
        <v>40395</v>
      </c>
      <c r="B464" s="1">
        <v>1.07223</v>
      </c>
      <c r="C464" s="1">
        <v>1.1825000000000001</v>
      </c>
      <c r="D464" s="16">
        <f t="shared" si="30"/>
        <v>0.93263572181341692</v>
      </c>
      <c r="E464" s="16">
        <f t="shared" si="30"/>
        <v>0.84566596194503163</v>
      </c>
      <c r="F464" s="17">
        <f t="shared" si="31"/>
        <v>2.8445389515309011E-3</v>
      </c>
      <c r="G464" s="17">
        <f t="shared" si="31"/>
        <v>-4.2283298097263634E-4</v>
      </c>
      <c r="H464" s="13">
        <f t="shared" ca="1" si="26"/>
        <v>2.7904419745508905E-5</v>
      </c>
      <c r="I464" s="13">
        <f t="shared" ca="1" si="27"/>
        <v>2.0155533717951327E-5</v>
      </c>
      <c r="J464" s="7">
        <f t="shared" ca="1" si="28"/>
        <v>0.72230614009435812</v>
      </c>
      <c r="K464" s="12">
        <f t="shared" ca="1" si="29"/>
        <v>-2.4774609314009736E-3</v>
      </c>
    </row>
    <row r="465" spans="1:11" x14ac:dyDescent="0.2">
      <c r="A465" s="2">
        <v>40396</v>
      </c>
      <c r="B465" s="1">
        <v>1.0773299999999999</v>
      </c>
      <c r="C465" s="1">
        <v>1.1777</v>
      </c>
      <c r="D465" s="16">
        <f t="shared" si="30"/>
        <v>0.92822069375214655</v>
      </c>
      <c r="E465" s="16">
        <f t="shared" si="30"/>
        <v>0.84911267725227135</v>
      </c>
      <c r="F465" s="17">
        <f t="shared" si="31"/>
        <v>-4.7339255381359238E-3</v>
      </c>
      <c r="G465" s="17">
        <f t="shared" si="31"/>
        <v>4.0757408508109725E-3</v>
      </c>
      <c r="H465" s="13">
        <f t="shared" ca="1" si="26"/>
        <v>2.7702216733782946E-5</v>
      </c>
      <c r="I465" s="13">
        <f t="shared" ca="1" si="27"/>
        <v>1.9917187942134551E-5</v>
      </c>
      <c r="J465" s="7">
        <f t="shared" ca="1" si="28"/>
        <v>0.71897451866534112</v>
      </c>
      <c r="K465" s="12">
        <f t="shared" ca="1" si="29"/>
        <v>7.4793126859898137E-3</v>
      </c>
    </row>
    <row r="466" spans="1:11" x14ac:dyDescent="0.2">
      <c r="A466" s="2">
        <v>40397</v>
      </c>
      <c r="B466" s="1">
        <v>1.0780400000000001</v>
      </c>
      <c r="C466" s="1">
        <v>1.1806000000000001</v>
      </c>
      <c r="D466" s="16">
        <f t="shared" si="30"/>
        <v>0.92760936514415038</v>
      </c>
      <c r="E466" s="16">
        <f t="shared" si="30"/>
        <v>0.8470269354565475</v>
      </c>
      <c r="F466" s="17">
        <f t="shared" si="31"/>
        <v>-6.5860264925251969E-4</v>
      </c>
      <c r="G466" s="17">
        <f t="shared" si="31"/>
        <v>-2.4563781128239784E-3</v>
      </c>
      <c r="H466" s="13">
        <f t="shared" ca="1" si="26"/>
        <v>2.7719353061056865E-5</v>
      </c>
      <c r="I466" s="13">
        <f t="shared" ca="1" si="27"/>
        <v>1.963927802674103E-5</v>
      </c>
      <c r="J466" s="7">
        <f t="shared" ca="1" si="28"/>
        <v>0.70850419861827163</v>
      </c>
      <c r="K466" s="12">
        <f t="shared" ca="1" si="29"/>
        <v>-1.9897553706074511E-3</v>
      </c>
    </row>
    <row r="467" spans="1:11" x14ac:dyDescent="0.2">
      <c r="A467" s="2">
        <v>40400</v>
      </c>
      <c r="B467" s="1">
        <v>1.07968</v>
      </c>
      <c r="C467" s="1">
        <v>1.1816</v>
      </c>
      <c r="D467" s="16">
        <f t="shared" si="30"/>
        <v>0.92620035566093661</v>
      </c>
      <c r="E467" s="16">
        <f t="shared" si="30"/>
        <v>0.84631008801624918</v>
      </c>
      <c r="F467" s="17">
        <f t="shared" si="31"/>
        <v>-1.5189685832837658E-3</v>
      </c>
      <c r="G467" s="17">
        <f t="shared" si="31"/>
        <v>-8.4631008801619456E-4</v>
      </c>
      <c r="H467" s="13">
        <f t="shared" ca="1" si="26"/>
        <v>2.7248129521571061E-5</v>
      </c>
      <c r="I467" s="13">
        <f t="shared" ca="1" si="27"/>
        <v>1.9335925971006242E-5</v>
      </c>
      <c r="J467" s="7">
        <f t="shared" ca="1" si="28"/>
        <v>0.70962397458140747</v>
      </c>
      <c r="K467" s="12">
        <f t="shared" ca="1" si="29"/>
        <v>2.3158643531792091E-4</v>
      </c>
    </row>
    <row r="468" spans="1:11" x14ac:dyDescent="0.2">
      <c r="A468" s="2">
        <v>40401</v>
      </c>
      <c r="B468" s="1">
        <v>1.0787599999999999</v>
      </c>
      <c r="C468" s="1">
        <v>1.1856</v>
      </c>
      <c r="D468" s="16">
        <f t="shared" si="30"/>
        <v>0.92699024806259045</v>
      </c>
      <c r="E468" s="16">
        <f t="shared" si="30"/>
        <v>0.84345479082321184</v>
      </c>
      <c r="F468" s="17">
        <f t="shared" si="31"/>
        <v>8.5283102821761311E-4</v>
      </c>
      <c r="G468" s="17">
        <f t="shared" si="31"/>
        <v>-3.373819163292924E-3</v>
      </c>
      <c r="H468" s="13">
        <f t="shared" ca="1" si="26"/>
        <v>2.6985699963514423E-5</v>
      </c>
      <c r="I468" s="13">
        <f t="shared" ca="1" si="27"/>
        <v>1.9350163662603533E-5</v>
      </c>
      <c r="J468" s="7">
        <f t="shared" ca="1" si="28"/>
        <v>0.71705250146431654</v>
      </c>
      <c r="K468" s="12">
        <f t="shared" ca="1" si="29"/>
        <v>-3.9853437854027486E-3</v>
      </c>
    </row>
    <row r="469" spans="1:11" x14ac:dyDescent="0.2">
      <c r="A469" s="2">
        <v>40402</v>
      </c>
      <c r="B469" s="1">
        <v>1.0751599999999999</v>
      </c>
      <c r="C469" s="1">
        <v>1.1822999999999999</v>
      </c>
      <c r="D469" s="16">
        <f t="shared" si="30"/>
        <v>0.9300941255255033</v>
      </c>
      <c r="E469" s="16">
        <f t="shared" si="30"/>
        <v>0.84580901632411409</v>
      </c>
      <c r="F469" s="17">
        <f t="shared" si="31"/>
        <v>3.348338851891868E-3</v>
      </c>
      <c r="G469" s="17">
        <f t="shared" si="31"/>
        <v>2.7911697538697097E-3</v>
      </c>
      <c r="H469" s="13">
        <f t="shared" ca="1" si="26"/>
        <v>2.6983932146282016E-5</v>
      </c>
      <c r="I469" s="13">
        <f t="shared" ca="1" si="27"/>
        <v>1.9337353103867975E-5</v>
      </c>
      <c r="J469" s="7">
        <f t="shared" ca="1" si="28"/>
        <v>0.71662473056330944</v>
      </c>
      <c r="K469" s="12">
        <f t="shared" ca="1" si="29"/>
        <v>3.9166732629803899E-4</v>
      </c>
    </row>
    <row r="470" spans="1:11" x14ac:dyDescent="0.2">
      <c r="A470" s="2">
        <v>40403</v>
      </c>
      <c r="B470" s="1">
        <v>1.0728599999999999</v>
      </c>
      <c r="C470" s="1">
        <v>1.1773</v>
      </c>
      <c r="D470" s="16">
        <f t="shared" si="30"/>
        <v>0.93208806368025654</v>
      </c>
      <c r="E470" s="16">
        <f t="shared" si="30"/>
        <v>0.84940117217361755</v>
      </c>
      <c r="F470" s="17">
        <f t="shared" si="31"/>
        <v>2.1438025464644919E-3</v>
      </c>
      <c r="G470" s="17">
        <f t="shared" si="31"/>
        <v>4.2470058608679324E-3</v>
      </c>
      <c r="H470" s="13">
        <f t="shared" ca="1" si="26"/>
        <v>2.6691012139391474E-5</v>
      </c>
      <c r="I470" s="13">
        <f t="shared" ca="1" si="27"/>
        <v>1.894786509789627E-5</v>
      </c>
      <c r="J470" s="7">
        <f t="shared" ca="1" si="28"/>
        <v>0.70989683714288176</v>
      </c>
      <c r="K470" s="12">
        <f t="shared" ca="1" si="29"/>
        <v>2.7251272136739335E-3</v>
      </c>
    </row>
    <row r="471" spans="1:11" x14ac:dyDescent="0.2">
      <c r="A471" s="2">
        <v>40404</v>
      </c>
      <c r="B471" s="1">
        <v>1.07467</v>
      </c>
      <c r="C471" s="1">
        <v>1.1782999999999999</v>
      </c>
      <c r="D471" s="16">
        <f t="shared" si="30"/>
        <v>0.93051820558869236</v>
      </c>
      <c r="E471" s="16">
        <f t="shared" si="30"/>
        <v>0.84868030213018764</v>
      </c>
      <c r="F471" s="17">
        <f t="shared" si="31"/>
        <v>-1.6842379521155462E-3</v>
      </c>
      <c r="G471" s="17">
        <f t="shared" si="31"/>
        <v>-8.4868030213003419E-4</v>
      </c>
      <c r="H471" s="13">
        <f t="shared" ca="1" si="26"/>
        <v>2.6611718288895786E-5</v>
      </c>
      <c r="I471" s="13">
        <f t="shared" ca="1" si="27"/>
        <v>1.8769477605278825E-5</v>
      </c>
      <c r="J471" s="7">
        <f t="shared" ca="1" si="28"/>
        <v>0.70530874412234867</v>
      </c>
      <c r="K471" s="12">
        <f t="shared" ca="1" si="29"/>
        <v>3.392274526797781E-4</v>
      </c>
    </row>
    <row r="472" spans="1:11" x14ac:dyDescent="0.2">
      <c r="A472" s="2">
        <v>40407</v>
      </c>
      <c r="B472" s="1">
        <v>1.07196</v>
      </c>
      <c r="C472" s="1">
        <v>1.1798999999999999</v>
      </c>
      <c r="D472" s="16">
        <f t="shared" si="30"/>
        <v>0.93287062950110078</v>
      </c>
      <c r="E472" s="16">
        <f t="shared" si="30"/>
        <v>0.84752945164844484</v>
      </c>
      <c r="F472" s="17">
        <f t="shared" si="31"/>
        <v>2.5280794059479557E-3</v>
      </c>
      <c r="G472" s="17">
        <f t="shared" si="31"/>
        <v>-1.3560471226375334E-3</v>
      </c>
      <c r="H472" s="13">
        <f t="shared" ca="1" si="26"/>
        <v>2.656187836452523E-5</v>
      </c>
      <c r="I472" s="13">
        <f t="shared" ca="1" si="27"/>
        <v>1.8799017753020429E-5</v>
      </c>
      <c r="J472" s="7">
        <f t="shared" ca="1" si="28"/>
        <v>0.70774429033330322</v>
      </c>
      <c r="K472" s="12">
        <f t="shared" ca="1" si="29"/>
        <v>-3.1452808877064078E-3</v>
      </c>
    </row>
    <row r="473" spans="1:11" x14ac:dyDescent="0.2">
      <c r="A473" s="2">
        <v>40408</v>
      </c>
      <c r="B473" s="1">
        <v>1.0740000000000001</v>
      </c>
      <c r="C473" s="1">
        <v>1.1845000000000001</v>
      </c>
      <c r="D473" s="16">
        <f t="shared" si="30"/>
        <v>0.93109869646182486</v>
      </c>
      <c r="E473" s="16">
        <f t="shared" si="30"/>
        <v>0.84423807513718863</v>
      </c>
      <c r="F473" s="17">
        <f t="shared" si="31"/>
        <v>-1.8994413407822143E-3</v>
      </c>
      <c r="G473" s="17">
        <f t="shared" si="31"/>
        <v>-3.8834951456312096E-3</v>
      </c>
      <c r="H473" s="13">
        <f t="shared" ca="1" si="26"/>
        <v>2.6205479186579343E-5</v>
      </c>
      <c r="I473" s="13">
        <f t="shared" ca="1" si="27"/>
        <v>1.8439686173136012E-5</v>
      </c>
      <c r="J473" s="7">
        <f t="shared" ca="1" si="28"/>
        <v>0.70365766036362198</v>
      </c>
      <c r="K473" s="12">
        <f t="shared" ca="1" si="29"/>
        <v>-2.5469386957784556E-3</v>
      </c>
    </row>
    <row r="474" spans="1:11" x14ac:dyDescent="0.2">
      <c r="A474" s="2">
        <v>40409</v>
      </c>
      <c r="B474" s="1">
        <v>1.07473</v>
      </c>
      <c r="C474" s="1">
        <v>1.1902999999999999</v>
      </c>
      <c r="D474" s="16">
        <f t="shared" si="30"/>
        <v>0.93046625664120297</v>
      </c>
      <c r="E474" s="16">
        <f t="shared" si="30"/>
        <v>0.84012433840208356</v>
      </c>
      <c r="F474" s="17">
        <f t="shared" si="31"/>
        <v>-6.7924036734790818E-4</v>
      </c>
      <c r="G474" s="17">
        <f t="shared" si="31"/>
        <v>-4.872721162731952E-3</v>
      </c>
      <c r="H474" s="13">
        <f t="shared" ca="1" si="26"/>
        <v>2.6040852032307055E-5</v>
      </c>
      <c r="I474" s="13">
        <f t="shared" ca="1" si="27"/>
        <v>1.8360394665757466E-5</v>
      </c>
      <c r="J474" s="7">
        <f t="shared" ca="1" si="28"/>
        <v>0.70506121086126583</v>
      </c>
      <c r="K474" s="12">
        <f t="shared" ca="1" si="29"/>
        <v>-4.3938151268637848E-3</v>
      </c>
    </row>
    <row r="475" spans="1:11" x14ac:dyDescent="0.2">
      <c r="A475" s="2">
        <v>40410</v>
      </c>
      <c r="B475" s="1">
        <v>1.0751299999999999</v>
      </c>
      <c r="C475" s="1">
        <v>1.1902999999999999</v>
      </c>
      <c r="D475" s="16">
        <f t="shared" si="30"/>
        <v>0.93012007850213474</v>
      </c>
      <c r="E475" s="16">
        <f t="shared" si="30"/>
        <v>0.84012433840208356</v>
      </c>
      <c r="F475" s="17">
        <f t="shared" si="31"/>
        <v>-3.7204803140080062E-4</v>
      </c>
      <c r="G475" s="17">
        <f t="shared" si="31"/>
        <v>0</v>
      </c>
      <c r="H475" s="13">
        <f t="shared" ca="1" si="26"/>
        <v>2.5967165761126627E-5</v>
      </c>
      <c r="I475" s="13">
        <f t="shared" ca="1" si="27"/>
        <v>1.8160453888287262E-5</v>
      </c>
      <c r="J475" s="7">
        <f t="shared" ca="1" si="28"/>
        <v>0.69936218897920033</v>
      </c>
      <c r="K475" s="12">
        <f t="shared" ca="1" si="29"/>
        <v>2.601963256458662E-4</v>
      </c>
    </row>
    <row r="476" spans="1:11" x14ac:dyDescent="0.2">
      <c r="A476" s="2">
        <v>40411</v>
      </c>
      <c r="B476" s="1">
        <v>1.0742700000000001</v>
      </c>
      <c r="C476" s="1">
        <v>1.1914</v>
      </c>
      <c r="D476" s="16">
        <f t="shared" si="30"/>
        <v>0.93086468020143909</v>
      </c>
      <c r="E476" s="16">
        <f t="shared" si="30"/>
        <v>0.83934866543562192</v>
      </c>
      <c r="F476" s="17">
        <f t="shared" si="31"/>
        <v>8.0054362497308362E-4</v>
      </c>
      <c r="G476" s="17">
        <f t="shared" si="31"/>
        <v>-9.2328353197928766E-4</v>
      </c>
      <c r="H476" s="13">
        <f t="shared" ca="1" si="26"/>
        <v>2.5645488404096682E-5</v>
      </c>
      <c r="I476" s="13">
        <f t="shared" ca="1" si="27"/>
        <v>1.7667167768646139E-5</v>
      </c>
      <c r="J476" s="7">
        <f t="shared" ca="1" si="28"/>
        <v>0.68889964153788297</v>
      </c>
      <c r="K476" s="12">
        <f t="shared" ca="1" si="29"/>
        <v>-1.4747777482586825E-3</v>
      </c>
    </row>
    <row r="477" spans="1:11" x14ac:dyDescent="0.2">
      <c r="A477" s="2">
        <v>40414</v>
      </c>
      <c r="B477" s="1">
        <v>1.0758399999999999</v>
      </c>
      <c r="C477" s="1">
        <v>1.1976</v>
      </c>
      <c r="D477" s="16">
        <f t="shared" si="30"/>
        <v>0.92950624628197509</v>
      </c>
      <c r="E477" s="16">
        <f t="shared" si="30"/>
        <v>0.83500334001336007</v>
      </c>
      <c r="F477" s="17">
        <f t="shared" si="31"/>
        <v>-1.4593248066625882E-3</v>
      </c>
      <c r="G477" s="17">
        <f t="shared" si="31"/>
        <v>-5.1770207080827652E-3</v>
      </c>
      <c r="H477" s="13">
        <f t="shared" ca="1" si="26"/>
        <v>2.5641314024937348E-5</v>
      </c>
      <c r="I477" s="13">
        <f t="shared" ca="1" si="27"/>
        <v>1.7692119352584201E-5</v>
      </c>
      <c r="J477" s="7">
        <f t="shared" ca="1" si="28"/>
        <v>0.68998489450961087</v>
      </c>
      <c r="K477" s="12">
        <f t="shared" ca="1" si="29"/>
        <v>-4.1701086353024205E-3</v>
      </c>
    </row>
    <row r="478" spans="1:11" x14ac:dyDescent="0.2">
      <c r="A478" s="2">
        <v>40415</v>
      </c>
      <c r="B478" s="1">
        <v>1.0730999999999999</v>
      </c>
      <c r="C478" s="1">
        <v>1.1995</v>
      </c>
      <c r="D478" s="16">
        <f t="shared" si="30"/>
        <v>0.9318796011555307</v>
      </c>
      <c r="E478" s="16">
        <f t="shared" si="30"/>
        <v>0.8336807002917882</v>
      </c>
      <c r="F478" s="17">
        <f t="shared" si="31"/>
        <v>2.5533501071660684E-3</v>
      </c>
      <c r="G478" s="17">
        <f t="shared" si="31"/>
        <v>-1.5839933305544741E-3</v>
      </c>
      <c r="H478" s="13">
        <f t="shared" ca="1" si="26"/>
        <v>2.5646057167110856E-5</v>
      </c>
      <c r="I478" s="13">
        <f t="shared" ca="1" si="27"/>
        <v>1.7739252665221364E-5</v>
      </c>
      <c r="J478" s="7">
        <f t="shared" ca="1" si="28"/>
        <v>0.69169512294352309</v>
      </c>
      <c r="K478" s="12">
        <f t="shared" ca="1" si="29"/>
        <v>-3.3501331468485654E-3</v>
      </c>
    </row>
    <row r="479" spans="1:11" x14ac:dyDescent="0.2">
      <c r="A479" s="2">
        <v>40416</v>
      </c>
      <c r="B479" s="1">
        <v>1.07121</v>
      </c>
      <c r="C479" s="1">
        <v>1.1951000000000001</v>
      </c>
      <c r="D479" s="16">
        <f t="shared" si="30"/>
        <v>0.93352377218285865</v>
      </c>
      <c r="E479" s="16">
        <f t="shared" si="30"/>
        <v>0.83675006275625463</v>
      </c>
      <c r="F479" s="17">
        <f t="shared" si="31"/>
        <v>1.7643599294256181E-3</v>
      </c>
      <c r="G479" s="17">
        <f t="shared" si="31"/>
        <v>3.6817002761274824E-3</v>
      </c>
      <c r="H479" s="13">
        <f t="shared" ca="1" si="26"/>
        <v>2.566961778972866E-5</v>
      </c>
      <c r="I479" s="13">
        <f t="shared" ca="1" si="27"/>
        <v>1.7720034517620485E-5</v>
      </c>
      <c r="J479" s="7">
        <f t="shared" ca="1" si="28"/>
        <v>0.69031158402019177</v>
      </c>
      <c r="K479" s="12">
        <f t="shared" ca="1" si="29"/>
        <v>2.4637421784639299E-3</v>
      </c>
    </row>
    <row r="480" spans="1:11" x14ac:dyDescent="0.2">
      <c r="A480" s="2">
        <v>40417</v>
      </c>
      <c r="B480" s="1">
        <v>1.06934</v>
      </c>
      <c r="C480" s="1">
        <v>1.1940999999999999</v>
      </c>
      <c r="D480" s="16">
        <f t="shared" si="30"/>
        <v>0.93515626461181667</v>
      </c>
      <c r="E480" s="16">
        <f t="shared" si="30"/>
        <v>0.83745079976551384</v>
      </c>
      <c r="F480" s="17">
        <f t="shared" si="31"/>
        <v>1.7487422148241218E-3</v>
      </c>
      <c r="G480" s="17">
        <f t="shared" si="31"/>
        <v>8.3745079976568358E-4</v>
      </c>
      <c r="H480" s="13">
        <f t="shared" ca="1" si="26"/>
        <v>2.5398328303285572E-5</v>
      </c>
      <c r="I480" s="13">
        <f t="shared" ca="1" si="27"/>
        <v>1.7465459384824458E-5</v>
      </c>
      <c r="J480" s="7">
        <f t="shared" ca="1" si="28"/>
        <v>0.68766176955690017</v>
      </c>
      <c r="K480" s="12">
        <f t="shared" ca="1" si="29"/>
        <v>-3.650923661791248E-4</v>
      </c>
    </row>
    <row r="481" spans="1:11" x14ac:dyDescent="0.2">
      <c r="A481" s="2">
        <v>40418</v>
      </c>
      <c r="B481" s="1">
        <v>1.0702799999999999</v>
      </c>
      <c r="C481" s="1">
        <v>1.1954</v>
      </c>
      <c r="D481" s="16">
        <f t="shared" si="30"/>
        <v>0.93433494038943088</v>
      </c>
      <c r="E481" s="16">
        <f t="shared" si="30"/>
        <v>0.83654007026936594</v>
      </c>
      <c r="F481" s="17">
        <f t="shared" si="31"/>
        <v>-8.7827484396601921E-4</v>
      </c>
      <c r="G481" s="17">
        <f t="shared" si="31"/>
        <v>-1.0875020913502069E-3</v>
      </c>
      <c r="H481" s="13">
        <f t="shared" ca="1" si="26"/>
        <v>2.5391565645119541E-5</v>
      </c>
      <c r="I481" s="13">
        <f t="shared" ca="1" si="27"/>
        <v>1.7475974188186525E-5</v>
      </c>
      <c r="J481" s="7">
        <f t="shared" ca="1" si="28"/>
        <v>0.68825902397812733</v>
      </c>
      <c r="K481" s="12">
        <f t="shared" ca="1" si="29"/>
        <v>-4.8302150445761244E-4</v>
      </c>
    </row>
    <row r="482" spans="1:11" x14ac:dyDescent="0.2">
      <c r="A482" s="2">
        <v>40422</v>
      </c>
      <c r="B482" s="1">
        <v>1.07816</v>
      </c>
      <c r="C482" s="1">
        <v>1.2036</v>
      </c>
      <c r="D482" s="16">
        <f t="shared" si="30"/>
        <v>0.92750612154040213</v>
      </c>
      <c r="E482" s="16">
        <f t="shared" si="30"/>
        <v>0.83084081090063144</v>
      </c>
      <c r="F482" s="17">
        <f t="shared" si="31"/>
        <v>-7.3087482377384907E-3</v>
      </c>
      <c r="G482" s="17">
        <f t="shared" si="31"/>
        <v>-6.81289464938522E-3</v>
      </c>
      <c r="H482" s="13">
        <f t="shared" ca="1" si="26"/>
        <v>2.5360796336614236E-5</v>
      </c>
      <c r="I482" s="13">
        <f t="shared" ca="1" si="27"/>
        <v>1.7415425233593616E-5</v>
      </c>
      <c r="J482" s="7">
        <f t="shared" ca="1" si="28"/>
        <v>0.68670656088390958</v>
      </c>
      <c r="K482" s="12">
        <f t="shared" ca="1" si="29"/>
        <v>-1.7939292826814864E-3</v>
      </c>
    </row>
    <row r="483" spans="1:11" x14ac:dyDescent="0.2">
      <c r="A483" s="2">
        <v>40423</v>
      </c>
      <c r="B483" s="1">
        <v>1.0707</v>
      </c>
      <c r="C483" s="1">
        <v>1.2028000000000001</v>
      </c>
      <c r="D483" s="16">
        <f t="shared" si="30"/>
        <v>0.93396843186700296</v>
      </c>
      <c r="E483" s="16">
        <f t="shared" si="30"/>
        <v>0.83139341536415023</v>
      </c>
      <c r="F483" s="17">
        <f t="shared" si="31"/>
        <v>6.9674045017279499E-3</v>
      </c>
      <c r="G483" s="17">
        <f t="shared" si="31"/>
        <v>6.6511473229121688E-4</v>
      </c>
      <c r="H483" s="13">
        <f t="shared" ca="1" si="26"/>
        <v>2.5556085232300239E-5</v>
      </c>
      <c r="I483" s="13">
        <f t="shared" ca="1" si="27"/>
        <v>1.757947784170858E-5</v>
      </c>
      <c r="J483" s="7">
        <f t="shared" ca="1" si="28"/>
        <v>0.68787835389944407</v>
      </c>
      <c r="K483" s="12">
        <f t="shared" ca="1" si="29"/>
        <v>-4.1276120073089817E-3</v>
      </c>
    </row>
    <row r="484" spans="1:11" x14ac:dyDescent="0.2">
      <c r="A484" s="2">
        <v>40424</v>
      </c>
      <c r="B484" s="1">
        <v>1.0683499999999999</v>
      </c>
      <c r="C484" s="1">
        <v>1.2034</v>
      </c>
      <c r="D484" s="16">
        <f t="shared" si="30"/>
        <v>0.93602283895727068</v>
      </c>
      <c r="E484" s="16">
        <f t="shared" si="30"/>
        <v>0.83097889313611428</v>
      </c>
      <c r="F484" s="17">
        <f t="shared" si="31"/>
        <v>2.1996536715496455E-3</v>
      </c>
      <c r="G484" s="17">
        <f t="shared" si="31"/>
        <v>-4.985873358816428E-4</v>
      </c>
      <c r="H484" s="13">
        <f t="shared" ca="1" si="26"/>
        <v>2.4552974637406902E-5</v>
      </c>
      <c r="I484" s="13">
        <f t="shared" ca="1" si="27"/>
        <v>1.7060734209354663E-5</v>
      </c>
      <c r="J484" s="7">
        <f t="shared" ca="1" si="28"/>
        <v>0.69485406397000571</v>
      </c>
      <c r="K484" s="12">
        <f t="shared" ca="1" si="29"/>
        <v>-2.0270256288844584E-3</v>
      </c>
    </row>
    <row r="485" spans="1:11" x14ac:dyDescent="0.2">
      <c r="A485" s="2">
        <v>40425</v>
      </c>
      <c r="B485" s="1">
        <v>1.0666</v>
      </c>
      <c r="C485" s="1">
        <v>1.2009000000000001</v>
      </c>
      <c r="D485" s="16">
        <f t="shared" si="30"/>
        <v>0.93755859741233827</v>
      </c>
      <c r="E485" s="16">
        <f t="shared" si="30"/>
        <v>0.83270880173203421</v>
      </c>
      <c r="F485" s="17">
        <f t="shared" si="31"/>
        <v>1.6407275454714627E-3</v>
      </c>
      <c r="G485" s="17">
        <f t="shared" si="31"/>
        <v>2.0817720043300402E-3</v>
      </c>
      <c r="H485" s="13">
        <f t="shared" ca="1" si="26"/>
        <v>2.3732093398555189E-5</v>
      </c>
      <c r="I485" s="13">
        <f t="shared" ca="1" si="27"/>
        <v>1.6056876208565647E-5</v>
      </c>
      <c r="J485" s="7">
        <f t="shared" ca="1" si="28"/>
        <v>0.67658912085451306</v>
      </c>
      <c r="K485" s="12">
        <f t="shared" ca="1" si="29"/>
        <v>9.7167359677772006E-4</v>
      </c>
    </row>
    <row r="486" spans="1:11" x14ac:dyDescent="0.2">
      <c r="A486" s="2">
        <v>40428</v>
      </c>
      <c r="B486" s="1">
        <v>1.07545</v>
      </c>
      <c r="C486" s="1">
        <v>1.2071000000000001</v>
      </c>
      <c r="D486" s="16">
        <f t="shared" si="30"/>
        <v>0.92984332140034398</v>
      </c>
      <c r="E486" s="16">
        <f t="shared" si="30"/>
        <v>0.82843177864302875</v>
      </c>
      <c r="F486" s="17">
        <f t="shared" si="31"/>
        <v>-8.2291133943931064E-3</v>
      </c>
      <c r="G486" s="17">
        <f t="shared" si="31"/>
        <v>-5.1362770275866585E-3</v>
      </c>
      <c r="H486" s="13">
        <f t="shared" ca="1" si="26"/>
        <v>2.3588961410700408E-5</v>
      </c>
      <c r="I486" s="13">
        <f t="shared" ca="1" si="27"/>
        <v>1.5982943288143638E-5</v>
      </c>
      <c r="J486" s="7">
        <f t="shared" ca="1" si="28"/>
        <v>0.67756027956760601</v>
      </c>
      <c r="K486" s="12">
        <f t="shared" ca="1" si="29"/>
        <v>4.3944334451186551E-4</v>
      </c>
    </row>
    <row r="487" spans="1:11" x14ac:dyDescent="0.2">
      <c r="A487" s="2">
        <v>40429</v>
      </c>
      <c r="B487" s="1">
        <v>1.0862099999999999</v>
      </c>
      <c r="C487" s="1">
        <v>1.2128000000000001</v>
      </c>
      <c r="D487" s="16">
        <f t="shared" si="30"/>
        <v>0.92063229025694859</v>
      </c>
      <c r="E487" s="16">
        <f t="shared" si="30"/>
        <v>0.8245382585751978</v>
      </c>
      <c r="F487" s="17">
        <f t="shared" si="31"/>
        <v>-9.9060034431645693E-3</v>
      </c>
      <c r="G487" s="17">
        <f t="shared" si="31"/>
        <v>-4.6998680738787359E-3</v>
      </c>
      <c r="H487" s="13">
        <f t="shared" ca="1" si="26"/>
        <v>2.3625105573622139E-5</v>
      </c>
      <c r="I487" s="13">
        <f t="shared" ca="1" si="27"/>
        <v>1.5742678782407018E-5</v>
      </c>
      <c r="J487" s="7">
        <f t="shared" ca="1" si="28"/>
        <v>0.66635379610679946</v>
      </c>
      <c r="K487" s="12">
        <f t="shared" ca="1" si="29"/>
        <v>1.9010349247210005E-3</v>
      </c>
    </row>
    <row r="488" spans="1:11" x14ac:dyDescent="0.2">
      <c r="A488" s="2">
        <v>40430</v>
      </c>
      <c r="B488" s="1">
        <v>1.0925499999999999</v>
      </c>
      <c r="C488" s="1">
        <v>1.2130000000000001</v>
      </c>
      <c r="D488" s="16">
        <f t="shared" si="30"/>
        <v>0.91528991808155236</v>
      </c>
      <c r="E488" s="16">
        <f t="shared" si="30"/>
        <v>0.82440230832646322</v>
      </c>
      <c r="F488" s="17">
        <f t="shared" si="31"/>
        <v>-5.8029380806371459E-3</v>
      </c>
      <c r="G488" s="17">
        <f t="shared" si="31"/>
        <v>-1.6488046166530384E-4</v>
      </c>
      <c r="H488" s="13">
        <f t="shared" ca="1" si="26"/>
        <v>2.3976451214165327E-5</v>
      </c>
      <c r="I488" s="13">
        <f t="shared" ca="1" si="27"/>
        <v>1.591484602778792E-5</v>
      </c>
      <c r="J488" s="7">
        <f t="shared" ca="1" si="28"/>
        <v>0.66376987510084073</v>
      </c>
      <c r="K488" s="12">
        <f t="shared" ca="1" si="29"/>
        <v>3.6869350233371271E-3</v>
      </c>
    </row>
    <row r="489" spans="1:11" x14ac:dyDescent="0.2">
      <c r="A489" s="2">
        <v>40431</v>
      </c>
      <c r="B489" s="1">
        <v>1.0970599999999999</v>
      </c>
      <c r="C489" s="1">
        <v>1.2216</v>
      </c>
      <c r="D489" s="16">
        <f t="shared" si="30"/>
        <v>0.91152717262501604</v>
      </c>
      <c r="E489" s="16">
        <f t="shared" si="30"/>
        <v>0.81859855926653569</v>
      </c>
      <c r="F489" s="17">
        <f t="shared" si="31"/>
        <v>-4.1109875485387569E-3</v>
      </c>
      <c r="G489" s="17">
        <f t="shared" si="31"/>
        <v>-7.0399476096920975E-3</v>
      </c>
      <c r="H489" s="13">
        <f t="shared" ca="1" si="26"/>
        <v>2.3965338446333915E-5</v>
      </c>
      <c r="I489" s="13">
        <f t="shared" ca="1" si="27"/>
        <v>1.5828874882631603E-5</v>
      </c>
      <c r="J489" s="7">
        <f t="shared" ca="1" si="28"/>
        <v>0.66049035435395731</v>
      </c>
      <c r="K489" s="12">
        <f t="shared" ca="1" si="29"/>
        <v>-4.3246799870130283E-3</v>
      </c>
    </row>
    <row r="490" spans="1:11" x14ac:dyDescent="0.2">
      <c r="A490" s="2">
        <v>40432</v>
      </c>
      <c r="B490" s="1">
        <v>1.1054999999999999</v>
      </c>
      <c r="C490" s="1">
        <v>1.2262</v>
      </c>
      <c r="D490" s="16">
        <f t="shared" si="30"/>
        <v>0.90456806874717333</v>
      </c>
      <c r="E490" s="16">
        <f t="shared" si="30"/>
        <v>0.81552764638721253</v>
      </c>
      <c r="F490" s="17">
        <f t="shared" si="31"/>
        <v>-7.6345545002261218E-3</v>
      </c>
      <c r="G490" s="17">
        <f t="shared" si="31"/>
        <v>-3.7514271733811613E-3</v>
      </c>
      <c r="H490" s="13">
        <f t="shared" ca="1" si="26"/>
        <v>2.4005777988829339E-5</v>
      </c>
      <c r="I490" s="13">
        <f t="shared" ca="1" si="27"/>
        <v>1.5930301809468034E-5</v>
      </c>
      <c r="J490" s="7">
        <f t="shared" ca="1" si="28"/>
        <v>0.66360281332606319</v>
      </c>
      <c r="K490" s="12">
        <f t="shared" ca="1" si="29"/>
        <v>1.3148846714600491E-3</v>
      </c>
    </row>
    <row r="491" spans="1:11" x14ac:dyDescent="0.2">
      <c r="A491" s="2">
        <v>40435</v>
      </c>
      <c r="B491" s="1">
        <v>1.1078699999999999</v>
      </c>
      <c r="C491" s="1">
        <v>1.2245999999999999</v>
      </c>
      <c r="D491" s="16">
        <f t="shared" si="30"/>
        <v>0.9026329804038381</v>
      </c>
      <c r="E491" s="16">
        <f t="shared" si="30"/>
        <v>0.81659317328107139</v>
      </c>
      <c r="F491" s="17">
        <f t="shared" si="31"/>
        <v>-2.1392401635570886E-3</v>
      </c>
      <c r="G491" s="17">
        <f t="shared" si="31"/>
        <v>1.306549077249733E-3</v>
      </c>
      <c r="H491" s="13">
        <f t="shared" ca="1" si="26"/>
        <v>2.4160244014317628E-5</v>
      </c>
      <c r="I491" s="13">
        <f t="shared" ca="1" si="27"/>
        <v>1.62268338944387E-5</v>
      </c>
      <c r="J491" s="7">
        <f t="shared" ca="1" si="28"/>
        <v>0.67163369230966785</v>
      </c>
      <c r="K491" s="12">
        <f t="shared" ca="1" si="29"/>
        <v>2.7433348470367182E-3</v>
      </c>
    </row>
    <row r="492" spans="1:11" x14ac:dyDescent="0.2">
      <c r="A492" s="2">
        <v>40436</v>
      </c>
      <c r="B492" s="1">
        <v>1.10043</v>
      </c>
      <c r="C492" s="1">
        <v>1.22</v>
      </c>
      <c r="D492" s="16">
        <f t="shared" si="30"/>
        <v>0.90873567605390615</v>
      </c>
      <c r="E492" s="16">
        <f t="shared" si="30"/>
        <v>0.81967213114754101</v>
      </c>
      <c r="F492" s="17">
        <f t="shared" si="31"/>
        <v>6.7609934298408858E-3</v>
      </c>
      <c r="G492" s="17">
        <f t="shared" si="31"/>
        <v>3.7704918032786861E-3</v>
      </c>
      <c r="H492" s="13">
        <f t="shared" ca="1" si="26"/>
        <v>2.414383174737415E-5</v>
      </c>
      <c r="I492" s="13">
        <f t="shared" ca="1" si="27"/>
        <v>1.621032923323827E-5</v>
      </c>
      <c r="J492" s="7">
        <f t="shared" ca="1" si="28"/>
        <v>0.67140665172177083</v>
      </c>
      <c r="K492" s="12">
        <f t="shared" ca="1" si="29"/>
        <v>-7.6888415776367415E-4</v>
      </c>
    </row>
    <row r="493" spans="1:11" x14ac:dyDescent="0.2">
      <c r="A493" s="2">
        <v>40437</v>
      </c>
      <c r="B493" s="1">
        <v>1.10772</v>
      </c>
      <c r="C493" s="1">
        <v>1.2271000000000001</v>
      </c>
      <c r="D493" s="16">
        <f t="shared" si="30"/>
        <v>0.90275520889755534</v>
      </c>
      <c r="E493" s="16">
        <f t="shared" si="30"/>
        <v>0.81492950859750624</v>
      </c>
      <c r="F493" s="17">
        <f t="shared" si="31"/>
        <v>-6.5810854728631232E-3</v>
      </c>
      <c r="G493" s="17">
        <f t="shared" si="31"/>
        <v>-5.7859995110424185E-3</v>
      </c>
      <c r="H493" s="13">
        <f t="shared" ca="1" si="26"/>
        <v>2.3966748205593372E-5</v>
      </c>
      <c r="I493" s="13">
        <f t="shared" ca="1" si="27"/>
        <v>1.6129298315597459E-5</v>
      </c>
      <c r="J493" s="7">
        <f t="shared" ca="1" si="28"/>
        <v>0.6729865135326617</v>
      </c>
      <c r="K493" s="12">
        <f t="shared" ca="1" si="29"/>
        <v>-1.3570177433998168E-3</v>
      </c>
    </row>
    <row r="494" spans="1:11" x14ac:dyDescent="0.2">
      <c r="A494" s="2">
        <v>40438</v>
      </c>
      <c r="B494" s="1">
        <v>1.11331</v>
      </c>
      <c r="C494" s="1">
        <v>1.2281</v>
      </c>
      <c r="D494" s="16">
        <f t="shared" si="30"/>
        <v>0.89822241783510426</v>
      </c>
      <c r="E494" s="16">
        <f t="shared" si="30"/>
        <v>0.81426593925576096</v>
      </c>
      <c r="F494" s="17">
        <f t="shared" si="31"/>
        <v>-5.0210633156983105E-3</v>
      </c>
      <c r="G494" s="17">
        <f t="shared" si="31"/>
        <v>-8.1426593925562542E-4</v>
      </c>
      <c r="H494" s="13">
        <f t="shared" ca="1" si="26"/>
        <v>2.408305300161821E-5</v>
      </c>
      <c r="I494" s="13">
        <f t="shared" ca="1" si="27"/>
        <v>1.6167588128088666E-5</v>
      </c>
      <c r="J494" s="7">
        <f t="shared" ca="1" si="28"/>
        <v>0.67132635247708494</v>
      </c>
      <c r="K494" s="12">
        <f t="shared" ca="1" si="29"/>
        <v>2.5565061820286197E-3</v>
      </c>
    </row>
    <row r="495" spans="1:11" x14ac:dyDescent="0.2">
      <c r="A495" s="2">
        <v>40439</v>
      </c>
      <c r="B495" s="1">
        <v>1.11917</v>
      </c>
      <c r="C495" s="1">
        <v>1.2319</v>
      </c>
      <c r="D495" s="16">
        <f t="shared" si="30"/>
        <v>0.8935193044845734</v>
      </c>
      <c r="E495" s="16">
        <f t="shared" si="30"/>
        <v>0.81175420082798933</v>
      </c>
      <c r="F495" s="17">
        <f t="shared" si="31"/>
        <v>-5.2360231242795157E-3</v>
      </c>
      <c r="G495" s="17">
        <f t="shared" si="31"/>
        <v>-3.0846659631463473E-3</v>
      </c>
      <c r="H495" s="13">
        <f t="shared" ca="1" si="26"/>
        <v>2.4165672294795311E-5</v>
      </c>
      <c r="I495" s="13">
        <f t="shared" ca="1" si="27"/>
        <v>1.6158180368220454E-5</v>
      </c>
      <c r="J495" s="7">
        <f t="shared" ca="1" si="28"/>
        <v>0.6686418722851144</v>
      </c>
      <c r="K495" s="12">
        <f t="shared" ca="1" si="29"/>
        <v>4.163583420000623E-4</v>
      </c>
    </row>
    <row r="496" spans="1:11" x14ac:dyDescent="0.2">
      <c r="A496" s="2">
        <v>40442</v>
      </c>
      <c r="B496" s="1">
        <v>1.1267100000000001</v>
      </c>
      <c r="C496" s="1">
        <v>1.2307999999999999</v>
      </c>
      <c r="D496" s="16">
        <f t="shared" si="30"/>
        <v>0.88753982834979717</v>
      </c>
      <c r="E496" s="16">
        <f t="shared" si="30"/>
        <v>0.81247968800779991</v>
      </c>
      <c r="F496" s="17">
        <f t="shared" si="31"/>
        <v>-6.6920503057575128E-3</v>
      </c>
      <c r="G496" s="17">
        <f t="shared" si="31"/>
        <v>8.9372765680865345E-4</v>
      </c>
      <c r="H496" s="13">
        <f t="shared" ca="1" si="26"/>
        <v>2.3794829197488599E-5</v>
      </c>
      <c r="I496" s="13">
        <f t="shared" ca="1" si="27"/>
        <v>1.5458202001027535E-5</v>
      </c>
      <c r="J496" s="7">
        <f t="shared" ca="1" si="28"/>
        <v>0.64964542811927628</v>
      </c>
      <c r="K496" s="12">
        <f t="shared" ca="1" si="29"/>
        <v>5.2411875426882273E-3</v>
      </c>
    </row>
    <row r="497" spans="1:11" x14ac:dyDescent="0.2">
      <c r="A497" s="2">
        <v>40443</v>
      </c>
      <c r="B497" s="1">
        <v>1.12961</v>
      </c>
      <c r="C497" s="1">
        <v>1.2396</v>
      </c>
      <c r="D497" s="16">
        <f t="shared" si="30"/>
        <v>0.88526128486822886</v>
      </c>
      <c r="E497" s="16">
        <f t="shared" si="30"/>
        <v>0.80671184252984829</v>
      </c>
      <c r="F497" s="17">
        <f t="shared" si="31"/>
        <v>-2.5672577261178272E-3</v>
      </c>
      <c r="G497" s="17">
        <f t="shared" si="31"/>
        <v>-7.0990642142628483E-3</v>
      </c>
      <c r="H497" s="13">
        <f t="shared" ca="1" si="26"/>
        <v>2.3868883943127742E-5</v>
      </c>
      <c r="I497" s="13">
        <f t="shared" ca="1" si="27"/>
        <v>1.5457083450592852E-5</v>
      </c>
      <c r="J497" s="7">
        <f t="shared" ca="1" si="28"/>
        <v>0.64758299916419892</v>
      </c>
      <c r="K497" s="12">
        <f t="shared" ca="1" si="29"/>
        <v>-5.4365517563560043E-3</v>
      </c>
    </row>
    <row r="498" spans="1:11" x14ac:dyDescent="0.2">
      <c r="A498" s="2">
        <v>40444</v>
      </c>
      <c r="B498" s="1">
        <v>1.1274900000000001</v>
      </c>
      <c r="C498" s="1">
        <v>1.2399</v>
      </c>
      <c r="D498" s="16">
        <f t="shared" si="30"/>
        <v>0.88692582639313866</v>
      </c>
      <c r="E498" s="16">
        <f t="shared" si="30"/>
        <v>0.80651665456891686</v>
      </c>
      <c r="F498" s="17">
        <f t="shared" si="31"/>
        <v>1.8802827519533612E-3</v>
      </c>
      <c r="G498" s="17">
        <f t="shared" si="31"/>
        <v>-2.41954996370602E-4</v>
      </c>
      <c r="H498" s="13">
        <f t="shared" ca="1" si="26"/>
        <v>2.3756221904608249E-5</v>
      </c>
      <c r="I498" s="13">
        <f t="shared" ca="1" si="27"/>
        <v>1.5498196780055439E-5</v>
      </c>
      <c r="J498" s="7">
        <f t="shared" ca="1" si="28"/>
        <v>0.65238474544847924</v>
      </c>
      <c r="K498" s="12">
        <f t="shared" ca="1" si="29"/>
        <v>-1.4686227808748617E-3</v>
      </c>
    </row>
    <row r="499" spans="1:11" x14ac:dyDescent="0.2">
      <c r="A499" s="2">
        <v>40445</v>
      </c>
      <c r="B499" s="1">
        <v>1.13687</v>
      </c>
      <c r="C499" s="1">
        <v>1.2608999999999999</v>
      </c>
      <c r="D499" s="16">
        <f t="shared" si="30"/>
        <v>0.87960804665441072</v>
      </c>
      <c r="E499" s="16">
        <f t="shared" si="30"/>
        <v>0.79308430486160686</v>
      </c>
      <c r="F499" s="17">
        <f t="shared" si="31"/>
        <v>-8.2507234776183613E-3</v>
      </c>
      <c r="G499" s="17">
        <f t="shared" si="31"/>
        <v>-1.6654770402093667E-2</v>
      </c>
      <c r="H499" s="13">
        <f t="shared" ca="1" si="26"/>
        <v>2.3692049013388464E-5</v>
      </c>
      <c r="I499" s="13">
        <f t="shared" ca="1" si="27"/>
        <v>1.5309560530025114E-5</v>
      </c>
      <c r="J499" s="7">
        <f t="shared" ca="1" si="28"/>
        <v>0.64618980491613986</v>
      </c>
      <c r="K499" s="12">
        <f t="shared" ca="1" si="29"/>
        <v>-1.1323237007674443E-2</v>
      </c>
    </row>
    <row r="500" spans="1:11" x14ac:dyDescent="0.2">
      <c r="A500" s="2">
        <v>40446</v>
      </c>
      <c r="B500" s="1">
        <v>1.14151</v>
      </c>
      <c r="C500" s="1">
        <v>1.2698</v>
      </c>
      <c r="D500" s="16">
        <f t="shared" si="30"/>
        <v>0.87603262345489741</v>
      </c>
      <c r="E500" s="16">
        <f t="shared" si="30"/>
        <v>0.78752559458182392</v>
      </c>
      <c r="F500" s="17">
        <f t="shared" si="31"/>
        <v>-4.0647913728307046E-3</v>
      </c>
      <c r="G500" s="17">
        <f t="shared" si="31"/>
        <v>-7.00897779177831E-3</v>
      </c>
      <c r="H500" s="13">
        <f t="shared" ca="1" si="26"/>
        <v>2.3938129176590401E-5</v>
      </c>
      <c r="I500" s="13">
        <f t="shared" ca="1" si="27"/>
        <v>1.5823035965852127E-5</v>
      </c>
      <c r="J500" s="7">
        <f t="shared" ca="1" si="28"/>
        <v>0.6609971835779801</v>
      </c>
      <c r="K500" s="12">
        <f t="shared" ca="1" si="29"/>
        <v>-4.3221621425051432E-3</v>
      </c>
    </row>
    <row r="501" spans="1:11" x14ac:dyDescent="0.2">
      <c r="A501" s="2">
        <v>40449</v>
      </c>
      <c r="B501" s="1">
        <v>1.1446000000000001</v>
      </c>
      <c r="C501" s="1">
        <v>1.2846</v>
      </c>
      <c r="D501" s="16">
        <f t="shared" si="30"/>
        <v>0.87366765682334435</v>
      </c>
      <c r="E501" s="16">
        <f t="shared" si="30"/>
        <v>0.77845243655612639</v>
      </c>
      <c r="F501" s="17">
        <f t="shared" si="31"/>
        <v>-2.6996330595841292E-3</v>
      </c>
      <c r="G501" s="17">
        <f t="shared" si="31"/>
        <v>-1.1521096061030717E-2</v>
      </c>
      <c r="H501" s="13">
        <f t="shared" ca="1" si="26"/>
        <v>2.3955425734728067E-5</v>
      </c>
      <c r="I501" s="13">
        <f t="shared" ca="1" si="27"/>
        <v>1.5940681510815815E-5</v>
      </c>
      <c r="J501" s="7">
        <f t="shared" ca="1" si="28"/>
        <v>0.66543094192255092</v>
      </c>
      <c r="K501" s="12">
        <f t="shared" ca="1" si="29"/>
        <v>-9.7246766913463914E-3</v>
      </c>
    </row>
    <row r="502" spans="1:11" x14ac:dyDescent="0.2">
      <c r="A502" s="2">
        <v>40450</v>
      </c>
      <c r="B502" s="1">
        <v>1.1448400000000001</v>
      </c>
      <c r="C502" s="1">
        <v>1.2843</v>
      </c>
      <c r="D502" s="16">
        <f t="shared" si="30"/>
        <v>0.87348450438489211</v>
      </c>
      <c r="E502" s="16">
        <f t="shared" si="30"/>
        <v>0.77863427548080666</v>
      </c>
      <c r="F502" s="17">
        <f t="shared" si="31"/>
        <v>-2.0963628105243246E-4</v>
      </c>
      <c r="G502" s="17">
        <f t="shared" si="31"/>
        <v>2.3359028264427039E-4</v>
      </c>
      <c r="H502" s="13">
        <f t="shared" ca="1" si="26"/>
        <v>2.3945716008244531E-5</v>
      </c>
      <c r="I502" s="13">
        <f t="shared" ca="1" si="27"/>
        <v>1.6050595871362073E-5</v>
      </c>
      <c r="J502" s="7">
        <f t="shared" ca="1" si="28"/>
        <v>0.67029091407564667</v>
      </c>
      <c r="K502" s="12">
        <f t="shared" ca="1" si="29"/>
        <v>3.7410757709432452E-4</v>
      </c>
    </row>
    <row r="503" spans="1:11" x14ac:dyDescent="0.2">
      <c r="A503" s="2">
        <v>40451</v>
      </c>
      <c r="B503" s="1">
        <v>1.1450400000000001</v>
      </c>
      <c r="C503" s="1">
        <v>1.2803</v>
      </c>
      <c r="D503" s="16">
        <f t="shared" si="30"/>
        <v>0.87333193600223569</v>
      </c>
      <c r="E503" s="16">
        <f t="shared" si="30"/>
        <v>0.78106693743653832</v>
      </c>
      <c r="F503" s="17">
        <f t="shared" si="31"/>
        <v>-1.7466638720038292E-4</v>
      </c>
      <c r="G503" s="17">
        <f t="shared" si="31"/>
        <v>3.1242677497461749E-3</v>
      </c>
      <c r="H503" s="13">
        <f t="shared" ca="1" si="26"/>
        <v>2.3927668463285901E-5</v>
      </c>
      <c r="I503" s="13">
        <f t="shared" ca="1" si="27"/>
        <v>1.5997600188112774E-5</v>
      </c>
      <c r="J503" s="7">
        <f t="shared" ca="1" si="28"/>
        <v>0.6685816552774102</v>
      </c>
      <c r="K503" s="12">
        <f t="shared" ca="1" si="29"/>
        <v>3.2410464920219319E-3</v>
      </c>
    </row>
    <row r="504" spans="1:11" x14ac:dyDescent="0.2">
      <c r="A504" s="2">
        <v>40452</v>
      </c>
      <c r="B504" s="1">
        <v>1.1372800000000001</v>
      </c>
      <c r="C504" s="1">
        <v>1.2688999999999999</v>
      </c>
      <c r="D504" s="16">
        <f t="shared" si="30"/>
        <v>0.87929093978615636</v>
      </c>
      <c r="E504" s="16">
        <f t="shared" si="30"/>
        <v>0.78808416738907716</v>
      </c>
      <c r="F504" s="17">
        <f t="shared" si="31"/>
        <v>6.8232976927405228E-3</v>
      </c>
      <c r="G504" s="17">
        <f t="shared" si="31"/>
        <v>8.9841595082354765E-3</v>
      </c>
      <c r="H504" s="13">
        <f t="shared" ca="1" si="26"/>
        <v>2.3820514884612521E-5</v>
      </c>
      <c r="I504" s="13">
        <f t="shared" ca="1" si="27"/>
        <v>1.6115823528292185E-5</v>
      </c>
      <c r="J504" s="7">
        <f t="shared" ca="1" si="28"/>
        <v>0.67655227464048728</v>
      </c>
      <c r="K504" s="12">
        <f t="shared" ca="1" si="29"/>
        <v>4.367841933662687E-3</v>
      </c>
    </row>
    <row r="505" spans="1:11" x14ac:dyDescent="0.2">
      <c r="A505" s="2">
        <v>40453</v>
      </c>
      <c r="B505" s="1">
        <v>1.15293</v>
      </c>
      <c r="C505" s="1">
        <v>1.2869999999999999</v>
      </c>
      <c r="D505" s="16">
        <f t="shared" si="30"/>
        <v>0.86735534681203541</v>
      </c>
      <c r="E505" s="16">
        <f t="shared" si="30"/>
        <v>0.77700077700077708</v>
      </c>
      <c r="F505" s="17">
        <f t="shared" si="31"/>
        <v>-1.357411117760827E-2</v>
      </c>
      <c r="G505" s="17">
        <f t="shared" si="31"/>
        <v>-1.4063714063713978E-2</v>
      </c>
      <c r="H505" s="13">
        <f t="shared" ca="1" si="26"/>
        <v>2.4005578655407304E-5</v>
      </c>
      <c r="I505" s="13">
        <f t="shared" ca="1" si="27"/>
        <v>1.6374561789545327E-5</v>
      </c>
      <c r="J505" s="7">
        <f t="shared" ca="1" si="28"/>
        <v>0.68211485440934894</v>
      </c>
      <c r="K505" s="12">
        <f t="shared" ca="1" si="29"/>
        <v>-4.8046111940633976E-3</v>
      </c>
    </row>
    <row r="506" spans="1:11" x14ac:dyDescent="0.2">
      <c r="A506" s="2">
        <v>40456</v>
      </c>
      <c r="B506" s="1">
        <v>1.14334</v>
      </c>
      <c r="C506" s="1">
        <v>1.2815000000000001</v>
      </c>
      <c r="D506" s="16">
        <f t="shared" si="30"/>
        <v>0.87463046862700511</v>
      </c>
      <c r="E506" s="16">
        <f t="shared" si="30"/>
        <v>0.78033554428404206</v>
      </c>
      <c r="F506" s="17">
        <f t="shared" si="31"/>
        <v>8.3877061941330152E-3</v>
      </c>
      <c r="G506" s="17">
        <f t="shared" si="31"/>
        <v>4.2918454935620331E-3</v>
      </c>
      <c r="H506" s="13">
        <f t="shared" ca="1" si="26"/>
        <v>2.4699070687102505E-5</v>
      </c>
      <c r="I506" s="13">
        <f t="shared" ca="1" si="27"/>
        <v>1.7092126103723992E-5</v>
      </c>
      <c r="J506" s="7">
        <f t="shared" ca="1" si="28"/>
        <v>0.69201494745505754</v>
      </c>
      <c r="K506" s="12">
        <f t="shared" ca="1" si="29"/>
        <v>-1.5125725676393862E-3</v>
      </c>
    </row>
    <row r="507" spans="1:11" x14ac:dyDescent="0.2">
      <c r="A507" s="2">
        <v>40457</v>
      </c>
      <c r="B507" s="1">
        <v>1.13534</v>
      </c>
      <c r="C507" s="1">
        <v>1.2762</v>
      </c>
      <c r="D507" s="16">
        <f t="shared" si="30"/>
        <v>0.88079341871157535</v>
      </c>
      <c r="E507" s="16">
        <f t="shared" si="30"/>
        <v>0.78357624196834352</v>
      </c>
      <c r="F507" s="17">
        <f t="shared" si="31"/>
        <v>7.0463473496925385E-3</v>
      </c>
      <c r="G507" s="17">
        <f t="shared" si="31"/>
        <v>4.1529540824323261E-3</v>
      </c>
      <c r="H507" s="13">
        <f t="shared" ca="1" si="26"/>
        <v>2.4821778156378172E-5</v>
      </c>
      <c r="I507" s="13">
        <f t="shared" ca="1" si="27"/>
        <v>1.7122818439479173E-5</v>
      </c>
      <c r="J507" s="7">
        <f t="shared" ca="1" si="28"/>
        <v>0.68983045177524138</v>
      </c>
      <c r="K507" s="12">
        <f t="shared" ca="1" si="29"/>
        <v>-7.0783089317135242E-4</v>
      </c>
    </row>
    <row r="508" spans="1:11" x14ac:dyDescent="0.2">
      <c r="A508" s="2">
        <v>40458</v>
      </c>
      <c r="B508" s="1">
        <v>1.14289</v>
      </c>
      <c r="C508" s="1">
        <v>1.2823</v>
      </c>
      <c r="D508" s="16">
        <f t="shared" si="30"/>
        <v>0.87497484447322138</v>
      </c>
      <c r="E508" s="16">
        <f t="shared" si="30"/>
        <v>0.77984870935038608</v>
      </c>
      <c r="F508" s="17">
        <f t="shared" si="31"/>
        <v>-6.6060600757727947E-3</v>
      </c>
      <c r="G508" s="17">
        <f t="shared" si="31"/>
        <v>-4.7570771270372863E-3</v>
      </c>
      <c r="H508" s="13">
        <f t="shared" ca="1" si="26"/>
        <v>2.5036464626495591E-5</v>
      </c>
      <c r="I508" s="13">
        <f t="shared" ca="1" si="27"/>
        <v>1.725255300596304E-5</v>
      </c>
      <c r="J508" s="7">
        <f t="shared" ca="1" si="28"/>
        <v>0.68909701362967224</v>
      </c>
      <c r="K508" s="12">
        <f t="shared" ca="1" si="29"/>
        <v>-2.0486085696404688E-4</v>
      </c>
    </row>
    <row r="509" spans="1:11" x14ac:dyDescent="0.2">
      <c r="A509" s="2">
        <v>40459</v>
      </c>
      <c r="B509" s="1">
        <v>1.1393899999999999</v>
      </c>
      <c r="C509" s="1">
        <v>1.2716000000000001</v>
      </c>
      <c r="D509" s="16">
        <f t="shared" si="30"/>
        <v>0.87766260893987136</v>
      </c>
      <c r="E509" s="16">
        <f t="shared" si="30"/>
        <v>0.78641082101289705</v>
      </c>
      <c r="F509" s="17">
        <f t="shared" si="31"/>
        <v>3.0718191312895933E-3</v>
      </c>
      <c r="G509" s="17">
        <f t="shared" si="31"/>
        <v>8.4145957848378184E-3</v>
      </c>
      <c r="H509" s="13">
        <f t="shared" ca="1" si="26"/>
        <v>2.5186335794901043E-5</v>
      </c>
      <c r="I509" s="13">
        <f t="shared" ca="1" si="27"/>
        <v>1.7385744899128905E-5</v>
      </c>
      <c r="J509" s="7">
        <f t="shared" ca="1" si="28"/>
        <v>0.69028480524938596</v>
      </c>
      <c r="K509" s="12">
        <f t="shared" ca="1" si="29"/>
        <v>6.2941657140342441E-3</v>
      </c>
    </row>
    <row r="510" spans="1:11" x14ac:dyDescent="0.2">
      <c r="A510" s="2">
        <v>40460</v>
      </c>
      <c r="B510" s="1">
        <v>1.1469499999999999</v>
      </c>
      <c r="C510" s="1">
        <v>1.2767999999999999</v>
      </c>
      <c r="D510" s="16">
        <f t="shared" si="30"/>
        <v>0.87187758838659057</v>
      </c>
      <c r="E510" s="16">
        <f t="shared" si="30"/>
        <v>0.78320802005012535</v>
      </c>
      <c r="F510" s="17">
        <f t="shared" si="31"/>
        <v>-6.5913945682025922E-3</v>
      </c>
      <c r="G510" s="17">
        <f t="shared" si="31"/>
        <v>-4.0726817042604961E-3</v>
      </c>
      <c r="H510" s="13">
        <f t="shared" ca="1" si="26"/>
        <v>2.5222806138819327E-5</v>
      </c>
      <c r="I510" s="13">
        <f t="shared" ca="1" si="27"/>
        <v>1.7497509333132415E-5</v>
      </c>
      <c r="J510" s="7">
        <f t="shared" ca="1" si="28"/>
        <v>0.69371779003616718</v>
      </c>
      <c r="K510" s="12">
        <f t="shared" ca="1" si="29"/>
        <v>4.9988596884940287E-4</v>
      </c>
    </row>
    <row r="511" spans="1:11" x14ac:dyDescent="0.2">
      <c r="A511" s="2">
        <v>40464</v>
      </c>
      <c r="B511" s="1">
        <v>1.14595</v>
      </c>
      <c r="C511" s="1">
        <v>1.2732000000000001</v>
      </c>
      <c r="D511" s="16">
        <f t="shared" si="30"/>
        <v>0.87263842226973254</v>
      </c>
      <c r="E511" s="16">
        <f t="shared" si="30"/>
        <v>0.78542255733584665</v>
      </c>
      <c r="F511" s="17">
        <f t="shared" si="31"/>
        <v>8.7263842226967638E-4</v>
      </c>
      <c r="G511" s="17">
        <f t="shared" si="31"/>
        <v>2.8275212064089511E-3</v>
      </c>
      <c r="H511" s="13">
        <f t="shared" ref="H511:H574" ca="1" si="32">_xlfn.VAR.S(OFFSET(F510,0,0,-$N$1,1))</f>
        <v>2.5321137979797452E-5</v>
      </c>
      <c r="I511" s="13">
        <f t="shared" ref="I511:I574" ca="1" si="33">_xlfn.COVARIANCE.S(OFFSET(F510,0,0,-$N$1,1),OFFSET(G510,0,0,-$N$1,1))</f>
        <v>1.7584166443123728E-5</v>
      </c>
      <c r="J511" s="7">
        <f t="shared" ref="J511:J574" ca="1" si="34">I511/H511</f>
        <v>0.69444613655015464</v>
      </c>
      <c r="K511" s="12">
        <f t="shared" ref="K511:K574" ca="1" si="35">G511-J511*F511</f>
        <v>2.221520825458552E-3</v>
      </c>
    </row>
    <row r="512" spans="1:11" x14ac:dyDescent="0.2">
      <c r="A512" s="2">
        <v>40465</v>
      </c>
      <c r="B512" s="1">
        <v>1.1373200000000001</v>
      </c>
      <c r="C512" s="1">
        <v>1.2599</v>
      </c>
      <c r="D512" s="16">
        <f t="shared" si="30"/>
        <v>0.87926001477156812</v>
      </c>
      <c r="E512" s="16">
        <f t="shared" si="30"/>
        <v>0.79371378680847682</v>
      </c>
      <c r="F512" s="17">
        <f t="shared" si="31"/>
        <v>7.5880139274784857E-3</v>
      </c>
      <c r="G512" s="17">
        <f t="shared" si="31"/>
        <v>1.0556393364552731E-2</v>
      </c>
      <c r="H512" s="13">
        <f t="shared" ca="1" si="32"/>
        <v>2.5322502227128584E-5</v>
      </c>
      <c r="I512" s="13">
        <f t="shared" ca="1" si="33"/>
        <v>1.7580815808126526E-5</v>
      </c>
      <c r="J512" s="7">
        <f t="shared" ca="1" si="34"/>
        <v>0.69427640485274755</v>
      </c>
      <c r="K512" s="12">
        <f t="shared" ca="1" si="35"/>
        <v>5.2882143350103904E-3</v>
      </c>
    </row>
    <row r="513" spans="1:11" x14ac:dyDescent="0.2">
      <c r="A513" s="2">
        <v>40466</v>
      </c>
      <c r="B513" s="1">
        <v>1.1410899999999999</v>
      </c>
      <c r="C513" s="1">
        <v>1.2555000000000001</v>
      </c>
      <c r="D513" s="16">
        <f t="shared" si="30"/>
        <v>0.87635506401773744</v>
      </c>
      <c r="E513" s="16">
        <f t="shared" si="30"/>
        <v>0.79649542015133412</v>
      </c>
      <c r="F513" s="17">
        <f t="shared" si="31"/>
        <v>-3.3038585913467114E-3</v>
      </c>
      <c r="G513" s="17">
        <f t="shared" si="31"/>
        <v>3.5045798486659169E-3</v>
      </c>
      <c r="H513" s="13">
        <f t="shared" ca="1" si="32"/>
        <v>2.5446025784761214E-5</v>
      </c>
      <c r="I513" s="13">
        <f t="shared" ca="1" si="33"/>
        <v>1.7819318746408513E-5</v>
      </c>
      <c r="J513" s="7">
        <f t="shared" ca="1" si="34"/>
        <v>0.70027904935472929</v>
      </c>
      <c r="K513" s="12">
        <f t="shared" ca="1" si="35"/>
        <v>5.818202802216647E-3</v>
      </c>
    </row>
    <row r="514" spans="1:11" x14ac:dyDescent="0.2">
      <c r="A514" s="2">
        <v>40467</v>
      </c>
      <c r="B514" s="1">
        <v>1.14158</v>
      </c>
      <c r="C514" s="1">
        <v>1.2604</v>
      </c>
      <c r="D514" s="16">
        <f t="shared" si="30"/>
        <v>0.87597890642793319</v>
      </c>
      <c r="E514" s="16">
        <f t="shared" si="30"/>
        <v>0.79339892097746745</v>
      </c>
      <c r="F514" s="17">
        <f t="shared" si="31"/>
        <v>-4.2922966414973054E-4</v>
      </c>
      <c r="G514" s="17">
        <f t="shared" si="31"/>
        <v>-3.887654712789609E-3</v>
      </c>
      <c r="H514" s="13">
        <f t="shared" ca="1" si="32"/>
        <v>2.5477822466880917E-5</v>
      </c>
      <c r="I514" s="13">
        <f t="shared" ca="1" si="33"/>
        <v>1.7756308619858382E-5</v>
      </c>
      <c r="J514" s="7">
        <f t="shared" ca="1" si="34"/>
        <v>0.69693195495573179</v>
      </c>
      <c r="K514" s="12">
        <f t="shared" ca="1" si="35"/>
        <v>-3.5885108438287452E-3</v>
      </c>
    </row>
    <row r="515" spans="1:11" x14ac:dyDescent="0.2">
      <c r="A515" s="2">
        <v>40470</v>
      </c>
      <c r="B515" s="1">
        <v>1.13829</v>
      </c>
      <c r="C515" s="1">
        <v>1.2554000000000001</v>
      </c>
      <c r="D515" s="16">
        <f t="shared" si="30"/>
        <v>0.87851074857900879</v>
      </c>
      <c r="E515" s="16">
        <f t="shared" si="30"/>
        <v>0.7965588657001752</v>
      </c>
      <c r="F515" s="17">
        <f t="shared" si="31"/>
        <v>2.8903003628248866E-3</v>
      </c>
      <c r="G515" s="17">
        <f t="shared" si="31"/>
        <v>3.9827943285008511E-3</v>
      </c>
      <c r="H515" s="13">
        <f t="shared" ca="1" si="32"/>
        <v>2.4889920058095793E-5</v>
      </c>
      <c r="I515" s="13">
        <f t="shared" ca="1" si="33"/>
        <v>1.7134082917701753E-5</v>
      </c>
      <c r="J515" s="7">
        <f t="shared" ca="1" si="34"/>
        <v>0.68839445356630036</v>
      </c>
      <c r="K515" s="12">
        <f t="shared" ca="1" si="35"/>
        <v>1.9931275895915335E-3</v>
      </c>
    </row>
    <row r="516" spans="1:11" x14ac:dyDescent="0.2">
      <c r="A516" s="2">
        <v>40471</v>
      </c>
      <c r="B516" s="1">
        <v>1.1369100000000001</v>
      </c>
      <c r="C516" s="1">
        <v>1.2552000000000001</v>
      </c>
      <c r="D516" s="16">
        <f t="shared" ref="D516:E579" si="36">1/B516</f>
        <v>0.87957709933064177</v>
      </c>
      <c r="E516" s="16">
        <f t="shared" si="36"/>
        <v>0.7966857871255576</v>
      </c>
      <c r="F516" s="17">
        <f t="shared" si="31"/>
        <v>1.2138163970762956E-3</v>
      </c>
      <c r="G516" s="17">
        <f t="shared" si="31"/>
        <v>1.593371574250625E-4</v>
      </c>
      <c r="H516" s="13">
        <f t="shared" ca="1" si="32"/>
        <v>2.4888877529930617E-5</v>
      </c>
      <c r="I516" s="13">
        <f t="shared" ca="1" si="33"/>
        <v>1.7212108335326445E-5</v>
      </c>
      <c r="J516" s="7">
        <f t="shared" ca="1" si="34"/>
        <v>0.69155823980521736</v>
      </c>
      <c r="K516" s="12">
        <f t="shared" ca="1" si="35"/>
        <v>-6.800875735837313E-4</v>
      </c>
    </row>
    <row r="517" spans="1:11" x14ac:dyDescent="0.2">
      <c r="A517" s="2">
        <v>40472</v>
      </c>
      <c r="B517" s="1">
        <v>1.1372500000000001</v>
      </c>
      <c r="C517" s="1">
        <v>1.2588999999999999</v>
      </c>
      <c r="D517" s="16">
        <f t="shared" si="36"/>
        <v>0.87931413497471966</v>
      </c>
      <c r="E517" s="16">
        <f t="shared" si="36"/>
        <v>0.79434426880610065</v>
      </c>
      <c r="F517" s="17">
        <f t="shared" ref="F517:G580" si="37">(D517-D516)/D516</f>
        <v>-2.9896680589139676E-4</v>
      </c>
      <c r="G517" s="17">
        <f t="shared" si="37"/>
        <v>-2.9390737945823612E-3</v>
      </c>
      <c r="H517" s="13">
        <f t="shared" ca="1" si="32"/>
        <v>2.4897900072350672E-5</v>
      </c>
      <c r="I517" s="13">
        <f t="shared" ca="1" si="33"/>
        <v>1.7208608847615975E-5</v>
      </c>
      <c r="J517" s="7">
        <f t="shared" ca="1" si="34"/>
        <v>0.69116707825196388</v>
      </c>
      <c r="K517" s="12">
        <f t="shared" ca="1" si="35"/>
        <v>-2.7324377808600826E-3</v>
      </c>
    </row>
    <row r="518" spans="1:11" x14ac:dyDescent="0.2">
      <c r="A518" s="2">
        <v>40473</v>
      </c>
      <c r="B518" s="1">
        <v>1.14001</v>
      </c>
      <c r="C518" s="1">
        <v>1.2756000000000001</v>
      </c>
      <c r="D518" s="16">
        <f t="shared" si="36"/>
        <v>0.87718528784835226</v>
      </c>
      <c r="E518" s="16">
        <f t="shared" si="36"/>
        <v>0.7839448102853559</v>
      </c>
      <c r="F518" s="17">
        <f t="shared" si="37"/>
        <v>-2.4210313944613322E-3</v>
      </c>
      <c r="G518" s="17">
        <f t="shared" si="37"/>
        <v>-1.3091878331765568E-2</v>
      </c>
      <c r="H518" s="13">
        <f t="shared" ca="1" si="32"/>
        <v>2.4803225238213724E-5</v>
      </c>
      <c r="I518" s="13">
        <f t="shared" ca="1" si="33"/>
        <v>1.7091734509070641E-5</v>
      </c>
      <c r="J518" s="7">
        <f t="shared" ca="1" si="34"/>
        <v>0.68909322658320349</v>
      </c>
      <c r="K518" s="12">
        <f t="shared" ca="1" si="35"/>
        <v>-1.1423561996496976E-2</v>
      </c>
    </row>
    <row r="519" spans="1:11" x14ac:dyDescent="0.2">
      <c r="A519" s="2">
        <v>40474</v>
      </c>
      <c r="B519" s="1">
        <v>1.1349199999999999</v>
      </c>
      <c r="C519" s="1">
        <v>1.272</v>
      </c>
      <c r="D519" s="16">
        <f t="shared" si="36"/>
        <v>0.88111937405279672</v>
      </c>
      <c r="E519" s="16">
        <f t="shared" si="36"/>
        <v>0.78616352201257855</v>
      </c>
      <c r="F519" s="17">
        <f t="shared" si="37"/>
        <v>4.4848976139287341E-3</v>
      </c>
      <c r="G519" s="17">
        <f t="shared" si="37"/>
        <v>2.8301886792452191E-3</v>
      </c>
      <c r="H519" s="13">
        <f t="shared" ca="1" si="32"/>
        <v>2.4607551283877475E-5</v>
      </c>
      <c r="I519" s="13">
        <f t="shared" ca="1" si="33"/>
        <v>1.6783271453242038E-5</v>
      </c>
      <c r="J519" s="7">
        <f t="shared" ca="1" si="34"/>
        <v>0.68203744694573498</v>
      </c>
      <c r="K519" s="12">
        <f t="shared" ca="1" si="35"/>
        <v>-2.2867943917175351E-4</v>
      </c>
    </row>
    <row r="520" spans="1:11" x14ac:dyDescent="0.2">
      <c r="A520" s="2">
        <v>40477</v>
      </c>
      <c r="B520" s="1">
        <v>1.13663</v>
      </c>
      <c r="C520" s="1">
        <v>1.2681</v>
      </c>
      <c r="D520" s="16">
        <f t="shared" si="36"/>
        <v>0.87979377633882616</v>
      </c>
      <c r="E520" s="16">
        <f t="shared" si="36"/>
        <v>0.7885813421654444</v>
      </c>
      <c r="F520" s="17">
        <f t="shared" si="37"/>
        <v>-1.5044473575394691E-3</v>
      </c>
      <c r="G520" s="17">
        <f t="shared" si="37"/>
        <v>3.0754672344453565E-3</v>
      </c>
      <c r="H520" s="13">
        <f t="shared" ca="1" si="32"/>
        <v>2.4672056213168747E-5</v>
      </c>
      <c r="I520" s="13">
        <f t="shared" ca="1" si="33"/>
        <v>1.6785843636317668E-5</v>
      </c>
      <c r="J520" s="7">
        <f t="shared" ca="1" si="34"/>
        <v>0.6803585194232088</v>
      </c>
      <c r="K520" s="12">
        <f t="shared" ca="1" si="35"/>
        <v>4.0990308111710687E-3</v>
      </c>
    </row>
    <row r="521" spans="1:11" x14ac:dyDescent="0.2">
      <c r="A521" s="2">
        <v>40478</v>
      </c>
      <c r="B521" s="1">
        <v>1.1302300000000001</v>
      </c>
      <c r="C521" s="1">
        <v>1.2613000000000001</v>
      </c>
      <c r="D521" s="16">
        <f t="shared" si="36"/>
        <v>0.88477566513010619</v>
      </c>
      <c r="E521" s="16">
        <f t="shared" si="36"/>
        <v>0.79283279156425901</v>
      </c>
      <c r="F521" s="17">
        <f t="shared" si="37"/>
        <v>5.6625642568326221E-3</v>
      </c>
      <c r="G521" s="17">
        <f t="shared" si="37"/>
        <v>5.3912629826368078E-3</v>
      </c>
      <c r="H521" s="13">
        <f t="shared" ca="1" si="32"/>
        <v>2.4659015814890767E-5</v>
      </c>
      <c r="I521" s="13">
        <f t="shared" ca="1" si="33"/>
        <v>1.6705580336026064E-5</v>
      </c>
      <c r="J521" s="7">
        <f t="shared" ca="1" si="34"/>
        <v>0.67746338545831641</v>
      </c>
      <c r="K521" s="12">
        <f t="shared" ca="1" si="35"/>
        <v>1.5550830308277241E-3</v>
      </c>
    </row>
    <row r="522" spans="1:11" x14ac:dyDescent="0.2">
      <c r="A522" s="2">
        <v>40479</v>
      </c>
      <c r="B522" s="1">
        <v>1.1232500000000001</v>
      </c>
      <c r="C522" s="1">
        <v>1.2556</v>
      </c>
      <c r="D522" s="16">
        <f t="shared" si="36"/>
        <v>0.89027375918094809</v>
      </c>
      <c r="E522" s="16">
        <f t="shared" si="36"/>
        <v>0.79643198470850585</v>
      </c>
      <c r="F522" s="17">
        <f t="shared" si="37"/>
        <v>6.2141108390830358E-3</v>
      </c>
      <c r="G522" s="17">
        <f t="shared" si="37"/>
        <v>4.5396623128385362E-3</v>
      </c>
      <c r="H522" s="13">
        <f t="shared" ca="1" si="32"/>
        <v>2.4800946764438308E-5</v>
      </c>
      <c r="I522" s="13">
        <f t="shared" ca="1" si="33"/>
        <v>1.6839742233727641E-5</v>
      </c>
      <c r="J522" s="7">
        <f t="shared" ca="1" si="34"/>
        <v>0.67899594292399701</v>
      </c>
      <c r="K522" s="12">
        <f t="shared" ca="1" si="35"/>
        <v>3.2030626422112005E-4</v>
      </c>
    </row>
    <row r="523" spans="1:11" x14ac:dyDescent="0.2">
      <c r="A523" s="2">
        <v>40480</v>
      </c>
      <c r="B523" s="1">
        <v>1.13323</v>
      </c>
      <c r="C523" s="1">
        <v>1.2754000000000001</v>
      </c>
      <c r="D523" s="16">
        <f t="shared" si="36"/>
        <v>0.88243339833926038</v>
      </c>
      <c r="E523" s="16">
        <f t="shared" si="36"/>
        <v>0.78406774345303432</v>
      </c>
      <c r="F523" s="17">
        <f t="shared" si="37"/>
        <v>-8.8066853154257219E-3</v>
      </c>
      <c r="G523" s="17">
        <f t="shared" si="37"/>
        <v>-1.5524541320370054E-2</v>
      </c>
      <c r="H523" s="13">
        <f t="shared" ca="1" si="32"/>
        <v>2.4772016075768344E-5</v>
      </c>
      <c r="I523" s="13">
        <f t="shared" ca="1" si="33"/>
        <v>1.690781034522916E-5</v>
      </c>
      <c r="J523" s="7">
        <f t="shared" ca="1" si="34"/>
        <v>0.68253670970963709</v>
      </c>
      <c r="K523" s="12">
        <f t="shared" ca="1" si="35"/>
        <v>-9.5136553017312053E-3</v>
      </c>
    </row>
    <row r="524" spans="1:11" x14ac:dyDescent="0.2">
      <c r="A524" s="2">
        <v>40481</v>
      </c>
      <c r="B524" s="1">
        <v>1.13774</v>
      </c>
      <c r="C524" s="1">
        <v>1.2855000000000001</v>
      </c>
      <c r="D524" s="16">
        <f t="shared" si="36"/>
        <v>0.87893543340306224</v>
      </c>
      <c r="E524" s="16">
        <f t="shared" si="36"/>
        <v>0.77790742901594701</v>
      </c>
      <c r="F524" s="17">
        <f t="shared" si="37"/>
        <v>-3.963998804647817E-3</v>
      </c>
      <c r="G524" s="17">
        <f t="shared" si="37"/>
        <v>-7.8568650330611573E-3</v>
      </c>
      <c r="H524" s="13">
        <f t="shared" ca="1" si="32"/>
        <v>2.5063790174221804E-5</v>
      </c>
      <c r="I524" s="13">
        <f t="shared" ca="1" si="33"/>
        <v>1.7430059023215593E-5</v>
      </c>
      <c r="J524" s="7">
        <f t="shared" ca="1" si="34"/>
        <v>0.69542790224690243</v>
      </c>
      <c r="K524" s="12">
        <f t="shared" ca="1" si="35"/>
        <v>-5.1001896598356971E-3</v>
      </c>
    </row>
    <row r="525" spans="1:11" x14ac:dyDescent="0.2">
      <c r="A525" s="2">
        <v>40484</v>
      </c>
      <c r="B525" s="1">
        <v>1.14947</v>
      </c>
      <c r="C525" s="1">
        <v>1.2936000000000001</v>
      </c>
      <c r="D525" s="16">
        <f t="shared" si="36"/>
        <v>0.86996615831644153</v>
      </c>
      <c r="E525" s="16">
        <f t="shared" si="36"/>
        <v>0.77303648732220154</v>
      </c>
      <c r="F525" s="17">
        <f t="shared" si="37"/>
        <v>-1.0204703037051845E-2</v>
      </c>
      <c r="G525" s="17">
        <f t="shared" si="37"/>
        <v>-6.2615955473097991E-3</v>
      </c>
      <c r="H525" s="13">
        <f t="shared" ca="1" si="32"/>
        <v>2.5105604858315883E-5</v>
      </c>
      <c r="I525" s="13">
        <f t="shared" ca="1" si="33"/>
        <v>1.7571719498781418E-5</v>
      </c>
      <c r="J525" s="7">
        <f t="shared" ca="1" si="34"/>
        <v>0.69991221474040799</v>
      </c>
      <c r="K525" s="12">
        <f t="shared" ca="1" si="35"/>
        <v>8.8080075612132543E-4</v>
      </c>
    </row>
    <row r="526" spans="1:11" x14ac:dyDescent="0.2">
      <c r="A526" s="2">
        <v>40485</v>
      </c>
      <c r="B526" s="1">
        <v>1.14577</v>
      </c>
      <c r="C526" s="1">
        <v>1.2859</v>
      </c>
      <c r="D526" s="16">
        <f t="shared" si="36"/>
        <v>0.87277551341019577</v>
      </c>
      <c r="E526" s="16">
        <f t="shared" si="36"/>
        <v>0.77766544832413098</v>
      </c>
      <c r="F526" s="17">
        <f t="shared" si="37"/>
        <v>3.2292693996176861E-3</v>
      </c>
      <c r="G526" s="17">
        <f t="shared" si="37"/>
        <v>5.9880239520959284E-3</v>
      </c>
      <c r="H526" s="13">
        <f t="shared" ca="1" si="32"/>
        <v>2.5456756019317003E-5</v>
      </c>
      <c r="I526" s="13">
        <f t="shared" ca="1" si="33"/>
        <v>1.7739977442228021E-5</v>
      </c>
      <c r="J526" s="7">
        <f t="shared" ca="1" si="34"/>
        <v>0.69686716676573546</v>
      </c>
      <c r="K526" s="12">
        <f t="shared" ca="1" si="35"/>
        <v>3.7376521348610639E-3</v>
      </c>
    </row>
    <row r="527" spans="1:11" x14ac:dyDescent="0.2">
      <c r="A527" s="2">
        <v>40486</v>
      </c>
      <c r="B527" s="1">
        <v>1.1641300000000001</v>
      </c>
      <c r="C527" s="1">
        <v>1.294</v>
      </c>
      <c r="D527" s="16">
        <f t="shared" si="36"/>
        <v>0.85901059160059434</v>
      </c>
      <c r="E527" s="16">
        <f t="shared" si="36"/>
        <v>0.77279752704791338</v>
      </c>
      <c r="F527" s="17">
        <f t="shared" si="37"/>
        <v>-1.5771434461787026E-2</v>
      </c>
      <c r="G527" s="17">
        <f t="shared" si="37"/>
        <v>-6.2596599690882141E-3</v>
      </c>
      <c r="H527" s="13">
        <f t="shared" ca="1" si="32"/>
        <v>2.5250643083510546E-5</v>
      </c>
      <c r="I527" s="13">
        <f t="shared" ca="1" si="33"/>
        <v>1.7613621404163117E-5</v>
      </c>
      <c r="J527" s="7">
        <f t="shared" ca="1" si="34"/>
        <v>0.69755139882616923</v>
      </c>
      <c r="K527" s="12">
        <f t="shared" ca="1" si="35"/>
        <v>4.7417262012265779E-3</v>
      </c>
    </row>
    <row r="528" spans="1:11" x14ac:dyDescent="0.2">
      <c r="A528" s="2">
        <v>40487</v>
      </c>
      <c r="B528" s="1">
        <v>1.1655899999999999</v>
      </c>
      <c r="C528" s="1">
        <v>1.2963</v>
      </c>
      <c r="D528" s="16">
        <f t="shared" si="36"/>
        <v>0.85793460822416123</v>
      </c>
      <c r="E528" s="16">
        <f t="shared" si="36"/>
        <v>0.77142636735323611</v>
      </c>
      <c r="F528" s="17">
        <f t="shared" si="37"/>
        <v>-1.2525845280070759E-3</v>
      </c>
      <c r="G528" s="17">
        <f t="shared" si="37"/>
        <v>-1.7742806449123885E-3</v>
      </c>
      <c r="H528" s="13">
        <f t="shared" ca="1" si="32"/>
        <v>2.6187161421809101E-5</v>
      </c>
      <c r="I528" s="13">
        <f t="shared" ca="1" si="33"/>
        <v>1.7998715884347827E-5</v>
      </c>
      <c r="J528" s="7">
        <f t="shared" ca="1" si="34"/>
        <v>0.68731068611958068</v>
      </c>
      <c r="K528" s="12">
        <f t="shared" ca="1" si="35"/>
        <v>-9.1336591354507397E-4</v>
      </c>
    </row>
    <row r="529" spans="1:11" x14ac:dyDescent="0.2">
      <c r="A529" s="2">
        <v>40488</v>
      </c>
      <c r="B529" s="1">
        <v>1.1601300000000001</v>
      </c>
      <c r="C529" s="1">
        <v>1.2929999999999999</v>
      </c>
      <c r="D529" s="16">
        <f t="shared" si="36"/>
        <v>0.86197236516597275</v>
      </c>
      <c r="E529" s="16">
        <f t="shared" si="36"/>
        <v>0.77339520494972935</v>
      </c>
      <c r="F529" s="17">
        <f t="shared" si="37"/>
        <v>4.7063691138060906E-3</v>
      </c>
      <c r="G529" s="17">
        <f t="shared" si="37"/>
        <v>2.5522041763341931E-3</v>
      </c>
      <c r="H529" s="13">
        <f t="shared" ca="1" si="32"/>
        <v>2.613270112402247E-5</v>
      </c>
      <c r="I529" s="13">
        <f t="shared" ca="1" si="33"/>
        <v>1.7841527155840804E-5</v>
      </c>
      <c r="J529" s="7">
        <f t="shared" ca="1" si="34"/>
        <v>0.68272801464981325</v>
      </c>
      <c r="K529" s="12">
        <f t="shared" ca="1" si="35"/>
        <v>-6.6096586494383998E-4</v>
      </c>
    </row>
    <row r="530" spans="1:11" x14ac:dyDescent="0.2">
      <c r="A530" s="2">
        <v>40491</v>
      </c>
      <c r="B530" s="1">
        <v>1.1595500000000001</v>
      </c>
      <c r="C530" s="1">
        <v>1.2882</v>
      </c>
      <c r="D530" s="16">
        <f t="shared" si="36"/>
        <v>0.86240351860635589</v>
      </c>
      <c r="E530" s="16">
        <f t="shared" si="36"/>
        <v>0.77627697562490294</v>
      </c>
      <c r="F530" s="17">
        <f t="shared" si="37"/>
        <v>5.0019404079168798E-4</v>
      </c>
      <c r="G530" s="17">
        <f t="shared" si="37"/>
        <v>3.7261294829994511E-3</v>
      </c>
      <c r="H530" s="13">
        <f t="shared" ca="1" si="32"/>
        <v>2.6142458934495714E-5</v>
      </c>
      <c r="I530" s="13">
        <f t="shared" ca="1" si="33"/>
        <v>1.7819785609358281E-5</v>
      </c>
      <c r="J530" s="7">
        <f t="shared" ca="1" si="34"/>
        <v>0.68164152630051833</v>
      </c>
      <c r="K530" s="12">
        <f t="shared" ca="1" si="35"/>
        <v>3.3851764535877812E-3</v>
      </c>
    </row>
    <row r="531" spans="1:11" x14ac:dyDescent="0.2">
      <c r="A531" s="2">
        <v>40493</v>
      </c>
      <c r="B531" s="1">
        <v>1.14489</v>
      </c>
      <c r="C531" s="1">
        <v>1.2662</v>
      </c>
      <c r="D531" s="16">
        <f t="shared" si="36"/>
        <v>0.87344635729196696</v>
      </c>
      <c r="E531" s="16">
        <f t="shared" si="36"/>
        <v>0.78976465013426</v>
      </c>
      <c r="F531" s="17">
        <f t="shared" si="37"/>
        <v>1.2804723597900313E-2</v>
      </c>
      <c r="G531" s="17">
        <f t="shared" si="37"/>
        <v>1.7374822302953768E-2</v>
      </c>
      <c r="H531" s="13">
        <f t="shared" ca="1" si="32"/>
        <v>2.5814633426329313E-5</v>
      </c>
      <c r="I531" s="13">
        <f t="shared" ca="1" si="33"/>
        <v>1.7442791018869113E-5</v>
      </c>
      <c r="J531" s="7">
        <f t="shared" ca="1" si="34"/>
        <v>0.67569392641766346</v>
      </c>
      <c r="K531" s="12">
        <f t="shared" ca="1" si="35"/>
        <v>8.7227483383955952E-3</v>
      </c>
    </row>
    <row r="532" spans="1:11" x14ac:dyDescent="0.2">
      <c r="A532" s="2">
        <v>40494</v>
      </c>
      <c r="B532" s="1">
        <v>1.1456599999999999</v>
      </c>
      <c r="C532" s="1">
        <v>1.2659</v>
      </c>
      <c r="D532" s="16">
        <f t="shared" si="36"/>
        <v>0.87285931253600557</v>
      </c>
      <c r="E532" s="16">
        <f t="shared" si="36"/>
        <v>0.78995181293941064</v>
      </c>
      <c r="F532" s="17">
        <f t="shared" si="37"/>
        <v>-6.7210167065263069E-4</v>
      </c>
      <c r="G532" s="17">
        <f t="shared" si="37"/>
        <v>2.3698554388172939E-4</v>
      </c>
      <c r="H532" s="13">
        <f t="shared" ca="1" si="32"/>
        <v>2.6156107121754784E-5</v>
      </c>
      <c r="I532" s="13">
        <f t="shared" ca="1" si="33"/>
        <v>1.818576646608314E-5</v>
      </c>
      <c r="J532" s="7">
        <f t="shared" ca="1" si="34"/>
        <v>0.6952780236535091</v>
      </c>
      <c r="K532" s="12">
        <f t="shared" ca="1" si="35"/>
        <v>7.0428306514731212E-4</v>
      </c>
    </row>
    <row r="533" spans="1:11" x14ac:dyDescent="0.2">
      <c r="A533" s="2">
        <v>40495</v>
      </c>
      <c r="B533" s="1">
        <v>1.1447400000000001</v>
      </c>
      <c r="C533" s="1">
        <v>1.2643</v>
      </c>
      <c r="D533" s="16">
        <f t="shared" si="36"/>
        <v>0.87356080856788432</v>
      </c>
      <c r="E533" s="16">
        <f t="shared" si="36"/>
        <v>0.79095151467215064</v>
      </c>
      <c r="F533" s="17">
        <f t="shared" si="37"/>
        <v>8.0367594388220352E-4</v>
      </c>
      <c r="G533" s="17">
        <f t="shared" si="37"/>
        <v>1.2655224234755652E-3</v>
      </c>
      <c r="H533" s="13">
        <f t="shared" ca="1" si="32"/>
        <v>2.6095568094809828E-5</v>
      </c>
      <c r="I533" s="13">
        <f t="shared" ca="1" si="33"/>
        <v>1.8085461880233276E-5</v>
      </c>
      <c r="J533" s="7">
        <f t="shared" ca="1" si="34"/>
        <v>0.6930472567037278</v>
      </c>
      <c r="K533" s="12">
        <f t="shared" ca="1" si="35"/>
        <v>7.0853701528922493E-4</v>
      </c>
    </row>
    <row r="534" spans="1:11" x14ac:dyDescent="0.2">
      <c r="A534" s="2">
        <v>40498</v>
      </c>
      <c r="B534" s="1">
        <v>1.1474299999999999</v>
      </c>
      <c r="C534" s="1">
        <v>1.2605</v>
      </c>
      <c r="D534" s="16">
        <f t="shared" si="36"/>
        <v>0.87151285917223709</v>
      </c>
      <c r="E534" s="16">
        <f t="shared" si="36"/>
        <v>0.79333597778659271</v>
      </c>
      <c r="F534" s="17">
        <f t="shared" si="37"/>
        <v>-2.3443695911732109E-3</v>
      </c>
      <c r="G534" s="17">
        <f t="shared" si="37"/>
        <v>3.0146767155891092E-3</v>
      </c>
      <c r="H534" s="13">
        <f t="shared" ca="1" si="32"/>
        <v>2.6099995612620727E-5</v>
      </c>
      <c r="I534" s="13">
        <f t="shared" ca="1" si="33"/>
        <v>1.8092131528575793E-5</v>
      </c>
      <c r="J534" s="7">
        <f t="shared" ca="1" si="34"/>
        <v>0.69318523256100828</v>
      </c>
      <c r="K534" s="12">
        <f t="shared" ca="1" si="35"/>
        <v>4.639759095855467E-3</v>
      </c>
    </row>
    <row r="535" spans="1:11" x14ac:dyDescent="0.2">
      <c r="A535" s="2">
        <v>40499</v>
      </c>
      <c r="B535" s="1">
        <v>1.1462000000000001</v>
      </c>
      <c r="C535" s="1">
        <v>1.2595000000000001</v>
      </c>
      <c r="D535" s="16">
        <f t="shared" si="36"/>
        <v>0.87244808933868423</v>
      </c>
      <c r="E535" s="16">
        <f t="shared" si="36"/>
        <v>0.79396585946804288</v>
      </c>
      <c r="F535" s="17">
        <f t="shared" si="37"/>
        <v>1.0731111498864453E-3</v>
      </c>
      <c r="G535" s="17">
        <f t="shared" si="37"/>
        <v>7.9396585946794277E-4</v>
      </c>
      <c r="H535" s="13">
        <f t="shared" ca="1" si="32"/>
        <v>2.6020452475526639E-5</v>
      </c>
      <c r="I535" s="13">
        <f t="shared" ca="1" si="33"/>
        <v>1.7938648018629744E-5</v>
      </c>
      <c r="J535" s="7">
        <f t="shared" ca="1" si="34"/>
        <v>0.68940569098488269</v>
      </c>
      <c r="K535" s="12">
        <f t="shared" ca="1" si="35"/>
        <v>5.4156925676895895E-5</v>
      </c>
    </row>
    <row r="536" spans="1:11" x14ac:dyDescent="0.2">
      <c r="A536" s="2">
        <v>40500</v>
      </c>
      <c r="B536" s="1">
        <v>1.1598200000000001</v>
      </c>
      <c r="C536" s="1">
        <v>1.2726999999999999</v>
      </c>
      <c r="D536" s="16">
        <f t="shared" si="36"/>
        <v>0.86220275560000681</v>
      </c>
      <c r="E536" s="16">
        <f t="shared" si="36"/>
        <v>0.78573112280977453</v>
      </c>
      <c r="F536" s="17">
        <f t="shared" si="37"/>
        <v>-1.1743201531272061E-2</v>
      </c>
      <c r="G536" s="17">
        <f t="shared" si="37"/>
        <v>-1.0371650821088986E-2</v>
      </c>
      <c r="H536" s="13">
        <f t="shared" ca="1" si="32"/>
        <v>2.5964401521157506E-5</v>
      </c>
      <c r="I536" s="13">
        <f t="shared" ca="1" si="33"/>
        <v>1.7868856193323961E-5</v>
      </c>
      <c r="J536" s="7">
        <f t="shared" ca="1" si="34"/>
        <v>0.68820597227181368</v>
      </c>
      <c r="K536" s="12">
        <f t="shared" ca="1" si="35"/>
        <v>-2.2899093936760463E-3</v>
      </c>
    </row>
    <row r="537" spans="1:11" x14ac:dyDescent="0.2">
      <c r="A537" s="2">
        <v>40501</v>
      </c>
      <c r="B537" s="1">
        <v>1.1616299999999999</v>
      </c>
      <c r="C537" s="1">
        <v>1.2739</v>
      </c>
      <c r="D537" s="16">
        <f t="shared" si="36"/>
        <v>0.86085930976300551</v>
      </c>
      <c r="E537" s="16">
        <f t="shared" si="36"/>
        <v>0.78499097260381501</v>
      </c>
      <c r="F537" s="17">
        <f t="shared" si="37"/>
        <v>-1.5581553506708481E-3</v>
      </c>
      <c r="G537" s="17">
        <f t="shared" si="37"/>
        <v>-9.4198916712468384E-4</v>
      </c>
      <c r="H537" s="13">
        <f t="shared" ca="1" si="32"/>
        <v>2.6478136468214939E-5</v>
      </c>
      <c r="I537" s="13">
        <f t="shared" ca="1" si="33"/>
        <v>1.8357404724332441E-5</v>
      </c>
      <c r="J537" s="7">
        <f t="shared" ca="1" si="34"/>
        <v>0.69330425675421525</v>
      </c>
      <c r="K537" s="12">
        <f t="shared" ca="1" si="35"/>
        <v>1.3828657017977226E-4</v>
      </c>
    </row>
    <row r="538" spans="1:11" x14ac:dyDescent="0.2">
      <c r="A538" s="2">
        <v>40502</v>
      </c>
      <c r="B538" s="1">
        <v>1.1529700000000001</v>
      </c>
      <c r="C538" s="1">
        <v>1.2681</v>
      </c>
      <c r="D538" s="16">
        <f t="shared" si="36"/>
        <v>0.86732525564411911</v>
      </c>
      <c r="E538" s="16">
        <f t="shared" si="36"/>
        <v>0.7885813421654444</v>
      </c>
      <c r="F538" s="17">
        <f t="shared" si="37"/>
        <v>7.5110367138779902E-3</v>
      </c>
      <c r="G538" s="17">
        <f t="shared" si="37"/>
        <v>4.5737717845596828E-3</v>
      </c>
      <c r="H538" s="13">
        <f t="shared" ca="1" si="32"/>
        <v>2.642441880658875E-5</v>
      </c>
      <c r="I538" s="13">
        <f t="shared" ca="1" si="33"/>
        <v>1.8270566457880259E-5</v>
      </c>
      <c r="J538" s="7">
        <f t="shared" ca="1" si="34"/>
        <v>0.6914273722199944</v>
      </c>
      <c r="K538" s="12">
        <f t="shared" ca="1" si="35"/>
        <v>-6.1956459316487786E-4</v>
      </c>
    </row>
    <row r="539" spans="1:11" x14ac:dyDescent="0.2">
      <c r="A539" s="2">
        <v>40505</v>
      </c>
      <c r="B539" s="1">
        <v>1.1609400000000001</v>
      </c>
      <c r="C539" s="1">
        <v>1.2732000000000001</v>
      </c>
      <c r="D539" s="16">
        <f t="shared" si="36"/>
        <v>0.86137095801677943</v>
      </c>
      <c r="E539" s="16">
        <f t="shared" si="36"/>
        <v>0.78542255733584665</v>
      </c>
      <c r="F539" s="17">
        <f t="shared" si="37"/>
        <v>-6.8651265353938283E-3</v>
      </c>
      <c r="G539" s="17">
        <f t="shared" si="37"/>
        <v>-4.005655042412906E-3</v>
      </c>
      <c r="H539" s="13">
        <f t="shared" ca="1" si="32"/>
        <v>2.5996101117531032E-5</v>
      </c>
      <c r="I539" s="13">
        <f t="shared" ca="1" si="33"/>
        <v>1.7916538136435504E-5</v>
      </c>
      <c r="J539" s="7">
        <f t="shared" ca="1" si="34"/>
        <v>0.68920097115459744</v>
      </c>
      <c r="K539" s="12">
        <f t="shared" ca="1" si="35"/>
        <v>7.2579683287971736E-4</v>
      </c>
    </row>
    <row r="540" spans="1:11" x14ac:dyDescent="0.2">
      <c r="A540" s="2">
        <v>40506</v>
      </c>
      <c r="B540" s="1">
        <v>1.1737599999999999</v>
      </c>
      <c r="C540" s="1">
        <v>1.2813000000000001</v>
      </c>
      <c r="D540" s="16">
        <f t="shared" si="36"/>
        <v>0.85196292257360962</v>
      </c>
      <c r="E540" s="16">
        <f t="shared" si="36"/>
        <v>0.78045734800593136</v>
      </c>
      <c r="F540" s="17">
        <f t="shared" si="37"/>
        <v>-1.0922164667393567E-2</v>
      </c>
      <c r="G540" s="17">
        <f t="shared" si="37"/>
        <v>-6.321704518848145E-3</v>
      </c>
      <c r="H540" s="13">
        <f t="shared" ca="1" si="32"/>
        <v>2.5841414649559624E-5</v>
      </c>
      <c r="I540" s="13">
        <f t="shared" ca="1" si="33"/>
        <v>1.7845885505387158E-5</v>
      </c>
      <c r="J540" s="7">
        <f t="shared" ca="1" si="34"/>
        <v>0.69059243649771618</v>
      </c>
      <c r="K540" s="12">
        <f t="shared" ca="1" si="35"/>
        <v>1.2210597906364461E-3</v>
      </c>
    </row>
    <row r="541" spans="1:11" x14ac:dyDescent="0.2">
      <c r="A541" s="2">
        <v>40507</v>
      </c>
      <c r="B541" s="1">
        <v>1.17188</v>
      </c>
      <c r="C541" s="1">
        <v>1.2692000000000001</v>
      </c>
      <c r="D541" s="16">
        <f t="shared" si="36"/>
        <v>0.85332969245997881</v>
      </c>
      <c r="E541" s="16">
        <f t="shared" si="36"/>
        <v>0.78789788843365893</v>
      </c>
      <c r="F541" s="17">
        <f t="shared" si="37"/>
        <v>1.6042598218247005E-3</v>
      </c>
      <c r="G541" s="17">
        <f t="shared" si="37"/>
        <v>9.5335644500473375E-3</v>
      </c>
      <c r="H541" s="13">
        <f t="shared" ca="1" si="32"/>
        <v>2.6292430627310413E-5</v>
      </c>
      <c r="I541" s="13">
        <f t="shared" ca="1" si="33"/>
        <v>1.8122511194974199E-5</v>
      </c>
      <c r="J541" s="7">
        <f t="shared" ca="1" si="34"/>
        <v>0.6892672439401637</v>
      </c>
      <c r="K541" s="12">
        <f t="shared" ca="1" si="35"/>
        <v>8.427800704094289E-3</v>
      </c>
    </row>
    <row r="542" spans="1:11" x14ac:dyDescent="0.2">
      <c r="A542" s="2">
        <v>40508</v>
      </c>
      <c r="B542" s="1">
        <v>1.17004</v>
      </c>
      <c r="C542" s="1">
        <v>1.2712000000000001</v>
      </c>
      <c r="D542" s="16">
        <f t="shared" si="36"/>
        <v>0.85467163515777245</v>
      </c>
      <c r="E542" s="16">
        <f t="shared" si="36"/>
        <v>0.78665827564505975</v>
      </c>
      <c r="F542" s="17">
        <f t="shared" si="37"/>
        <v>1.5725958086904121E-3</v>
      </c>
      <c r="G542" s="17">
        <f t="shared" si="37"/>
        <v>-1.5733165512900882E-3</v>
      </c>
      <c r="H542" s="13">
        <f t="shared" ca="1" si="32"/>
        <v>2.6272377096654164E-5</v>
      </c>
      <c r="I542" s="13">
        <f t="shared" ca="1" si="33"/>
        <v>1.8202770823682416E-5</v>
      </c>
      <c r="J542" s="7">
        <f t="shared" ca="1" si="34"/>
        <v>0.69284826251982257</v>
      </c>
      <c r="K542" s="12">
        <f t="shared" ca="1" si="35"/>
        <v>-2.6628868249871955E-3</v>
      </c>
    </row>
    <row r="543" spans="1:11" x14ac:dyDescent="0.2">
      <c r="A543" s="2">
        <v>40509</v>
      </c>
      <c r="B543" s="1">
        <v>1.1733199999999999</v>
      </c>
      <c r="C543" s="1">
        <v>1.2756000000000001</v>
      </c>
      <c r="D543" s="16">
        <f t="shared" si="36"/>
        <v>0.85228241230013979</v>
      </c>
      <c r="E543" s="16">
        <f t="shared" si="36"/>
        <v>0.7839448102853559</v>
      </c>
      <c r="F543" s="17">
        <f t="shared" si="37"/>
        <v>-2.7954863123445125E-3</v>
      </c>
      <c r="G543" s="17">
        <f t="shared" si="37"/>
        <v>-3.449357165255532E-3</v>
      </c>
      <c r="H543" s="13">
        <f t="shared" ca="1" si="32"/>
        <v>2.6180194106419696E-5</v>
      </c>
      <c r="I543" s="13">
        <f t="shared" ca="1" si="33"/>
        <v>1.8029444047316268E-5</v>
      </c>
      <c r="J543" s="7">
        <f t="shared" ca="1" si="34"/>
        <v>0.68866731751600085</v>
      </c>
      <c r="K543" s="12">
        <f t="shared" ca="1" si="35"/>
        <v>-1.5241971053805393E-3</v>
      </c>
    </row>
    <row r="544" spans="1:11" x14ac:dyDescent="0.2">
      <c r="A544" s="2">
        <v>40512</v>
      </c>
      <c r="B544" s="1">
        <v>1.1737200000000001</v>
      </c>
      <c r="C544" s="1">
        <v>1.2661</v>
      </c>
      <c r="D544" s="16">
        <f t="shared" si="36"/>
        <v>0.85199195719592402</v>
      </c>
      <c r="E544" s="16">
        <f t="shared" si="36"/>
        <v>0.78982702788089409</v>
      </c>
      <c r="F544" s="17">
        <f t="shared" si="37"/>
        <v>-3.4079678287844716E-4</v>
      </c>
      <c r="G544" s="17">
        <f t="shared" si="37"/>
        <v>7.5033567648685245E-3</v>
      </c>
      <c r="H544" s="13">
        <f t="shared" ca="1" si="32"/>
        <v>2.6172083772885695E-5</v>
      </c>
      <c r="I544" s="13">
        <f t="shared" ca="1" si="33"/>
        <v>1.8069875306414172E-5</v>
      </c>
      <c r="J544" s="7">
        <f t="shared" ca="1" si="34"/>
        <v>0.6904255489635327</v>
      </c>
      <c r="K544" s="12">
        <f t="shared" ca="1" si="35"/>
        <v>7.7386515707723825E-3</v>
      </c>
    </row>
    <row r="545" spans="1:11" x14ac:dyDescent="0.2">
      <c r="A545" s="2">
        <v>40513</v>
      </c>
      <c r="B545" s="1">
        <v>1.18269</v>
      </c>
      <c r="C545" s="1">
        <v>1.2822</v>
      </c>
      <c r="D545" s="16">
        <f t="shared" si="36"/>
        <v>0.84553010509939208</v>
      </c>
      <c r="E545" s="16">
        <f t="shared" si="36"/>
        <v>0.77990953049446265</v>
      </c>
      <c r="F545" s="17">
        <f t="shared" si="37"/>
        <v>-7.5844050427414681E-3</v>
      </c>
      <c r="G545" s="17">
        <f t="shared" si="37"/>
        <v>-1.2556543440960846E-2</v>
      </c>
      <c r="H545" s="13">
        <f t="shared" ca="1" si="32"/>
        <v>2.61223403220806E-5</v>
      </c>
      <c r="I545" s="13">
        <f t="shared" ca="1" si="33"/>
        <v>1.7999767684192953E-5</v>
      </c>
      <c r="J545" s="7">
        <f t="shared" ca="1" si="34"/>
        <v>0.68905647282216032</v>
      </c>
      <c r="K545" s="12">
        <f t="shared" ca="1" si="35"/>
        <v>-7.330460053754804E-3</v>
      </c>
    </row>
    <row r="546" spans="1:11" x14ac:dyDescent="0.2">
      <c r="A546" s="2">
        <v>40514</v>
      </c>
      <c r="B546" s="1">
        <v>1.1881600000000001</v>
      </c>
      <c r="C546" s="1">
        <v>1.2859</v>
      </c>
      <c r="D546" s="16">
        <f t="shared" si="36"/>
        <v>0.84163748990035003</v>
      </c>
      <c r="E546" s="16">
        <f t="shared" si="36"/>
        <v>0.77766544832413098</v>
      </c>
      <c r="F546" s="17">
        <f t="shared" si="37"/>
        <v>-4.6037570697550403E-3</v>
      </c>
      <c r="G546" s="17">
        <f t="shared" si="37"/>
        <v>-2.877362158799272E-3</v>
      </c>
      <c r="H546" s="13">
        <f t="shared" ca="1" si="32"/>
        <v>2.6307610505972454E-5</v>
      </c>
      <c r="I546" s="13">
        <f t="shared" ca="1" si="33"/>
        <v>1.8391762209527381E-5</v>
      </c>
      <c r="J546" s="7">
        <f t="shared" ca="1" si="34"/>
        <v>0.69910424610216926</v>
      </c>
      <c r="K546" s="12">
        <f t="shared" ca="1" si="35"/>
        <v>3.4114395668935742E-4</v>
      </c>
    </row>
    <row r="547" spans="1:11" x14ac:dyDescent="0.2">
      <c r="A547" s="2">
        <v>40515</v>
      </c>
      <c r="B547" s="1">
        <v>1.1898899999999999</v>
      </c>
      <c r="C547" s="1">
        <v>1.2805</v>
      </c>
      <c r="D547" s="16">
        <f t="shared" si="36"/>
        <v>0.8404138197648523</v>
      </c>
      <c r="E547" s="16">
        <f t="shared" si="36"/>
        <v>0.78094494338149167</v>
      </c>
      <c r="F547" s="17">
        <f t="shared" si="37"/>
        <v>-1.4539159081929879E-3</v>
      </c>
      <c r="G547" s="17">
        <f t="shared" si="37"/>
        <v>4.217102694260115E-3</v>
      </c>
      <c r="H547" s="13">
        <f t="shared" ca="1" si="32"/>
        <v>2.6342803263093525E-5</v>
      </c>
      <c r="I547" s="13">
        <f t="shared" ca="1" si="33"/>
        <v>1.8333033972947677E-5</v>
      </c>
      <c r="J547" s="7">
        <f t="shared" ca="1" si="34"/>
        <v>0.69594089094657596</v>
      </c>
      <c r="K547" s="12">
        <f t="shared" ca="1" si="35"/>
        <v>5.2289422267693432E-3</v>
      </c>
    </row>
    <row r="548" spans="1:11" x14ac:dyDescent="0.2">
      <c r="A548" s="2">
        <v>40516</v>
      </c>
      <c r="B548" s="1">
        <v>1.20065</v>
      </c>
      <c r="C548" s="1">
        <v>1.2959000000000001</v>
      </c>
      <c r="D548" s="16">
        <f t="shared" si="36"/>
        <v>0.83288218881439224</v>
      </c>
      <c r="E548" s="16">
        <f t="shared" si="36"/>
        <v>0.7716644802839725</v>
      </c>
      <c r="F548" s="17">
        <f t="shared" si="37"/>
        <v>-8.961812351642914E-3</v>
      </c>
      <c r="G548" s="17">
        <f t="shared" si="37"/>
        <v>-1.1883632996373303E-2</v>
      </c>
      <c r="H548" s="13">
        <f t="shared" ca="1" si="32"/>
        <v>2.5729442145587623E-5</v>
      </c>
      <c r="I548" s="13">
        <f t="shared" ca="1" si="33"/>
        <v>1.7882071683182796E-5</v>
      </c>
      <c r="J548" s="7">
        <f t="shared" ca="1" si="34"/>
        <v>0.69500425162732948</v>
      </c>
      <c r="K548" s="12">
        <f t="shared" ca="1" si="35"/>
        <v>-5.6551353096951622E-3</v>
      </c>
    </row>
    <row r="549" spans="1:11" x14ac:dyDescent="0.2">
      <c r="A549" s="2">
        <v>40519</v>
      </c>
      <c r="B549" s="1">
        <v>1.2054199999999999</v>
      </c>
      <c r="C549" s="1">
        <v>1.3050999999999999</v>
      </c>
      <c r="D549" s="16">
        <f t="shared" si="36"/>
        <v>0.82958636823679721</v>
      </c>
      <c r="E549" s="16">
        <f t="shared" si="36"/>
        <v>0.76622481035935952</v>
      </c>
      <c r="F549" s="17">
        <f t="shared" si="37"/>
        <v>-3.9571269764894753E-3</v>
      </c>
      <c r="G549" s="17">
        <f t="shared" si="37"/>
        <v>-7.0492682553059578E-3</v>
      </c>
      <c r="H549" s="13">
        <f t="shared" ca="1" si="32"/>
        <v>2.5828234405248857E-5</v>
      </c>
      <c r="I549" s="13">
        <f t="shared" ca="1" si="33"/>
        <v>1.8151817480444766E-5</v>
      </c>
      <c r="J549" s="7">
        <f t="shared" ca="1" si="34"/>
        <v>0.70278971437381421</v>
      </c>
      <c r="K549" s="12">
        <f t="shared" ca="1" si="35"/>
        <v>-4.2682401177580043E-3</v>
      </c>
    </row>
    <row r="550" spans="1:11" x14ac:dyDescent="0.2">
      <c r="A550" s="2">
        <v>40520</v>
      </c>
      <c r="B550" s="1">
        <v>1.19929</v>
      </c>
      <c r="C550" s="1">
        <v>1.2946</v>
      </c>
      <c r="D550" s="16">
        <f t="shared" si="36"/>
        <v>0.83382668078613187</v>
      </c>
      <c r="E550" s="16">
        <f t="shared" si="36"/>
        <v>0.77243936350996445</v>
      </c>
      <c r="F550" s="17">
        <f t="shared" si="37"/>
        <v>5.1113575532189823E-3</v>
      </c>
      <c r="G550" s="17">
        <f t="shared" si="37"/>
        <v>8.1106133168544915E-3</v>
      </c>
      <c r="H550" s="13">
        <f t="shared" ca="1" si="32"/>
        <v>2.5848159633634782E-5</v>
      </c>
      <c r="I550" s="13">
        <f t="shared" ca="1" si="33"/>
        <v>1.8159369286405397E-5</v>
      </c>
      <c r="J550" s="7">
        <f t="shared" ca="1" si="34"/>
        <v>0.70254012447275405</v>
      </c>
      <c r="K550" s="12">
        <f t="shared" ca="1" si="35"/>
        <v>4.5196795451912762E-3</v>
      </c>
    </row>
    <row r="551" spans="1:11" x14ac:dyDescent="0.2">
      <c r="A551" s="2">
        <v>40521</v>
      </c>
      <c r="B551" s="1">
        <v>1.2041999999999999</v>
      </c>
      <c r="C551" s="1">
        <v>1.2964</v>
      </c>
      <c r="D551" s="16">
        <f t="shared" si="36"/>
        <v>0.83042683939544926</v>
      </c>
      <c r="E551" s="16">
        <f t="shared" si="36"/>
        <v>0.77136686207960503</v>
      </c>
      <c r="F551" s="17">
        <f t="shared" si="37"/>
        <v>-4.0773957814317493E-3</v>
      </c>
      <c r="G551" s="17">
        <f t="shared" si="37"/>
        <v>-1.3884603517433029E-3</v>
      </c>
      <c r="H551" s="13">
        <f t="shared" ca="1" si="32"/>
        <v>2.5966183021763121E-5</v>
      </c>
      <c r="I551" s="13">
        <f t="shared" ca="1" si="33"/>
        <v>1.834305994491488E-5</v>
      </c>
      <c r="J551" s="7">
        <f t="shared" ca="1" si="34"/>
        <v>0.70642111432169108</v>
      </c>
      <c r="K551" s="12">
        <f t="shared" ca="1" si="35"/>
        <v>1.4918981197062757E-3</v>
      </c>
    </row>
    <row r="552" spans="1:11" x14ac:dyDescent="0.2">
      <c r="A552" s="2">
        <v>40522</v>
      </c>
      <c r="B552" s="1">
        <v>1.2102599999999999</v>
      </c>
      <c r="C552" s="1">
        <v>1.282</v>
      </c>
      <c r="D552" s="16">
        <f t="shared" si="36"/>
        <v>0.82626873564358083</v>
      </c>
      <c r="E552" s="16">
        <f t="shared" si="36"/>
        <v>0.78003120124804992</v>
      </c>
      <c r="F552" s="17">
        <f t="shared" si="37"/>
        <v>-5.0071885379999572E-3</v>
      </c>
      <c r="G552" s="17">
        <f t="shared" si="37"/>
        <v>1.1232449297971956E-2</v>
      </c>
      <c r="H552" s="13">
        <f t="shared" ca="1" si="32"/>
        <v>2.5794044155150209E-5</v>
      </c>
      <c r="I552" s="13">
        <f t="shared" ca="1" si="33"/>
        <v>1.8180444533548303E-5</v>
      </c>
      <c r="J552" s="7">
        <f t="shared" ca="1" si="34"/>
        <v>0.70483110070656663</v>
      </c>
      <c r="K552" s="12">
        <f t="shared" ca="1" si="35"/>
        <v>1.476167150665577E-2</v>
      </c>
    </row>
    <row r="553" spans="1:11" x14ac:dyDescent="0.2">
      <c r="A553" s="2">
        <v>40523</v>
      </c>
      <c r="B553" s="1">
        <v>1.2096499999999999</v>
      </c>
      <c r="C553" s="1">
        <v>1.2842</v>
      </c>
      <c r="D553" s="16">
        <f t="shared" si="36"/>
        <v>0.82668540486917708</v>
      </c>
      <c r="E553" s="16">
        <f t="shared" si="36"/>
        <v>0.778694907335306</v>
      </c>
      <c r="F553" s="17">
        <f t="shared" si="37"/>
        <v>5.042780969701108E-4</v>
      </c>
      <c r="G553" s="17">
        <f t="shared" si="37"/>
        <v>-1.7131287961377111E-3</v>
      </c>
      <c r="H553" s="13">
        <f t="shared" ca="1" si="32"/>
        <v>2.5574121863524777E-5</v>
      </c>
      <c r="I553" s="13">
        <f t="shared" ca="1" si="33"/>
        <v>1.7591301577773111E-5</v>
      </c>
      <c r="J553" s="7">
        <f t="shared" ca="1" si="34"/>
        <v>0.68785554677686878</v>
      </c>
      <c r="K553" s="12">
        <f t="shared" ca="1" si="35"/>
        <v>-2.0599992822566853E-3</v>
      </c>
    </row>
    <row r="554" spans="1:11" x14ac:dyDescent="0.2">
      <c r="A554" s="2">
        <v>40526</v>
      </c>
      <c r="B554" s="1">
        <v>1.2148699999999999</v>
      </c>
      <c r="C554" s="1">
        <v>1.2899</v>
      </c>
      <c r="D554" s="16">
        <f t="shared" si="36"/>
        <v>0.82313333936964461</v>
      </c>
      <c r="E554" s="16">
        <f t="shared" si="36"/>
        <v>0.77525389565082559</v>
      </c>
      <c r="F554" s="17">
        <f t="shared" si="37"/>
        <v>-4.2967560315094449E-3</v>
      </c>
      <c r="G554" s="17">
        <f t="shared" si="37"/>
        <v>-4.4189472052097436E-3</v>
      </c>
      <c r="H554" s="13">
        <f t="shared" ca="1" si="32"/>
        <v>2.4660549685791413E-5</v>
      </c>
      <c r="I554" s="13">
        <f t="shared" ca="1" si="33"/>
        <v>1.770867055751118E-5</v>
      </c>
      <c r="J554" s="7">
        <f t="shared" ca="1" si="34"/>
        <v>0.71809715448939593</v>
      </c>
      <c r="K554" s="12">
        <f t="shared" ca="1" si="35"/>
        <v>-1.3334589254476621E-3</v>
      </c>
    </row>
    <row r="555" spans="1:11" x14ac:dyDescent="0.2">
      <c r="A555" s="2">
        <v>40527</v>
      </c>
      <c r="B555" s="1">
        <v>1.21651</v>
      </c>
      <c r="C555" s="1">
        <v>1.2842</v>
      </c>
      <c r="D555" s="16">
        <f t="shared" si="36"/>
        <v>0.82202365784087272</v>
      </c>
      <c r="E555" s="16">
        <f t="shared" si="36"/>
        <v>0.778694907335306</v>
      </c>
      <c r="F555" s="17">
        <f t="shared" si="37"/>
        <v>-1.3481187988591042E-3</v>
      </c>
      <c r="G555" s="17">
        <f t="shared" si="37"/>
        <v>4.4385609718112819E-3</v>
      </c>
      <c r="H555" s="13">
        <f t="shared" ca="1" si="32"/>
        <v>2.4648921308822261E-5</v>
      </c>
      <c r="I555" s="13">
        <f t="shared" ca="1" si="33"/>
        <v>1.7718600933949543E-5</v>
      </c>
      <c r="J555" s="7">
        <f t="shared" ca="1" si="34"/>
        <v>0.71883879671471707</v>
      </c>
      <c r="K555" s="12">
        <f t="shared" ca="1" si="35"/>
        <v>5.4076410670116501E-3</v>
      </c>
    </row>
    <row r="556" spans="1:11" x14ac:dyDescent="0.2">
      <c r="A556" s="2">
        <v>40528</v>
      </c>
      <c r="B556" s="1">
        <v>1.2239800000000001</v>
      </c>
      <c r="C556" s="1">
        <v>1.2941</v>
      </c>
      <c r="D556" s="16">
        <f t="shared" si="36"/>
        <v>0.81700681383682738</v>
      </c>
      <c r="E556" s="16">
        <f t="shared" si="36"/>
        <v>0.77273781006104625</v>
      </c>
      <c r="F556" s="17">
        <f t="shared" si="37"/>
        <v>-6.1030408993611963E-3</v>
      </c>
      <c r="G556" s="17">
        <f t="shared" si="37"/>
        <v>-7.6501043196043695E-3</v>
      </c>
      <c r="H556" s="13">
        <f t="shared" ca="1" si="32"/>
        <v>2.4648345753208814E-5</v>
      </c>
      <c r="I556" s="13">
        <f t="shared" ca="1" si="33"/>
        <v>1.7698875127495182E-5</v>
      </c>
      <c r="J556" s="7">
        <f t="shared" ca="1" si="34"/>
        <v>0.71805529282593239</v>
      </c>
      <c r="K556" s="12">
        <f t="shared" ca="1" si="35"/>
        <v>-3.2677834994849237E-3</v>
      </c>
    </row>
    <row r="557" spans="1:11" x14ac:dyDescent="0.2">
      <c r="A557" s="2">
        <v>40529</v>
      </c>
      <c r="B557" s="1">
        <v>1.2242900000000001</v>
      </c>
      <c r="C557" s="1">
        <v>1.2894000000000001</v>
      </c>
      <c r="D557" s="16">
        <f t="shared" si="36"/>
        <v>0.81679994119040422</v>
      </c>
      <c r="E557" s="16">
        <f t="shared" si="36"/>
        <v>0.77555452148286019</v>
      </c>
      <c r="F557" s="17">
        <f t="shared" si="37"/>
        <v>-2.5320798176902163E-4</v>
      </c>
      <c r="G557" s="17">
        <f t="shared" si="37"/>
        <v>3.6451062509694258E-3</v>
      </c>
      <c r="H557" s="13">
        <f t="shared" ca="1" si="32"/>
        <v>2.4580653626349316E-5</v>
      </c>
      <c r="I557" s="13">
        <f t="shared" ca="1" si="33"/>
        <v>1.7809382270504478E-5</v>
      </c>
      <c r="J557" s="7">
        <f t="shared" ca="1" si="34"/>
        <v>0.72452842553436614</v>
      </c>
      <c r="K557" s="12">
        <f t="shared" ca="1" si="35"/>
        <v>3.8285626313332693E-3</v>
      </c>
    </row>
    <row r="558" spans="1:11" x14ac:dyDescent="0.2">
      <c r="A558" s="2">
        <v>40530</v>
      </c>
      <c r="B558" s="1">
        <v>1.2302</v>
      </c>
      <c r="C558" s="1">
        <v>1.2914000000000001</v>
      </c>
      <c r="D558" s="16">
        <f t="shared" si="36"/>
        <v>0.81287595512924726</v>
      </c>
      <c r="E558" s="16">
        <f t="shared" si="36"/>
        <v>0.77435341489855969</v>
      </c>
      <c r="F558" s="17">
        <f t="shared" si="37"/>
        <v>-4.8040968948138531E-3</v>
      </c>
      <c r="G558" s="17">
        <f t="shared" si="37"/>
        <v>-1.5487068297970702E-3</v>
      </c>
      <c r="H558" s="13">
        <f t="shared" ca="1" si="32"/>
        <v>2.4569090855488505E-5</v>
      </c>
      <c r="I558" s="13">
        <f t="shared" ca="1" si="33"/>
        <v>1.7796409008502695E-5</v>
      </c>
      <c r="J558" s="7">
        <f t="shared" ca="1" si="34"/>
        <v>0.72434137319847736</v>
      </c>
      <c r="K558" s="12">
        <f t="shared" ca="1" si="35"/>
        <v>1.9310993119709371E-3</v>
      </c>
    </row>
    <row r="559" spans="1:11" x14ac:dyDescent="0.2">
      <c r="A559" s="2">
        <v>40533</v>
      </c>
      <c r="B559" s="1">
        <v>1.2285600000000001</v>
      </c>
      <c r="C559" s="1">
        <v>1.2921</v>
      </c>
      <c r="D559" s="16">
        <f t="shared" si="36"/>
        <v>0.8139610601028846</v>
      </c>
      <c r="E559" s="16">
        <f t="shared" si="36"/>
        <v>0.7739339060444238</v>
      </c>
      <c r="F559" s="17">
        <f t="shared" si="37"/>
        <v>1.3348961385686567E-3</v>
      </c>
      <c r="G559" s="17">
        <f t="shared" si="37"/>
        <v>-5.4175373423108323E-4</v>
      </c>
      <c r="H559" s="13">
        <f t="shared" ca="1" si="32"/>
        <v>2.4625039036470378E-5</v>
      </c>
      <c r="I559" s="13">
        <f t="shared" ca="1" si="33"/>
        <v>1.7755243330808043E-5</v>
      </c>
      <c r="J559" s="7">
        <f t="shared" ca="1" si="34"/>
        <v>0.72102396688638859</v>
      </c>
      <c r="K559" s="12">
        <f t="shared" ca="1" si="35"/>
        <v>-1.5042458434431783E-3</v>
      </c>
    </row>
    <row r="560" spans="1:11" x14ac:dyDescent="0.2">
      <c r="A560" s="2">
        <v>40534</v>
      </c>
      <c r="B560" s="1">
        <v>1.23508</v>
      </c>
      <c r="C560" s="1">
        <v>1.2968999999999999</v>
      </c>
      <c r="D560" s="16">
        <f t="shared" si="36"/>
        <v>0.80966415131003666</v>
      </c>
      <c r="E560" s="16">
        <f t="shared" si="36"/>
        <v>0.77106947335954978</v>
      </c>
      <c r="F560" s="17">
        <f t="shared" si="37"/>
        <v>-5.279010266541268E-3</v>
      </c>
      <c r="G560" s="17">
        <f t="shared" si="37"/>
        <v>-3.7011334721257197E-3</v>
      </c>
      <c r="H560" s="13">
        <f t="shared" ca="1" si="32"/>
        <v>2.4442889683471921E-5</v>
      </c>
      <c r="I560" s="13">
        <f t="shared" ca="1" si="33"/>
        <v>1.7600616943031436E-5</v>
      </c>
      <c r="J560" s="7">
        <f t="shared" ca="1" si="34"/>
        <v>0.72007103787457771</v>
      </c>
      <c r="K560" s="12">
        <f t="shared" ca="1" si="35"/>
        <v>1.0012892945320245E-4</v>
      </c>
    </row>
    <row r="561" spans="1:11" x14ac:dyDescent="0.2">
      <c r="A561" s="2">
        <v>40535</v>
      </c>
      <c r="B561" s="1">
        <v>1.2333400000000001</v>
      </c>
      <c r="C561" s="1">
        <v>1.2955000000000001</v>
      </c>
      <c r="D561" s="16">
        <f t="shared" si="36"/>
        <v>0.81080642807336167</v>
      </c>
      <c r="E561" s="16">
        <f t="shared" si="36"/>
        <v>0.77190274025472783</v>
      </c>
      <c r="F561" s="17">
        <f t="shared" si="37"/>
        <v>1.4108031848474557E-3</v>
      </c>
      <c r="G561" s="17">
        <f t="shared" si="37"/>
        <v>1.0806638363564025E-3</v>
      </c>
      <c r="H561" s="13">
        <f t="shared" ca="1" si="32"/>
        <v>2.4506438674273914E-5</v>
      </c>
      <c r="I561" s="13">
        <f t="shared" ca="1" si="33"/>
        <v>1.7670215980157758E-5</v>
      </c>
      <c r="J561" s="7">
        <f t="shared" ca="1" si="34"/>
        <v>0.7210438128126464</v>
      </c>
      <c r="K561" s="12">
        <f t="shared" ca="1" si="35"/>
        <v>6.3412928825768355E-5</v>
      </c>
    </row>
    <row r="562" spans="1:11" x14ac:dyDescent="0.2">
      <c r="A562" s="2">
        <v>40540</v>
      </c>
      <c r="B562" s="1">
        <v>1.2276499999999999</v>
      </c>
      <c r="C562" s="1">
        <v>1.2843</v>
      </c>
      <c r="D562" s="16">
        <f t="shared" si="36"/>
        <v>0.81456441168085369</v>
      </c>
      <c r="E562" s="16">
        <f t="shared" si="36"/>
        <v>0.77863427548080666</v>
      </c>
      <c r="F562" s="17">
        <f t="shared" si="37"/>
        <v>4.6348715024642105E-3</v>
      </c>
      <c r="G562" s="17">
        <f t="shared" si="37"/>
        <v>8.7207038853851296E-3</v>
      </c>
      <c r="H562" s="13">
        <f t="shared" ca="1" si="32"/>
        <v>2.4508241619666233E-5</v>
      </c>
      <c r="I562" s="13">
        <f t="shared" ca="1" si="33"/>
        <v>1.7662615169046946E-5</v>
      </c>
      <c r="J562" s="7">
        <f t="shared" ca="1" si="34"/>
        <v>0.7206806364628735</v>
      </c>
      <c r="K562" s="12">
        <f t="shared" ca="1" si="35"/>
        <v>5.3804417410655871E-3</v>
      </c>
    </row>
    <row r="563" spans="1:11" x14ac:dyDescent="0.2">
      <c r="A563" s="2">
        <v>40541</v>
      </c>
      <c r="B563" s="1">
        <v>1.2198</v>
      </c>
      <c r="C563" s="1">
        <v>1.2746</v>
      </c>
      <c r="D563" s="16">
        <f t="shared" si="36"/>
        <v>0.81980652565994427</v>
      </c>
      <c r="E563" s="16">
        <f t="shared" si="36"/>
        <v>0.7845598619174643</v>
      </c>
      <c r="F563" s="17">
        <f t="shared" si="37"/>
        <v>6.4354812264305495E-3</v>
      </c>
      <c r="G563" s="17">
        <f t="shared" si="37"/>
        <v>7.6102306605994033E-3</v>
      </c>
      <c r="H563" s="13">
        <f t="shared" ca="1" si="32"/>
        <v>2.4556311425103506E-5</v>
      </c>
      <c r="I563" s="13">
        <f t="shared" ca="1" si="33"/>
        <v>1.7831273396910778E-5</v>
      </c>
      <c r="J563" s="7">
        <f t="shared" ca="1" si="34"/>
        <v>0.7261381030818076</v>
      </c>
      <c r="K563" s="12">
        <f t="shared" ca="1" si="35"/>
        <v>2.9371825304205391E-3</v>
      </c>
    </row>
    <row r="564" spans="1:11" x14ac:dyDescent="0.2">
      <c r="A564" s="2">
        <v>40542</v>
      </c>
      <c r="B564" s="1">
        <v>1.2238599999999999</v>
      </c>
      <c r="C564" s="1">
        <v>1.2828999999999999</v>
      </c>
      <c r="D564" s="16">
        <f t="shared" si="36"/>
        <v>0.81708692170673125</v>
      </c>
      <c r="E564" s="16">
        <f t="shared" si="36"/>
        <v>0.77948398160417809</v>
      </c>
      <c r="F564" s="17">
        <f t="shared" si="37"/>
        <v>-3.3173729021292457E-3</v>
      </c>
      <c r="G564" s="17">
        <f t="shared" si="37"/>
        <v>-6.4697170473146E-3</v>
      </c>
      <c r="H564" s="13">
        <f t="shared" ca="1" si="32"/>
        <v>2.4665275604613118E-5</v>
      </c>
      <c r="I564" s="13">
        <f t="shared" ca="1" si="33"/>
        <v>1.796142592044787E-5</v>
      </c>
      <c r="J564" s="7">
        <f t="shared" ca="1" si="34"/>
        <v>0.72820698249520333</v>
      </c>
      <c r="K564" s="12">
        <f t="shared" ca="1" si="35"/>
        <v>-4.0539829364437067E-3</v>
      </c>
    </row>
    <row r="565" spans="1:11" x14ac:dyDescent="0.2">
      <c r="A565" s="2">
        <v>40544</v>
      </c>
      <c r="B565" s="1">
        <v>1.2319</v>
      </c>
      <c r="C565" s="1">
        <v>1.2970999999999999</v>
      </c>
      <c r="D565" s="16">
        <f t="shared" si="36"/>
        <v>0.81175420082798933</v>
      </c>
      <c r="E565" s="16">
        <f t="shared" si="36"/>
        <v>0.77095058206768952</v>
      </c>
      <c r="F565" s="17">
        <f t="shared" si="37"/>
        <v>-6.5265037746570923E-3</v>
      </c>
      <c r="G565" s="17">
        <f t="shared" si="37"/>
        <v>-1.094749826536119E-2</v>
      </c>
      <c r="H565" s="13">
        <f t="shared" ca="1" si="32"/>
        <v>2.4695906492284549E-5</v>
      </c>
      <c r="I565" s="13">
        <f t="shared" ca="1" si="33"/>
        <v>1.8029905173971272E-5</v>
      </c>
      <c r="J565" s="7">
        <f t="shared" ca="1" si="34"/>
        <v>0.73007666997784204</v>
      </c>
      <c r="K565" s="12">
        <f t="shared" ca="1" si="35"/>
        <v>-6.1826501229617229E-3</v>
      </c>
    </row>
    <row r="566" spans="1:11" x14ac:dyDescent="0.2">
      <c r="A566" s="2">
        <v>40547</v>
      </c>
      <c r="B566" s="1">
        <v>1.2354000000000001</v>
      </c>
      <c r="C566" s="1">
        <v>1.2984</v>
      </c>
      <c r="D566" s="16">
        <f t="shared" si="36"/>
        <v>0.80945442771571952</v>
      </c>
      <c r="E566" s="16">
        <f t="shared" si="36"/>
        <v>0.7701786814540974</v>
      </c>
      <c r="F566" s="17">
        <f t="shared" si="37"/>
        <v>-2.8330904970051782E-3</v>
      </c>
      <c r="G566" s="17">
        <f t="shared" si="37"/>
        <v>-1.0012322858903304E-3</v>
      </c>
      <c r="H566" s="13">
        <f t="shared" ca="1" si="32"/>
        <v>2.4848545041256313E-5</v>
      </c>
      <c r="I566" s="13">
        <f t="shared" ca="1" si="33"/>
        <v>1.8292336040839527E-5</v>
      </c>
      <c r="J566" s="7">
        <f t="shared" ca="1" si="34"/>
        <v>0.73615320375774762</v>
      </c>
      <c r="K566" s="12">
        <f t="shared" ca="1" si="35"/>
        <v>1.0843563600156612E-3</v>
      </c>
    </row>
    <row r="567" spans="1:11" x14ac:dyDescent="0.2">
      <c r="A567" s="2">
        <v>40548</v>
      </c>
      <c r="B567" s="1">
        <v>1.2319</v>
      </c>
      <c r="C567" s="1">
        <v>1.2810999999999999</v>
      </c>
      <c r="D567" s="16">
        <f t="shared" si="36"/>
        <v>0.81175420082798933</v>
      </c>
      <c r="E567" s="16">
        <f t="shared" si="36"/>
        <v>0.78057918975880114</v>
      </c>
      <c r="F567" s="17">
        <f t="shared" si="37"/>
        <v>2.8411397028981229E-3</v>
      </c>
      <c r="G567" s="17">
        <f t="shared" si="37"/>
        <v>1.3504019982827331E-2</v>
      </c>
      <c r="H567" s="13">
        <f t="shared" ca="1" si="32"/>
        <v>2.4714283678838348E-5</v>
      </c>
      <c r="I567" s="13">
        <f t="shared" ca="1" si="33"/>
        <v>1.8006548630917474E-5</v>
      </c>
      <c r="J567" s="7">
        <f t="shared" ca="1" si="34"/>
        <v>0.72858873293323956</v>
      </c>
      <c r="K567" s="12">
        <f t="shared" ca="1" si="35"/>
        <v>1.1433997606606468E-2</v>
      </c>
    </row>
    <row r="568" spans="1:11" x14ac:dyDescent="0.2">
      <c r="A568" s="2">
        <v>40549</v>
      </c>
      <c r="B568" s="1">
        <v>1.2423999999999999</v>
      </c>
      <c r="C568" s="1">
        <v>1.2945</v>
      </c>
      <c r="D568" s="16">
        <f t="shared" si="36"/>
        <v>0.80489375402446883</v>
      </c>
      <c r="E568" s="16">
        <f t="shared" si="36"/>
        <v>0.77249903437620704</v>
      </c>
      <c r="F568" s="17">
        <f t="shared" si="37"/>
        <v>-8.451384417256895E-3</v>
      </c>
      <c r="G568" s="17">
        <f t="shared" si="37"/>
        <v>-1.0351487060641301E-2</v>
      </c>
      <c r="H568" s="13">
        <f t="shared" ca="1" si="32"/>
        <v>2.4750354158816882E-5</v>
      </c>
      <c r="I568" s="13">
        <f t="shared" ca="1" si="33"/>
        <v>1.818358631918655E-5</v>
      </c>
      <c r="J568" s="7">
        <f t="shared" ca="1" si="34"/>
        <v>0.73467984346837978</v>
      </c>
      <c r="K568" s="12">
        <f t="shared" ca="1" si="35"/>
        <v>-4.1424252798799004E-3</v>
      </c>
    </row>
    <row r="569" spans="1:11" x14ac:dyDescent="0.2">
      <c r="A569" s="2">
        <v>40550</v>
      </c>
      <c r="B569" s="1">
        <v>1.2306999999999999</v>
      </c>
      <c r="C569" s="1">
        <v>1.2781</v>
      </c>
      <c r="D569" s="16">
        <f t="shared" si="36"/>
        <v>0.81254570569594542</v>
      </c>
      <c r="E569" s="16">
        <f t="shared" si="36"/>
        <v>0.78241139190986619</v>
      </c>
      <c r="F569" s="17">
        <f t="shared" si="37"/>
        <v>9.5067847566425098E-3</v>
      </c>
      <c r="G569" s="17">
        <f t="shared" si="37"/>
        <v>1.2831546827321776E-2</v>
      </c>
      <c r="H569" s="13">
        <f t="shared" ca="1" si="32"/>
        <v>2.4949895415162404E-5</v>
      </c>
      <c r="I569" s="13">
        <f t="shared" ca="1" si="33"/>
        <v>1.8511960583460179E-5</v>
      </c>
      <c r="J569" s="7">
        <f t="shared" ca="1" si="34"/>
        <v>0.74196545818826154</v>
      </c>
      <c r="K569" s="12">
        <f t="shared" ca="1" si="35"/>
        <v>5.7778409194623364E-3</v>
      </c>
    </row>
    <row r="570" spans="1:11" x14ac:dyDescent="0.2">
      <c r="A570" s="2">
        <v>40551</v>
      </c>
      <c r="B570" s="1">
        <v>1.2210000000000001</v>
      </c>
      <c r="C570" s="1">
        <v>1.2774000000000001</v>
      </c>
      <c r="D570" s="16">
        <f t="shared" si="36"/>
        <v>0.81900081900081889</v>
      </c>
      <c r="E570" s="16">
        <f t="shared" si="36"/>
        <v>0.78284014404258639</v>
      </c>
      <c r="F570" s="17">
        <f t="shared" si="37"/>
        <v>7.9443079443077824E-3</v>
      </c>
      <c r="G570" s="17">
        <f t="shared" si="37"/>
        <v>5.4798810082968814E-4</v>
      </c>
      <c r="H570" s="13">
        <f t="shared" ca="1" si="32"/>
        <v>2.5337382694358917E-5</v>
      </c>
      <c r="I570" s="13">
        <f t="shared" ca="1" si="33"/>
        <v>1.902597778977283E-5</v>
      </c>
      <c r="J570" s="7">
        <f t="shared" ca="1" si="34"/>
        <v>0.75090541194725491</v>
      </c>
      <c r="K570" s="12">
        <f t="shared" ca="1" si="35"/>
        <v>-5.4174357287265964E-3</v>
      </c>
    </row>
    <row r="571" spans="1:11" x14ac:dyDescent="0.2">
      <c r="A571" s="2">
        <v>40554</v>
      </c>
      <c r="B571" s="1">
        <v>1.2248000000000001</v>
      </c>
      <c r="C571" s="1">
        <v>1.2861</v>
      </c>
      <c r="D571" s="16">
        <f t="shared" si="36"/>
        <v>0.81645983017635526</v>
      </c>
      <c r="E571" s="16">
        <f t="shared" si="36"/>
        <v>0.77754451442345074</v>
      </c>
      <c r="F571" s="17">
        <f t="shared" si="37"/>
        <v>-3.102547354670093E-3</v>
      </c>
      <c r="G571" s="17">
        <f t="shared" si="37"/>
        <v>-6.764637275483887E-3</v>
      </c>
      <c r="H571" s="13">
        <f t="shared" ca="1" si="32"/>
        <v>2.5588563628560764E-5</v>
      </c>
      <c r="I571" s="13">
        <f t="shared" ca="1" si="33"/>
        <v>1.9014783897794663E-5</v>
      </c>
      <c r="J571" s="7">
        <f t="shared" ca="1" si="34"/>
        <v>0.74309696213550824</v>
      </c>
      <c r="K571" s="12">
        <f t="shared" ca="1" si="35"/>
        <v>-4.4591437613469842E-3</v>
      </c>
    </row>
    <row r="572" spans="1:11" x14ac:dyDescent="0.2">
      <c r="A572" s="2">
        <v>40555</v>
      </c>
      <c r="B572" s="1">
        <v>1.2251000000000001</v>
      </c>
      <c r="C572" s="1">
        <v>1.2935000000000001</v>
      </c>
      <c r="D572" s="16">
        <f t="shared" si="36"/>
        <v>0.81625989715125291</v>
      </c>
      <c r="E572" s="16">
        <f t="shared" si="36"/>
        <v>0.77309625048318509</v>
      </c>
      <c r="F572" s="17">
        <f t="shared" si="37"/>
        <v>-2.4487796914535843E-4</v>
      </c>
      <c r="G572" s="17">
        <f t="shared" si="37"/>
        <v>-5.7209122535756534E-3</v>
      </c>
      <c r="H572" s="13">
        <f t="shared" ca="1" si="32"/>
        <v>2.5086557645672152E-5</v>
      </c>
      <c r="I572" s="13">
        <f t="shared" ca="1" si="33"/>
        <v>1.8820411612584592E-5</v>
      </c>
      <c r="J572" s="7">
        <f t="shared" ca="1" si="34"/>
        <v>0.75021897696798689</v>
      </c>
      <c r="K572" s="12">
        <f t="shared" ca="1" si="35"/>
        <v>-5.5372001540814246E-3</v>
      </c>
    </row>
    <row r="573" spans="1:11" x14ac:dyDescent="0.2">
      <c r="A573" s="2">
        <v>40556</v>
      </c>
      <c r="B573" s="1">
        <v>1.2252000000000001</v>
      </c>
      <c r="C573" s="1">
        <v>1.2910999999999999</v>
      </c>
      <c r="D573" s="16">
        <f t="shared" si="36"/>
        <v>0.81619327456741753</v>
      </c>
      <c r="E573" s="16">
        <f t="shared" si="36"/>
        <v>0.77453334366044468</v>
      </c>
      <c r="F573" s="17">
        <f t="shared" si="37"/>
        <v>-8.1619327456730303E-5</v>
      </c>
      <c r="G573" s="17">
        <f t="shared" si="37"/>
        <v>1.858880024785288E-3</v>
      </c>
      <c r="H573" s="13">
        <f t="shared" ca="1" si="32"/>
        <v>2.4817871624174383E-5</v>
      </c>
      <c r="I573" s="13">
        <f t="shared" ca="1" si="33"/>
        <v>1.852821100605657E-5</v>
      </c>
      <c r="J573" s="7">
        <f t="shared" ca="1" si="34"/>
        <v>0.74656728371536774</v>
      </c>
      <c r="K573" s="12">
        <f t="shared" ca="1" si="35"/>
        <v>1.9198143443833343E-3</v>
      </c>
    </row>
    <row r="574" spans="1:11" x14ac:dyDescent="0.2">
      <c r="A574" s="2">
        <v>40557</v>
      </c>
      <c r="B574" s="1">
        <v>1.2179</v>
      </c>
      <c r="C574" s="1">
        <v>1.2838000000000001</v>
      </c>
      <c r="D574" s="16">
        <f t="shared" si="36"/>
        <v>0.82108547499794726</v>
      </c>
      <c r="E574" s="16">
        <f t="shared" si="36"/>
        <v>0.77893752921015735</v>
      </c>
      <c r="F574" s="17">
        <f t="shared" si="37"/>
        <v>5.993923967485033E-3</v>
      </c>
      <c r="G574" s="17">
        <f t="shared" si="37"/>
        <v>5.6862439632340261E-3</v>
      </c>
      <c r="H574" s="13">
        <f t="shared" ca="1" si="32"/>
        <v>2.4568633359667432E-5</v>
      </c>
      <c r="I574" s="13">
        <f t="shared" ca="1" si="33"/>
        <v>1.8665372832628558E-5</v>
      </c>
      <c r="J574" s="7">
        <f t="shared" ca="1" si="34"/>
        <v>0.75972369156154063</v>
      </c>
      <c r="K574" s="12">
        <f t="shared" ca="1" si="35"/>
        <v>1.1325179197171006E-3</v>
      </c>
    </row>
    <row r="575" spans="1:11" x14ac:dyDescent="0.2">
      <c r="A575" s="2">
        <v>40558</v>
      </c>
      <c r="B575" s="1">
        <v>1.2204999999999999</v>
      </c>
      <c r="C575" s="1">
        <v>1.2858000000000001</v>
      </c>
      <c r="D575" s="16">
        <f t="shared" si="36"/>
        <v>0.81933633756657109</v>
      </c>
      <c r="E575" s="16">
        <f t="shared" si="36"/>
        <v>0.77772592938248553</v>
      </c>
      <c r="F575" s="17">
        <f t="shared" si="37"/>
        <v>-2.1302744776730358E-3</v>
      </c>
      <c r="G575" s="17">
        <f t="shared" si="37"/>
        <v>-1.5554518587650923E-3</v>
      </c>
      <c r="H575" s="13">
        <f t="shared" ref="H575:H638" ca="1" si="38">_xlfn.VAR.S(OFFSET(F574,0,0,-$N$1,1))</f>
        <v>2.4605321334311914E-5</v>
      </c>
      <c r="I575" s="13">
        <f t="shared" ref="I575:I638" ca="1" si="39">_xlfn.COVARIANCE.S(OFFSET(F574,0,0,-$N$1,1),OFFSET(G574,0,0,-$N$1,1))</f>
        <v>1.869483971068895E-5</v>
      </c>
      <c r="J575" s="7">
        <f t="shared" ref="J575:J638" ca="1" si="40">I575/H575</f>
        <v>0.75978848057631965</v>
      </c>
      <c r="K575" s="12">
        <f t="shared" ref="K575:K638" ca="1" si="41">G575-J575*F575</f>
        <v>6.3106149836616695E-5</v>
      </c>
    </row>
    <row r="576" spans="1:11" x14ac:dyDescent="0.2">
      <c r="A576" s="2">
        <v>40561</v>
      </c>
      <c r="B576" s="1">
        <v>1.2179</v>
      </c>
      <c r="C576" s="1">
        <v>1.2862</v>
      </c>
      <c r="D576" s="16">
        <f t="shared" si="36"/>
        <v>0.82108547499794726</v>
      </c>
      <c r="E576" s="16">
        <f t="shared" si="36"/>
        <v>0.77748406157673766</v>
      </c>
      <c r="F576" s="17">
        <f t="shared" si="37"/>
        <v>2.1348222349946138E-3</v>
      </c>
      <c r="G576" s="17">
        <f t="shared" si="37"/>
        <v>-3.1099362463060361E-4</v>
      </c>
      <c r="H576" s="13">
        <f t="shared" ca="1" si="38"/>
        <v>2.3883648009851109E-5</v>
      </c>
      <c r="I576" s="13">
        <f t="shared" ca="1" si="39"/>
        <v>1.8551117217142255E-5</v>
      </c>
      <c r="J576" s="7">
        <f t="shared" ca="1" si="40"/>
        <v>0.77672879827615171</v>
      </c>
      <c r="K576" s="12">
        <f t="shared" ca="1" si="41"/>
        <v>-1.9691715337511783E-3</v>
      </c>
    </row>
    <row r="577" spans="1:11" x14ac:dyDescent="0.2">
      <c r="A577" s="2">
        <v>40562</v>
      </c>
      <c r="B577" s="1">
        <v>1.2232000000000001</v>
      </c>
      <c r="C577" s="1">
        <v>1.3</v>
      </c>
      <c r="D577" s="16">
        <f t="shared" si="36"/>
        <v>0.81752779594506209</v>
      </c>
      <c r="E577" s="16">
        <f t="shared" si="36"/>
        <v>0.76923076923076916</v>
      </c>
      <c r="F577" s="17">
        <f t="shared" si="37"/>
        <v>-4.3328973185088569E-3</v>
      </c>
      <c r="G577" s="17">
        <f t="shared" si="37"/>
        <v>-1.0615384615384684E-2</v>
      </c>
      <c r="H577" s="13">
        <f t="shared" ca="1" si="38"/>
        <v>2.3883744878113866E-5</v>
      </c>
      <c r="I577" s="13">
        <f t="shared" ca="1" si="39"/>
        <v>1.8478889126257505E-5</v>
      </c>
      <c r="J577" s="7">
        <f t="shared" ca="1" si="40"/>
        <v>0.77370149532918686</v>
      </c>
      <c r="K577" s="12">
        <f t="shared" ca="1" si="41"/>
        <v>-7.263015480946558E-3</v>
      </c>
    </row>
    <row r="578" spans="1:11" x14ac:dyDescent="0.2">
      <c r="A578" s="2">
        <v>40563</v>
      </c>
      <c r="B578" s="1">
        <v>1.2343999999999999</v>
      </c>
      <c r="C578" s="1">
        <v>1.3199000000000001</v>
      </c>
      <c r="D578" s="16">
        <f t="shared" si="36"/>
        <v>0.81011017498379778</v>
      </c>
      <c r="E578" s="16">
        <f t="shared" si="36"/>
        <v>0.75763315402682019</v>
      </c>
      <c r="F578" s="17">
        <f t="shared" si="37"/>
        <v>-9.0732339598184972E-3</v>
      </c>
      <c r="G578" s="17">
        <f t="shared" si="37"/>
        <v>-1.5076899765133668E-2</v>
      </c>
      <c r="H578" s="13">
        <f t="shared" ca="1" si="38"/>
        <v>2.3919287295417988E-5</v>
      </c>
      <c r="I578" s="13">
        <f t="shared" ca="1" si="39"/>
        <v>1.8638898212537449E-5</v>
      </c>
      <c r="J578" s="7">
        <f t="shared" ca="1" si="40"/>
        <v>0.7792413704612321</v>
      </c>
      <c r="K578" s="12">
        <f t="shared" ca="1" si="41"/>
        <v>-8.0066604997693115E-3</v>
      </c>
    </row>
    <row r="579" spans="1:11" x14ac:dyDescent="0.2">
      <c r="A579" s="2">
        <v>40564</v>
      </c>
      <c r="B579" s="1">
        <v>1.2350000000000001</v>
      </c>
      <c r="C579" s="1">
        <v>1.3244</v>
      </c>
      <c r="D579" s="16">
        <f t="shared" si="36"/>
        <v>0.80971659919028338</v>
      </c>
      <c r="E579" s="16">
        <f t="shared" si="36"/>
        <v>0.75505889459377828</v>
      </c>
      <c r="F579" s="17">
        <f t="shared" si="37"/>
        <v>-4.8582995951417559E-4</v>
      </c>
      <c r="G579" s="17">
        <f t="shared" si="37"/>
        <v>-3.3977650256720084E-3</v>
      </c>
      <c r="H579" s="13">
        <f t="shared" ca="1" si="38"/>
        <v>2.4228150817034641E-5</v>
      </c>
      <c r="I579" s="13">
        <f t="shared" ca="1" si="39"/>
        <v>1.9152968785966941E-5</v>
      </c>
      <c r="J579" s="7">
        <f t="shared" ca="1" si="40"/>
        <v>0.790525407019533</v>
      </c>
      <c r="K579" s="12">
        <f t="shared" ca="1" si="41"/>
        <v>-3.0137040991847813E-3</v>
      </c>
    </row>
    <row r="580" spans="1:11" x14ac:dyDescent="0.2">
      <c r="A580" s="2">
        <v>40565</v>
      </c>
      <c r="B580" s="1">
        <v>1.2603</v>
      </c>
      <c r="C580" s="1">
        <v>1.3376999999999999</v>
      </c>
      <c r="D580" s="16">
        <f t="shared" ref="D580:E643" si="42">1/B580</f>
        <v>0.7934618741569468</v>
      </c>
      <c r="E580" s="16">
        <f t="shared" si="42"/>
        <v>0.74755176795993128</v>
      </c>
      <c r="F580" s="17">
        <f t="shared" si="37"/>
        <v>-2.0074585416170677E-2</v>
      </c>
      <c r="G580" s="17">
        <f t="shared" si="37"/>
        <v>-9.9424385138669746E-3</v>
      </c>
      <c r="H580" s="13">
        <f t="shared" ca="1" si="38"/>
        <v>2.4139407088941668E-5</v>
      </c>
      <c r="I580" s="13">
        <f t="shared" ca="1" si="39"/>
        <v>1.9173170761865542E-5</v>
      </c>
      <c r="J580" s="7">
        <f t="shared" ca="1" si="40"/>
        <v>0.79426850424378592</v>
      </c>
      <c r="K580" s="12">
        <f t="shared" ca="1" si="41"/>
        <v>6.0021724179490261E-3</v>
      </c>
    </row>
    <row r="581" spans="1:11" x14ac:dyDescent="0.2">
      <c r="A581" s="2">
        <v>40568</v>
      </c>
      <c r="B581" s="1">
        <v>1.2605</v>
      </c>
      <c r="C581" s="1">
        <v>1.3468</v>
      </c>
      <c r="D581" s="16">
        <f t="shared" si="42"/>
        <v>0.79333597778659271</v>
      </c>
      <c r="E581" s="16">
        <f t="shared" si="42"/>
        <v>0.74250074250074249</v>
      </c>
      <c r="F581" s="17">
        <f t="shared" ref="F581:G644" si="43">(D581-D580)/D580</f>
        <v>-1.5866719555726586E-4</v>
      </c>
      <c r="G581" s="17">
        <f t="shared" si="43"/>
        <v>-6.7567567567568369E-3</v>
      </c>
      <c r="H581" s="13">
        <f t="shared" ca="1" si="38"/>
        <v>2.5500177275634185E-5</v>
      </c>
      <c r="I581" s="13">
        <f t="shared" ca="1" si="39"/>
        <v>1.9992285291041023E-5</v>
      </c>
      <c r="J581" s="7">
        <f t="shared" ca="1" si="40"/>
        <v>0.78400573748732183</v>
      </c>
      <c r="K581" s="12">
        <f t="shared" ca="1" si="41"/>
        <v>-6.6323607650889179E-3</v>
      </c>
    </row>
    <row r="582" spans="1:11" x14ac:dyDescent="0.2">
      <c r="A582" s="2">
        <v>40569</v>
      </c>
      <c r="B582" s="1">
        <v>1.2595000000000001</v>
      </c>
      <c r="C582" s="1">
        <v>1.3404</v>
      </c>
      <c r="D582" s="16">
        <f t="shared" si="42"/>
        <v>0.79396585946804288</v>
      </c>
      <c r="E582" s="16">
        <f t="shared" si="42"/>
        <v>0.74604595643091609</v>
      </c>
      <c r="F582" s="17">
        <f t="shared" si="43"/>
        <v>7.9396585946794277E-4</v>
      </c>
      <c r="G582" s="17">
        <f t="shared" si="43"/>
        <v>4.7746941211577994E-3</v>
      </c>
      <c r="H582" s="13">
        <f t="shared" ca="1" si="38"/>
        <v>2.5327117390438407E-5</v>
      </c>
      <c r="I582" s="13">
        <f t="shared" ca="1" si="39"/>
        <v>1.9779900428349501E-5</v>
      </c>
      <c r="J582" s="7">
        <f t="shared" ca="1" si="40"/>
        <v>0.78097716859862176</v>
      </c>
      <c r="K582" s="12">
        <f t="shared" ca="1" si="41"/>
        <v>4.154624912266554E-3</v>
      </c>
    </row>
    <row r="583" spans="1:11" x14ac:dyDescent="0.2">
      <c r="A583" s="2">
        <v>40570</v>
      </c>
      <c r="B583" s="1">
        <v>1.2544</v>
      </c>
      <c r="C583" s="1">
        <v>1.3421000000000001</v>
      </c>
      <c r="D583" s="16">
        <f t="shared" si="42"/>
        <v>0.79719387755102045</v>
      </c>
      <c r="E583" s="16">
        <f t="shared" si="42"/>
        <v>0.74510096118023983</v>
      </c>
      <c r="F583" s="17">
        <f t="shared" si="43"/>
        <v>4.0656887755102476E-3</v>
      </c>
      <c r="G583" s="17">
        <f t="shared" si="43"/>
        <v>-1.2666716340064611E-3</v>
      </c>
      <c r="H583" s="13">
        <f t="shared" ca="1" si="38"/>
        <v>2.5296079555017897E-5</v>
      </c>
      <c r="I583" s="13">
        <f t="shared" ca="1" si="39"/>
        <v>1.9832071462116361E-5</v>
      </c>
      <c r="J583" s="7">
        <f t="shared" ca="1" si="40"/>
        <v>0.78399782934673534</v>
      </c>
      <c r="K583" s="12">
        <f t="shared" ca="1" si="41"/>
        <v>-4.454162808805881E-3</v>
      </c>
    </row>
    <row r="584" spans="1:11" x14ac:dyDescent="0.2">
      <c r="A584" s="2">
        <v>40571</v>
      </c>
      <c r="B584" s="1">
        <v>1.2891999999999999</v>
      </c>
      <c r="C584" s="1">
        <v>1.3775999999999999</v>
      </c>
      <c r="D584" s="16">
        <f t="shared" si="42"/>
        <v>0.77567483710828422</v>
      </c>
      <c r="E584" s="16">
        <f t="shared" si="42"/>
        <v>0.72590011614401861</v>
      </c>
      <c r="F584" s="17">
        <f t="shared" si="43"/>
        <v>-2.699348433136832E-2</v>
      </c>
      <c r="G584" s="17">
        <f t="shared" si="43"/>
        <v>-2.5769454123112497E-2</v>
      </c>
      <c r="H584" s="13">
        <f t="shared" ca="1" si="38"/>
        <v>2.5300278585870588E-5</v>
      </c>
      <c r="I584" s="13">
        <f t="shared" ca="1" si="39"/>
        <v>1.9752466353316739E-5</v>
      </c>
      <c r="J584" s="7">
        <f t="shared" ca="1" si="40"/>
        <v>0.78072129863217676</v>
      </c>
      <c r="K584" s="12">
        <f t="shared" ca="1" si="41"/>
        <v>-4.6950659813193053E-3</v>
      </c>
    </row>
    <row r="585" spans="1:11" x14ac:dyDescent="0.2">
      <c r="A585" s="2">
        <v>40572</v>
      </c>
      <c r="B585" s="1">
        <v>1.2884</v>
      </c>
      <c r="C585" s="1">
        <v>1.3798999999999999</v>
      </c>
      <c r="D585" s="16">
        <f t="shared" si="42"/>
        <v>0.77615647314498604</v>
      </c>
      <c r="E585" s="16">
        <f t="shared" si="42"/>
        <v>0.72469019494166254</v>
      </c>
      <c r="F585" s="17">
        <f t="shared" si="43"/>
        <v>6.209251785159809E-4</v>
      </c>
      <c r="G585" s="17">
        <f t="shared" si="43"/>
        <v>-1.6667874483657344E-3</v>
      </c>
      <c r="H585" s="13">
        <f t="shared" ca="1" si="38"/>
        <v>2.8135361843951701E-5</v>
      </c>
      <c r="I585" s="13">
        <f t="shared" ca="1" si="39"/>
        <v>2.2459238244577539E-5</v>
      </c>
      <c r="J585" s="7">
        <f t="shared" ca="1" si="40"/>
        <v>0.79825659855181974</v>
      </c>
      <c r="K585" s="12">
        <f t="shared" ca="1" si="41"/>
        <v>-2.1624450693230827E-3</v>
      </c>
    </row>
    <row r="586" spans="1:11" x14ac:dyDescent="0.2">
      <c r="A586" s="2">
        <v>40575</v>
      </c>
      <c r="B586" s="1">
        <v>1.2791999999999999</v>
      </c>
      <c r="C586" s="1">
        <v>1.3695999999999999</v>
      </c>
      <c r="D586" s="16">
        <f t="shared" si="42"/>
        <v>0.78173858661663542</v>
      </c>
      <c r="E586" s="16">
        <f t="shared" si="42"/>
        <v>0.73014018691588789</v>
      </c>
      <c r="F586" s="17">
        <f t="shared" si="43"/>
        <v>7.1919949968730686E-3</v>
      </c>
      <c r="G586" s="17">
        <f t="shared" si="43"/>
        <v>7.5204439252335659E-3</v>
      </c>
      <c r="H586" s="13">
        <f t="shared" ca="1" si="38"/>
        <v>2.8131347844068296E-5</v>
      </c>
      <c r="I586" s="13">
        <f t="shared" ca="1" si="39"/>
        <v>2.2553384360004814E-5</v>
      </c>
      <c r="J586" s="7">
        <f t="shared" ca="1" si="40"/>
        <v>0.80171716211458965</v>
      </c>
      <c r="K586" s="12">
        <f t="shared" ca="1" si="41"/>
        <v>1.7544981063981622E-3</v>
      </c>
    </row>
    <row r="587" spans="1:11" x14ac:dyDescent="0.2">
      <c r="A587" s="2">
        <v>40576</v>
      </c>
      <c r="B587" s="1">
        <v>1.2927</v>
      </c>
      <c r="C587" s="1">
        <v>1.3712</v>
      </c>
      <c r="D587" s="16">
        <f t="shared" si="42"/>
        <v>0.77357468863618783</v>
      </c>
      <c r="E587" s="16">
        <f t="shared" si="42"/>
        <v>0.72928821470245042</v>
      </c>
      <c r="F587" s="17">
        <f t="shared" si="43"/>
        <v>-1.0443258296588554E-2</v>
      </c>
      <c r="G587" s="17">
        <f t="shared" si="43"/>
        <v>-1.1668611435239568E-3</v>
      </c>
      <c r="H587" s="13">
        <f t="shared" ca="1" si="38"/>
        <v>2.8333087763555014E-5</v>
      </c>
      <c r="I587" s="13">
        <f t="shared" ca="1" si="39"/>
        <v>2.2735863645900772E-5</v>
      </c>
      <c r="J587" s="7">
        <f t="shared" ca="1" si="40"/>
        <v>0.80244920128846742</v>
      </c>
      <c r="K587" s="12">
        <f t="shared" ca="1" si="41"/>
        <v>7.2133231354226893E-3</v>
      </c>
    </row>
    <row r="588" spans="1:11" x14ac:dyDescent="0.2">
      <c r="A588" s="2">
        <v>40577</v>
      </c>
      <c r="B588" s="1">
        <v>1.2886</v>
      </c>
      <c r="C588" s="1">
        <v>1.3569</v>
      </c>
      <c r="D588" s="16">
        <f t="shared" si="42"/>
        <v>0.77603600807077455</v>
      </c>
      <c r="E588" s="16">
        <f t="shared" si="42"/>
        <v>0.73697398481833587</v>
      </c>
      <c r="F588" s="17">
        <f t="shared" si="43"/>
        <v>3.1817476330902495E-3</v>
      </c>
      <c r="G588" s="17">
        <f t="shared" si="43"/>
        <v>1.0538727982902127E-2</v>
      </c>
      <c r="H588" s="13">
        <f t="shared" ca="1" si="38"/>
        <v>2.865757719730828E-5</v>
      </c>
      <c r="I588" s="13">
        <f t="shared" ca="1" si="39"/>
        <v>2.272293776186475E-5</v>
      </c>
      <c r="J588" s="7">
        <f t="shared" ca="1" si="40"/>
        <v>0.79291203179587166</v>
      </c>
      <c r="K588" s="12">
        <f t="shared" ca="1" si="41"/>
        <v>8.0158820024868321E-3</v>
      </c>
    </row>
    <row r="589" spans="1:11" x14ac:dyDescent="0.2">
      <c r="A589" s="2">
        <v>40578</v>
      </c>
      <c r="B589" s="1">
        <v>1.2819</v>
      </c>
      <c r="C589" s="1">
        <v>1.3535999999999999</v>
      </c>
      <c r="D589" s="16">
        <f t="shared" si="42"/>
        <v>0.78009205086200173</v>
      </c>
      <c r="E589" s="16">
        <f t="shared" si="42"/>
        <v>0.73877068557919623</v>
      </c>
      <c r="F589" s="17">
        <f t="shared" si="43"/>
        <v>5.2266167407753394E-3</v>
      </c>
      <c r="G589" s="17">
        <f t="shared" si="43"/>
        <v>2.4379432624114213E-3</v>
      </c>
      <c r="H589" s="13">
        <f t="shared" ca="1" si="38"/>
        <v>2.730635639848274E-5</v>
      </c>
      <c r="I589" s="13">
        <f t="shared" ca="1" si="39"/>
        <v>2.1973710300975428E-5</v>
      </c>
      <c r="J589" s="7">
        <f t="shared" ca="1" si="40"/>
        <v>0.80471044837737427</v>
      </c>
      <c r="K589" s="12">
        <f t="shared" ca="1" si="41"/>
        <v>-1.7679698385545924E-3</v>
      </c>
    </row>
    <row r="590" spans="1:11" x14ac:dyDescent="0.2">
      <c r="A590" s="2">
        <v>40579</v>
      </c>
      <c r="B590" s="1">
        <v>1.2809999999999999</v>
      </c>
      <c r="C590" s="1">
        <v>1.3588</v>
      </c>
      <c r="D590" s="16">
        <f t="shared" si="42"/>
        <v>0.78064012490242007</v>
      </c>
      <c r="E590" s="16">
        <f t="shared" si="42"/>
        <v>0.73594347954077122</v>
      </c>
      <c r="F590" s="17">
        <f t="shared" si="43"/>
        <v>7.0257611241227621E-4</v>
      </c>
      <c r="G590" s="17">
        <f t="shared" si="43"/>
        <v>-3.8269060936120961E-3</v>
      </c>
      <c r="H590" s="13">
        <f t="shared" ca="1" si="38"/>
        <v>2.741839641301665E-5</v>
      </c>
      <c r="I590" s="13">
        <f t="shared" ca="1" si="39"/>
        <v>2.2046296844358541E-5</v>
      </c>
      <c r="J590" s="7">
        <f t="shared" ca="1" si="40"/>
        <v>0.80406952005013133</v>
      </c>
      <c r="K590" s="12">
        <f t="shared" ca="1" si="41"/>
        <v>-4.3918261311181222E-3</v>
      </c>
    </row>
    <row r="591" spans="1:11" x14ac:dyDescent="0.2">
      <c r="A591" s="2">
        <v>40582</v>
      </c>
      <c r="B591" s="1">
        <v>1.2801</v>
      </c>
      <c r="C591" s="1">
        <v>1.3486</v>
      </c>
      <c r="D591" s="16">
        <f t="shared" si="42"/>
        <v>0.78118896961174911</v>
      </c>
      <c r="E591" s="16">
        <f t="shared" si="42"/>
        <v>0.7415097137772505</v>
      </c>
      <c r="F591" s="17">
        <f t="shared" si="43"/>
        <v>7.0307007265049085E-4</v>
      </c>
      <c r="G591" s="17">
        <f t="shared" si="43"/>
        <v>7.5633990805280514E-3</v>
      </c>
      <c r="H591" s="13">
        <f t="shared" ca="1" si="38"/>
        <v>2.7242430593612247E-5</v>
      </c>
      <c r="I591" s="13">
        <f t="shared" ca="1" si="39"/>
        <v>2.1794295881227879E-5</v>
      </c>
      <c r="J591" s="7">
        <f t="shared" ca="1" si="40"/>
        <v>0.80001289922853525</v>
      </c>
      <c r="K591" s="12">
        <f t="shared" ca="1" si="41"/>
        <v>7.0009339533461156E-3</v>
      </c>
    </row>
    <row r="592" spans="1:11" x14ac:dyDescent="0.2">
      <c r="A592" s="2">
        <v>40583</v>
      </c>
      <c r="B592" s="1">
        <v>1.2853000000000001</v>
      </c>
      <c r="C592" s="1">
        <v>1.3492999999999999</v>
      </c>
      <c r="D592" s="16">
        <f t="shared" si="42"/>
        <v>0.77802847584221579</v>
      </c>
      <c r="E592" s="16">
        <f t="shared" si="42"/>
        <v>0.74112502779218858</v>
      </c>
      <c r="F592" s="17">
        <f t="shared" si="43"/>
        <v>-4.0457480743795928E-3</v>
      </c>
      <c r="G592" s="17">
        <f t="shared" si="43"/>
        <v>-5.1878751945450073E-4</v>
      </c>
      <c r="H592" s="13">
        <f t="shared" ca="1" si="38"/>
        <v>2.7248314026746474E-5</v>
      </c>
      <c r="I592" s="13">
        <f t="shared" ca="1" si="39"/>
        <v>2.1835957987897486E-5</v>
      </c>
      <c r="J592" s="7">
        <f t="shared" ca="1" si="40"/>
        <v>0.80136914036089302</v>
      </c>
      <c r="K592" s="12">
        <f t="shared" ca="1" si="41"/>
        <v>2.7233501370278117E-3</v>
      </c>
    </row>
    <row r="593" spans="1:11" x14ac:dyDescent="0.2">
      <c r="A593" s="2">
        <v>40584</v>
      </c>
      <c r="B593" s="1">
        <v>1.2966</v>
      </c>
      <c r="C593" s="1">
        <v>1.355</v>
      </c>
      <c r="D593" s="16">
        <f t="shared" si="42"/>
        <v>0.77124787906833259</v>
      </c>
      <c r="E593" s="16">
        <f t="shared" si="42"/>
        <v>0.73800738007380073</v>
      </c>
      <c r="F593" s="17">
        <f t="shared" si="43"/>
        <v>-8.7151010334720874E-3</v>
      </c>
      <c r="G593" s="17">
        <f t="shared" si="43"/>
        <v>-4.2066420664207266E-3</v>
      </c>
      <c r="H593" s="13">
        <f t="shared" ca="1" si="38"/>
        <v>2.7292220237891579E-5</v>
      </c>
      <c r="I593" s="13">
        <f t="shared" ca="1" si="39"/>
        <v>2.1835005180353627E-5</v>
      </c>
      <c r="J593" s="7">
        <f t="shared" ca="1" si="40"/>
        <v>0.80004503078275246</v>
      </c>
      <c r="K593" s="12">
        <f t="shared" ca="1" si="41"/>
        <v>2.7658312081782471E-3</v>
      </c>
    </row>
    <row r="594" spans="1:11" x14ac:dyDescent="0.2">
      <c r="A594" s="2">
        <v>40585</v>
      </c>
      <c r="B594" s="1">
        <v>1.2885</v>
      </c>
      <c r="C594" s="1">
        <v>1.3407</v>
      </c>
      <c r="D594" s="16">
        <f t="shared" si="42"/>
        <v>0.77609623593325572</v>
      </c>
      <c r="E594" s="16">
        <f t="shared" si="42"/>
        <v>0.7458790184232118</v>
      </c>
      <c r="F594" s="17">
        <f t="shared" si="43"/>
        <v>6.2863795110593319E-3</v>
      </c>
      <c r="G594" s="17">
        <f t="shared" si="43"/>
        <v>1.0666069963451999E-2</v>
      </c>
      <c r="H594" s="13">
        <f t="shared" ca="1" si="38"/>
        <v>2.6979644562709945E-5</v>
      </c>
      <c r="I594" s="13">
        <f t="shared" ca="1" si="39"/>
        <v>2.1558479139637941E-5</v>
      </c>
      <c r="J594" s="7">
        <f t="shared" ca="1" si="40"/>
        <v>0.79906460922895572</v>
      </c>
      <c r="K594" s="12">
        <f t="shared" ca="1" si="41"/>
        <v>5.6428465759824605E-3</v>
      </c>
    </row>
    <row r="595" spans="1:11" x14ac:dyDescent="0.2">
      <c r="A595" s="2">
        <v>40586</v>
      </c>
      <c r="B595" s="1">
        <v>1.2867</v>
      </c>
      <c r="C595" s="1">
        <v>1.3392999999999999</v>
      </c>
      <c r="D595" s="16">
        <f t="shared" si="42"/>
        <v>0.77718193829175408</v>
      </c>
      <c r="E595" s="16">
        <f t="shared" si="42"/>
        <v>0.74665870230717546</v>
      </c>
      <c r="F595" s="17">
        <f t="shared" si="43"/>
        <v>1.3989274889251418E-3</v>
      </c>
      <c r="G595" s="17">
        <f t="shared" si="43"/>
        <v>1.0453221832300728E-3</v>
      </c>
      <c r="H595" s="13">
        <f t="shared" ca="1" si="38"/>
        <v>2.7163646663067665E-5</v>
      </c>
      <c r="I595" s="13">
        <f t="shared" ca="1" si="39"/>
        <v>2.1855797051277745E-5</v>
      </c>
      <c r="J595" s="7">
        <f t="shared" ca="1" si="40"/>
        <v>0.80459731060312323</v>
      </c>
      <c r="K595" s="12">
        <f t="shared" ca="1" si="41"/>
        <v>-8.0251112087876674E-5</v>
      </c>
    </row>
    <row r="596" spans="1:11" x14ac:dyDescent="0.2">
      <c r="A596" s="2">
        <v>40590</v>
      </c>
      <c r="B596" s="1">
        <v>1.2796000000000001</v>
      </c>
      <c r="C596" s="1">
        <v>1.3294999999999999</v>
      </c>
      <c r="D596" s="16">
        <f t="shared" si="42"/>
        <v>0.78149421694279453</v>
      </c>
      <c r="E596" s="16">
        <f t="shared" si="42"/>
        <v>0.75216246709289214</v>
      </c>
      <c r="F596" s="17">
        <f t="shared" si="43"/>
        <v>5.5486089402937431E-3</v>
      </c>
      <c r="G596" s="17">
        <f t="shared" si="43"/>
        <v>7.3711921775103497E-3</v>
      </c>
      <c r="H596" s="13">
        <f t="shared" ca="1" si="38"/>
        <v>2.7083277481595726E-5</v>
      </c>
      <c r="I596" s="13">
        <f t="shared" ca="1" si="39"/>
        <v>2.1921589345991915E-5</v>
      </c>
      <c r="J596" s="7">
        <f t="shared" ca="1" si="40"/>
        <v>0.80941419888669663</v>
      </c>
      <c r="K596" s="12">
        <f t="shared" ca="1" si="41"/>
        <v>2.8800693171669271E-3</v>
      </c>
    </row>
    <row r="597" spans="1:11" x14ac:dyDescent="0.2">
      <c r="A597" s="2">
        <v>40591</v>
      </c>
      <c r="B597" s="1">
        <v>1.2859</v>
      </c>
      <c r="C597" s="1">
        <v>1.3304</v>
      </c>
      <c r="D597" s="16">
        <f t="shared" si="42"/>
        <v>0.77766544832413098</v>
      </c>
      <c r="E597" s="16">
        <f t="shared" si="42"/>
        <v>0.75165363800360796</v>
      </c>
      <c r="F597" s="17">
        <f t="shared" si="43"/>
        <v>-4.8992923244418757E-3</v>
      </c>
      <c r="G597" s="17">
        <f t="shared" si="43"/>
        <v>-6.7648827420331667E-4</v>
      </c>
      <c r="H597" s="13">
        <f t="shared" ca="1" si="38"/>
        <v>2.7114655219860507E-5</v>
      </c>
      <c r="I597" s="13">
        <f t="shared" ca="1" si="39"/>
        <v>2.2032420345090341E-5</v>
      </c>
      <c r="J597" s="7">
        <f t="shared" ca="1" si="40"/>
        <v>0.81256501941254222</v>
      </c>
      <c r="K597" s="12">
        <f t="shared" ca="1" si="41"/>
        <v>3.3045052885145153E-3</v>
      </c>
    </row>
    <row r="598" spans="1:11" x14ac:dyDescent="0.2">
      <c r="A598" s="2">
        <v>40592</v>
      </c>
      <c r="B598" s="1">
        <v>1.2806</v>
      </c>
      <c r="C598" s="1">
        <v>1.3260000000000001</v>
      </c>
      <c r="D598" s="16">
        <f t="shared" si="42"/>
        <v>0.78088396064344845</v>
      </c>
      <c r="E598" s="16">
        <f t="shared" si="42"/>
        <v>0.75414781297134237</v>
      </c>
      <c r="F598" s="17">
        <f t="shared" si="43"/>
        <v>4.1386849914103324E-3</v>
      </c>
      <c r="G598" s="17">
        <f t="shared" si="43"/>
        <v>3.3182503770738565E-3</v>
      </c>
      <c r="H598" s="13">
        <f t="shared" ca="1" si="38"/>
        <v>2.7168031490101472E-5</v>
      </c>
      <c r="I598" s="13">
        <f t="shared" ca="1" si="39"/>
        <v>2.2093390551571847E-5</v>
      </c>
      <c r="J598" s="7">
        <f t="shared" ca="1" si="40"/>
        <v>0.81321278501982952</v>
      </c>
      <c r="K598" s="12">
        <f t="shared" ca="1" si="41"/>
        <v>-4.7381171110708921E-5</v>
      </c>
    </row>
    <row r="599" spans="1:11" x14ac:dyDescent="0.2">
      <c r="A599" s="2">
        <v>40593</v>
      </c>
      <c r="B599" s="1">
        <v>1.2768999999999999</v>
      </c>
      <c r="C599" s="1">
        <v>1.3275999999999999</v>
      </c>
      <c r="D599" s="16">
        <f t="shared" si="42"/>
        <v>0.783146683373796</v>
      </c>
      <c r="E599" s="16">
        <f t="shared" si="42"/>
        <v>0.75323892738776743</v>
      </c>
      <c r="F599" s="17">
        <f t="shared" si="43"/>
        <v>2.8976427284830787E-3</v>
      </c>
      <c r="G599" s="17">
        <f t="shared" si="43"/>
        <v>-1.2051822838203658E-3</v>
      </c>
      <c r="H599" s="13">
        <f t="shared" ca="1" si="38"/>
        <v>2.7255057631178363E-5</v>
      </c>
      <c r="I599" s="13">
        <f t="shared" ca="1" si="39"/>
        <v>2.2163015626002331E-5</v>
      </c>
      <c r="J599" s="7">
        <f t="shared" ca="1" si="40"/>
        <v>0.813170748927311</v>
      </c>
      <c r="K599" s="12">
        <f t="shared" ca="1" si="41"/>
        <v>-3.5614605914647277E-3</v>
      </c>
    </row>
    <row r="600" spans="1:11" x14ac:dyDescent="0.2">
      <c r="A600" s="2">
        <v>40596</v>
      </c>
      <c r="B600" s="1">
        <v>1.2810999999999999</v>
      </c>
      <c r="C600" s="1">
        <v>1.327</v>
      </c>
      <c r="D600" s="16">
        <f t="shared" si="42"/>
        <v>0.78057918975880114</v>
      </c>
      <c r="E600" s="16">
        <f t="shared" si="42"/>
        <v>0.75357950263752826</v>
      </c>
      <c r="F600" s="17">
        <f t="shared" si="43"/>
        <v>-3.278432596986942E-3</v>
      </c>
      <c r="G600" s="17">
        <f t="shared" si="43"/>
        <v>4.5214770158248153E-4</v>
      </c>
      <c r="H600" s="13">
        <f t="shared" ca="1" si="38"/>
        <v>2.7219274712404231E-5</v>
      </c>
      <c r="I600" s="13">
        <f t="shared" ca="1" si="39"/>
        <v>2.2103512575511598E-5</v>
      </c>
      <c r="J600" s="7">
        <f t="shared" ca="1" si="40"/>
        <v>0.8120536939009142</v>
      </c>
      <c r="K600" s="12">
        <f t="shared" ca="1" si="41"/>
        <v>3.1144110021708946E-3</v>
      </c>
    </row>
    <row r="601" spans="1:11" x14ac:dyDescent="0.2">
      <c r="A601" s="2">
        <v>40597</v>
      </c>
      <c r="B601" s="1">
        <v>1.2808999999999999</v>
      </c>
      <c r="C601" s="1">
        <v>1.3414999999999999</v>
      </c>
      <c r="D601" s="16">
        <f t="shared" si="42"/>
        <v>0.78070106956046537</v>
      </c>
      <c r="E601" s="16">
        <f t="shared" si="42"/>
        <v>0.74543421543048827</v>
      </c>
      <c r="F601" s="17">
        <f t="shared" si="43"/>
        <v>1.5614021391204043E-4</v>
      </c>
      <c r="G601" s="17">
        <f t="shared" si="43"/>
        <v>-1.0808796123742076E-2</v>
      </c>
      <c r="H601" s="13">
        <f t="shared" ca="1" si="38"/>
        <v>2.7238897382931936E-5</v>
      </c>
      <c r="I601" s="13">
        <f t="shared" ca="1" si="39"/>
        <v>2.2095826288992623E-5</v>
      </c>
      <c r="J601" s="7">
        <f t="shared" ca="1" si="40"/>
        <v>0.81118651678015441</v>
      </c>
      <c r="K601" s="12">
        <f t="shared" ca="1" si="41"/>
        <v>-1.0935454959994692E-2</v>
      </c>
    </row>
    <row r="602" spans="1:11" x14ac:dyDescent="0.2">
      <c r="A602" s="2">
        <v>40598</v>
      </c>
      <c r="B602" s="1">
        <v>1.2663</v>
      </c>
      <c r="C602" s="1">
        <v>1.3250999999999999</v>
      </c>
      <c r="D602" s="16">
        <f t="shared" si="42"/>
        <v>0.78970228223959571</v>
      </c>
      <c r="E602" s="16">
        <f t="shared" si="42"/>
        <v>0.75466002565844092</v>
      </c>
      <c r="F602" s="17">
        <f t="shared" si="43"/>
        <v>1.1529653320698056E-2</v>
      </c>
      <c r="G602" s="17">
        <f t="shared" si="43"/>
        <v>1.237642442079849E-2</v>
      </c>
      <c r="H602" s="13">
        <f t="shared" ca="1" si="38"/>
        <v>2.6869632736302612E-5</v>
      </c>
      <c r="I602" s="13">
        <f t="shared" ca="1" si="39"/>
        <v>2.1796482712886958E-5</v>
      </c>
      <c r="J602" s="7">
        <f t="shared" ca="1" si="40"/>
        <v>0.8111939201699061</v>
      </c>
      <c r="K602" s="12">
        <f t="shared" ca="1" si="41"/>
        <v>3.0236397453814595E-3</v>
      </c>
    </row>
    <row r="603" spans="1:11" x14ac:dyDescent="0.2">
      <c r="A603" s="2">
        <v>40599</v>
      </c>
      <c r="B603" s="1">
        <v>1.2794000000000001</v>
      </c>
      <c r="C603" s="1">
        <v>1.3237000000000001</v>
      </c>
      <c r="D603" s="16">
        <f t="shared" si="42"/>
        <v>0.78161638267938094</v>
      </c>
      <c r="E603" s="16">
        <f t="shared" si="42"/>
        <v>0.75545818538943865</v>
      </c>
      <c r="F603" s="17">
        <f t="shared" si="43"/>
        <v>-1.0239174613099963E-2</v>
      </c>
      <c r="G603" s="17">
        <f t="shared" si="43"/>
        <v>1.0576414595450884E-3</v>
      </c>
      <c r="H603" s="13">
        <f t="shared" ca="1" si="38"/>
        <v>2.7448519596072642E-5</v>
      </c>
      <c r="I603" s="13">
        <f t="shared" ca="1" si="39"/>
        <v>2.2417630133768321E-5</v>
      </c>
      <c r="J603" s="7">
        <f t="shared" ca="1" si="40"/>
        <v>0.81671545364420506</v>
      </c>
      <c r="K603" s="12">
        <f t="shared" ca="1" si="41"/>
        <v>9.4201335986252542E-3</v>
      </c>
    </row>
    <row r="604" spans="1:11" x14ac:dyDescent="0.2">
      <c r="A604" s="2">
        <v>40600</v>
      </c>
      <c r="B604" s="1">
        <v>1.2806</v>
      </c>
      <c r="C604" s="1">
        <v>1.3236000000000001</v>
      </c>
      <c r="D604" s="16">
        <f t="shared" si="42"/>
        <v>0.78088396064344845</v>
      </c>
      <c r="E604" s="16">
        <f t="shared" si="42"/>
        <v>0.7555152614082804</v>
      </c>
      <c r="F604" s="17">
        <f t="shared" si="43"/>
        <v>-9.370607527720272E-4</v>
      </c>
      <c r="G604" s="17">
        <f t="shared" si="43"/>
        <v>7.5551526140825442E-5</v>
      </c>
      <c r="H604" s="13">
        <f t="shared" ca="1" si="38"/>
        <v>2.7650713148886334E-5</v>
      </c>
      <c r="I604" s="13">
        <f t="shared" ca="1" si="39"/>
        <v>2.2239273225085225E-5</v>
      </c>
      <c r="J604" s="7">
        <f t="shared" ca="1" si="40"/>
        <v>0.80429293470070728</v>
      </c>
      <c r="K604" s="12">
        <f t="shared" ca="1" si="41"/>
        <v>8.2922286898069308E-4</v>
      </c>
    </row>
    <row r="605" spans="1:11" x14ac:dyDescent="0.2">
      <c r="A605" s="2">
        <v>40603</v>
      </c>
      <c r="B605" s="1">
        <v>1.2855000000000001</v>
      </c>
      <c r="C605" s="1">
        <v>1.3295999999999999</v>
      </c>
      <c r="D605" s="16">
        <f t="shared" si="42"/>
        <v>0.77790742901594701</v>
      </c>
      <c r="E605" s="16">
        <f t="shared" si="42"/>
        <v>0.75210589651022874</v>
      </c>
      <c r="F605" s="17">
        <f t="shared" si="43"/>
        <v>-3.8117464021783492E-3</v>
      </c>
      <c r="G605" s="17">
        <f t="shared" si="43"/>
        <v>-4.5126353790611758E-3</v>
      </c>
      <c r="H605" s="13">
        <f t="shared" ca="1" si="38"/>
        <v>2.7650780763404461E-5</v>
      </c>
      <c r="I605" s="13">
        <f t="shared" ca="1" si="39"/>
        <v>2.2221647462686102E-5</v>
      </c>
      <c r="J605" s="7">
        <f t="shared" ca="1" si="40"/>
        <v>0.80365352619974606</v>
      </c>
      <c r="K605" s="12">
        <f t="shared" ca="1" si="41"/>
        <v>-1.4493119419713499E-3</v>
      </c>
    </row>
    <row r="606" spans="1:11" x14ac:dyDescent="0.2">
      <c r="A606" s="2">
        <v>40604</v>
      </c>
      <c r="B606" s="1">
        <v>1.2756000000000001</v>
      </c>
      <c r="C606" s="1">
        <v>1.321</v>
      </c>
      <c r="D606" s="16">
        <f t="shared" si="42"/>
        <v>0.7839448102853559</v>
      </c>
      <c r="E606" s="16">
        <f t="shared" si="42"/>
        <v>0.75700227100681305</v>
      </c>
      <c r="F606" s="17">
        <f t="shared" si="43"/>
        <v>7.7610536218251326E-3</v>
      </c>
      <c r="G606" s="17">
        <f t="shared" si="43"/>
        <v>6.5102195306584983E-3</v>
      </c>
      <c r="H606" s="13">
        <f t="shared" ca="1" si="38"/>
        <v>2.7671362124355614E-5</v>
      </c>
      <c r="I606" s="13">
        <f t="shared" ca="1" si="39"/>
        <v>2.2288265169449611E-5</v>
      </c>
      <c r="J606" s="7">
        <f t="shared" ca="1" si="40"/>
        <v>0.80546324641648415</v>
      </c>
      <c r="K606" s="12">
        <f t="shared" ca="1" si="41"/>
        <v>2.5897608481081479E-4</v>
      </c>
    </row>
    <row r="607" spans="1:11" x14ac:dyDescent="0.2">
      <c r="A607" s="2">
        <v>40605</v>
      </c>
      <c r="B607" s="1">
        <v>1.2787999999999999</v>
      </c>
      <c r="C607" s="1">
        <v>1.3188</v>
      </c>
      <c r="D607" s="16">
        <f t="shared" si="42"/>
        <v>0.78198310916484204</v>
      </c>
      <c r="E607" s="16">
        <f t="shared" si="42"/>
        <v>0.7582650894752806</v>
      </c>
      <c r="F607" s="17">
        <f t="shared" si="43"/>
        <v>-2.5023459493274786E-3</v>
      </c>
      <c r="G607" s="17">
        <f t="shared" si="43"/>
        <v>1.6681831968456222E-3</v>
      </c>
      <c r="H607" s="13">
        <f t="shared" ca="1" si="38"/>
        <v>2.7946938777976261E-5</v>
      </c>
      <c r="I607" s="13">
        <f t="shared" ca="1" si="39"/>
        <v>2.251818312561021E-5</v>
      </c>
      <c r="J607" s="7">
        <f t="shared" ca="1" si="40"/>
        <v>0.80574775307253999</v>
      </c>
      <c r="K607" s="12">
        <f t="shared" ca="1" si="41"/>
        <v>3.6844428229264098E-3</v>
      </c>
    </row>
    <row r="608" spans="1:11" x14ac:dyDescent="0.2">
      <c r="A608" s="2">
        <v>40606</v>
      </c>
      <c r="B608" s="1">
        <v>1.2884</v>
      </c>
      <c r="C608" s="1">
        <v>1.3396999999999999</v>
      </c>
      <c r="D608" s="16">
        <f t="shared" si="42"/>
        <v>0.77615647314498604</v>
      </c>
      <c r="E608" s="16">
        <f t="shared" si="42"/>
        <v>0.74643576920206023</v>
      </c>
      <c r="F608" s="17">
        <f t="shared" si="43"/>
        <v>-7.4511021421918549E-3</v>
      </c>
      <c r="G608" s="17">
        <f t="shared" si="43"/>
        <v>-1.560050757632302E-2</v>
      </c>
      <c r="H608" s="13">
        <f t="shared" ca="1" si="38"/>
        <v>2.7950313209394979E-5</v>
      </c>
      <c r="I608" s="13">
        <f t="shared" ca="1" si="39"/>
        <v>2.2490768606901191E-5</v>
      </c>
      <c r="J608" s="7">
        <f t="shared" ca="1" si="40"/>
        <v>0.80466964496631599</v>
      </c>
      <c r="K608" s="12">
        <f t="shared" ca="1" si="41"/>
        <v>-9.6048318609577438E-3</v>
      </c>
    </row>
    <row r="609" spans="1:11" x14ac:dyDescent="0.2">
      <c r="A609" s="2">
        <v>40607</v>
      </c>
      <c r="B609" s="1">
        <v>1.2968999999999999</v>
      </c>
      <c r="C609" s="1">
        <v>1.3580000000000001</v>
      </c>
      <c r="D609" s="16">
        <f t="shared" si="42"/>
        <v>0.77106947335954978</v>
      </c>
      <c r="E609" s="16">
        <f t="shared" si="42"/>
        <v>0.73637702503681879</v>
      </c>
      <c r="F609" s="17">
        <f t="shared" si="43"/>
        <v>-6.5540905235560677E-3</v>
      </c>
      <c r="G609" s="17">
        <f t="shared" si="43"/>
        <v>-1.3475699558173956E-2</v>
      </c>
      <c r="H609" s="13">
        <f t="shared" ca="1" si="38"/>
        <v>2.8022904783338367E-5</v>
      </c>
      <c r="I609" s="13">
        <f t="shared" ca="1" si="39"/>
        <v>2.2793856124025917E-5</v>
      </c>
      <c r="J609" s="7">
        <f t="shared" ca="1" si="40"/>
        <v>0.81340090544712207</v>
      </c>
      <c r="K609" s="12">
        <f t="shared" ca="1" si="41"/>
        <v>-8.1445963919310471E-3</v>
      </c>
    </row>
    <row r="610" spans="1:11" x14ac:dyDescent="0.2">
      <c r="A610" s="2">
        <v>40610</v>
      </c>
      <c r="B610" s="1">
        <v>1.2964</v>
      </c>
      <c r="C610" s="1">
        <v>1.3589</v>
      </c>
      <c r="D610" s="16">
        <f t="shared" si="42"/>
        <v>0.77136686207960503</v>
      </c>
      <c r="E610" s="16">
        <f t="shared" si="42"/>
        <v>0.73588932224593417</v>
      </c>
      <c r="F610" s="17">
        <f t="shared" si="43"/>
        <v>3.8568343103965005E-4</v>
      </c>
      <c r="G610" s="17">
        <f t="shared" si="43"/>
        <v>-6.6230039002130627E-4</v>
      </c>
      <c r="H610" s="13">
        <f t="shared" ca="1" si="38"/>
        <v>2.7428647128236759E-5</v>
      </c>
      <c r="I610" s="13">
        <f t="shared" ca="1" si="39"/>
        <v>2.2632739992784964E-5</v>
      </c>
      <c r="J610" s="7">
        <f t="shared" ca="1" si="40"/>
        <v>0.82514970158646328</v>
      </c>
      <c r="K610" s="12">
        <f t="shared" ca="1" si="41"/>
        <v>-9.8054695805051685E-4</v>
      </c>
    </row>
    <row r="611" spans="1:11" x14ac:dyDescent="0.2">
      <c r="A611" s="2">
        <v>40611</v>
      </c>
      <c r="B611" s="1">
        <v>1.3097000000000001</v>
      </c>
      <c r="C611" s="1">
        <v>1.3754</v>
      </c>
      <c r="D611" s="16">
        <f t="shared" si="42"/>
        <v>0.76353363365656257</v>
      </c>
      <c r="E611" s="16">
        <f t="shared" si="42"/>
        <v>0.72706121855460237</v>
      </c>
      <c r="F611" s="17">
        <f t="shared" si="43"/>
        <v>-1.0154997327632245E-2</v>
      </c>
      <c r="G611" s="17">
        <f t="shared" si="43"/>
        <v>-1.1996510106150785E-2</v>
      </c>
      <c r="H611" s="13">
        <f t="shared" ca="1" si="38"/>
        <v>2.7409097387645675E-5</v>
      </c>
      <c r="I611" s="13">
        <f t="shared" ca="1" si="39"/>
        <v>2.2602860820179564E-5</v>
      </c>
      <c r="J611" s="7">
        <f t="shared" ca="1" si="40"/>
        <v>0.82464812687949129</v>
      </c>
      <c r="K611" s="12">
        <f t="shared" ca="1" si="41"/>
        <v>-3.6222105814526142E-3</v>
      </c>
    </row>
    <row r="612" spans="1:11" x14ac:dyDescent="0.2">
      <c r="A612" s="2">
        <v>40612</v>
      </c>
      <c r="B612" s="1">
        <v>1.3190999999999999</v>
      </c>
      <c r="C612" s="1">
        <v>1.3856999999999999</v>
      </c>
      <c r="D612" s="16">
        <f t="shared" si="42"/>
        <v>0.75809263892047607</v>
      </c>
      <c r="E612" s="16">
        <f t="shared" si="42"/>
        <v>0.72165692429818873</v>
      </c>
      <c r="F612" s="17">
        <f t="shared" si="43"/>
        <v>-7.1260708058524915E-3</v>
      </c>
      <c r="G612" s="17">
        <f t="shared" si="43"/>
        <v>-7.4330663202713254E-3</v>
      </c>
      <c r="H612" s="13">
        <f t="shared" ca="1" si="38"/>
        <v>2.7673337934967127E-5</v>
      </c>
      <c r="I612" s="13">
        <f t="shared" ca="1" si="39"/>
        <v>2.3062624469450244E-5</v>
      </c>
      <c r="J612" s="7">
        <f t="shared" ca="1" si="40"/>
        <v>0.83338788127575547</v>
      </c>
      <c r="K612" s="12">
        <f t="shared" ca="1" si="41"/>
        <v>-1.494285269560902E-3</v>
      </c>
    </row>
    <row r="613" spans="1:11" x14ac:dyDescent="0.2">
      <c r="A613" s="2">
        <v>40613</v>
      </c>
      <c r="B613" s="1">
        <v>1.2979000000000001</v>
      </c>
      <c r="C613" s="1">
        <v>1.3508</v>
      </c>
      <c r="D613" s="16">
        <f t="shared" si="42"/>
        <v>0.77047538331150311</v>
      </c>
      <c r="E613" s="16">
        <f t="shared" si="42"/>
        <v>0.74030204323363935</v>
      </c>
      <c r="F613" s="17">
        <f t="shared" si="43"/>
        <v>1.6334078126203775E-2</v>
      </c>
      <c r="G613" s="17">
        <f t="shared" si="43"/>
        <v>2.5836541308853923E-2</v>
      </c>
      <c r="H613" s="13">
        <f t="shared" ca="1" si="38"/>
        <v>2.7839564478353893E-5</v>
      </c>
      <c r="I613" s="13">
        <f t="shared" ca="1" si="39"/>
        <v>2.3231921812335233E-5</v>
      </c>
      <c r="J613" s="7">
        <f t="shared" ca="1" si="40"/>
        <v>0.83449300474505472</v>
      </c>
      <c r="K613" s="12">
        <f t="shared" ca="1" si="41"/>
        <v>1.2205867373577661E-2</v>
      </c>
    </row>
    <row r="614" spans="1:11" x14ac:dyDescent="0.2">
      <c r="A614" s="2">
        <v>40614</v>
      </c>
      <c r="B614" s="1">
        <v>1.3106</v>
      </c>
      <c r="C614" s="1">
        <v>1.3643000000000001</v>
      </c>
      <c r="D614" s="16">
        <f t="shared" si="42"/>
        <v>0.76300930871356631</v>
      </c>
      <c r="E614" s="16">
        <f t="shared" si="42"/>
        <v>0.73297661804588432</v>
      </c>
      <c r="F614" s="17">
        <f t="shared" si="43"/>
        <v>-9.6902182206621747E-3</v>
      </c>
      <c r="G614" s="17">
        <f t="shared" si="43"/>
        <v>-9.8951843436194953E-3</v>
      </c>
      <c r="H614" s="13">
        <f t="shared" ca="1" si="38"/>
        <v>2.8908274192051112E-5</v>
      </c>
      <c r="I614" s="13">
        <f t="shared" ca="1" si="39"/>
        <v>2.504484332389809E-5</v>
      </c>
      <c r="J614" s="7">
        <f t="shared" ca="1" si="40"/>
        <v>0.86635553397319898</v>
      </c>
      <c r="K614" s="12">
        <f t="shared" ca="1" si="41"/>
        <v>-1.500010162740895E-3</v>
      </c>
    </row>
    <row r="615" spans="1:11" x14ac:dyDescent="0.2">
      <c r="A615" s="2">
        <v>40617</v>
      </c>
      <c r="B615" s="1">
        <v>1.3064</v>
      </c>
      <c r="C615" s="1">
        <v>1.3533999999999999</v>
      </c>
      <c r="D615" s="16">
        <f t="shared" si="42"/>
        <v>0.76546233925290874</v>
      </c>
      <c r="E615" s="16">
        <f t="shared" si="42"/>
        <v>0.73887985813506729</v>
      </c>
      <c r="F615" s="17">
        <f t="shared" si="43"/>
        <v>3.2149418248621844E-3</v>
      </c>
      <c r="G615" s="17">
        <f t="shared" si="43"/>
        <v>8.053790453672327E-3</v>
      </c>
      <c r="H615" s="13">
        <f t="shared" ca="1" si="38"/>
        <v>2.8816380160503256E-5</v>
      </c>
      <c r="I615" s="13">
        <f t="shared" ca="1" si="39"/>
        <v>2.4973237478231483E-5</v>
      </c>
      <c r="J615" s="7">
        <f t="shared" ca="1" si="40"/>
        <v>0.86663339875216805</v>
      </c>
      <c r="K615" s="12">
        <f t="shared" ca="1" si="41"/>
        <v>5.2676144932015147E-3</v>
      </c>
    </row>
    <row r="616" spans="1:11" x14ac:dyDescent="0.2">
      <c r="A616" s="2">
        <v>40618</v>
      </c>
      <c r="B616" s="1">
        <v>1.3133999999999999</v>
      </c>
      <c r="C616" s="1">
        <v>1.3680000000000001</v>
      </c>
      <c r="D616" s="16">
        <f t="shared" si="42"/>
        <v>0.76138267093040968</v>
      </c>
      <c r="E616" s="16">
        <f t="shared" si="42"/>
        <v>0.73099415204678353</v>
      </c>
      <c r="F616" s="17">
        <f t="shared" si="43"/>
        <v>-5.3296786965127772E-3</v>
      </c>
      <c r="G616" s="17">
        <f t="shared" si="43"/>
        <v>-1.0672514619883241E-2</v>
      </c>
      <c r="H616" s="13">
        <f t="shared" ca="1" si="38"/>
        <v>2.8869339661188946E-5</v>
      </c>
      <c r="I616" s="13">
        <f t="shared" ca="1" si="39"/>
        <v>2.5098775732774284E-5</v>
      </c>
      <c r="J616" s="7">
        <f t="shared" ca="1" si="40"/>
        <v>0.86939209650563321</v>
      </c>
      <c r="K616" s="12">
        <f t="shared" ca="1" si="41"/>
        <v>-6.0389340842205872E-3</v>
      </c>
    </row>
    <row r="617" spans="1:11" x14ac:dyDescent="0.2">
      <c r="A617" s="2">
        <v>40619</v>
      </c>
      <c r="B617" s="1">
        <v>1.3066</v>
      </c>
      <c r="C617" s="1">
        <v>1.3582000000000001</v>
      </c>
      <c r="D617" s="16">
        <f t="shared" si="42"/>
        <v>0.76534517067197305</v>
      </c>
      <c r="E617" s="16">
        <f t="shared" si="42"/>
        <v>0.7362685907819172</v>
      </c>
      <c r="F617" s="17">
        <f t="shared" si="43"/>
        <v>5.2043471605693354E-3</v>
      </c>
      <c r="G617" s="17">
        <f t="shared" si="43"/>
        <v>7.2154321896628591E-3</v>
      </c>
      <c r="H617" s="13">
        <f t="shared" ca="1" si="38"/>
        <v>2.878957556482295E-5</v>
      </c>
      <c r="I617" s="13">
        <f t="shared" ca="1" si="39"/>
        <v>2.5189884615925531E-5</v>
      </c>
      <c r="J617" s="7">
        <f t="shared" ca="1" si="40"/>
        <v>0.87496547349952025</v>
      </c>
      <c r="K617" s="12">
        <f t="shared" ca="1" si="41"/>
        <v>2.6618081120594267E-3</v>
      </c>
    </row>
    <row r="618" spans="1:11" x14ac:dyDescent="0.2">
      <c r="A618" s="2">
        <v>40620</v>
      </c>
      <c r="B618" s="1">
        <v>1.3127</v>
      </c>
      <c r="C618" s="1">
        <v>1.3560000000000001</v>
      </c>
      <c r="D618" s="16">
        <f t="shared" si="42"/>
        <v>0.76178867982021792</v>
      </c>
      <c r="E618" s="16">
        <f t="shared" si="42"/>
        <v>0.73746312684365778</v>
      </c>
      <c r="F618" s="17">
        <f t="shared" si="43"/>
        <v>-4.6469109469032587E-3</v>
      </c>
      <c r="G618" s="17">
        <f t="shared" si="43"/>
        <v>1.6224188790560571E-3</v>
      </c>
      <c r="H618" s="13">
        <f t="shared" ca="1" si="38"/>
        <v>2.8813852177719168E-5</v>
      </c>
      <c r="I618" s="13">
        <f t="shared" ca="1" si="39"/>
        <v>2.5220881138349373E-5</v>
      </c>
      <c r="J618" s="7">
        <f t="shared" ca="1" si="40"/>
        <v>0.87530403719679928</v>
      </c>
      <c r="K618" s="12">
        <f t="shared" ca="1" si="41"/>
        <v>5.6898787913744805E-3</v>
      </c>
    </row>
    <row r="619" spans="1:11" x14ac:dyDescent="0.2">
      <c r="A619" s="2">
        <v>40621</v>
      </c>
      <c r="B619" s="1">
        <v>1.2888999999999999</v>
      </c>
      <c r="C619" s="1">
        <v>1.3237000000000001</v>
      </c>
      <c r="D619" s="16">
        <f t="shared" si="42"/>
        <v>0.77585538055706416</v>
      </c>
      <c r="E619" s="16">
        <f t="shared" si="42"/>
        <v>0.75545818538943865</v>
      </c>
      <c r="F619" s="17">
        <f t="shared" si="43"/>
        <v>1.8465358057258057E-2</v>
      </c>
      <c r="G619" s="17">
        <f t="shared" si="43"/>
        <v>2.4401299388078865E-2</v>
      </c>
      <c r="H619" s="13">
        <f t="shared" ca="1" si="38"/>
        <v>2.8846692128142757E-5</v>
      </c>
      <c r="I619" s="13">
        <f t="shared" ca="1" si="39"/>
        <v>2.5177967657990682E-5</v>
      </c>
      <c r="J619" s="7">
        <f t="shared" ca="1" si="40"/>
        <v>0.87281992493784488</v>
      </c>
      <c r="K619" s="12">
        <f t="shared" ca="1" si="41"/>
        <v>8.2843669545924585E-3</v>
      </c>
    </row>
    <row r="620" spans="1:11" x14ac:dyDescent="0.2">
      <c r="A620" s="2">
        <v>40624</v>
      </c>
      <c r="B620" s="1">
        <v>1.2742</v>
      </c>
      <c r="C620" s="1">
        <v>1.3118000000000001</v>
      </c>
      <c r="D620" s="16">
        <f t="shared" si="42"/>
        <v>0.78480615288023858</v>
      </c>
      <c r="E620" s="16">
        <f t="shared" si="42"/>
        <v>0.76231132794633327</v>
      </c>
      <c r="F620" s="17">
        <f t="shared" si="43"/>
        <v>1.153665044733952E-2</v>
      </c>
      <c r="G620" s="17">
        <f t="shared" si="43"/>
        <v>9.071504802561409E-3</v>
      </c>
      <c r="H620" s="13">
        <f t="shared" ca="1" si="38"/>
        <v>3.0162176952993704E-5</v>
      </c>
      <c r="I620" s="13">
        <f t="shared" ca="1" si="39"/>
        <v>2.686735456465981E-5</v>
      </c>
      <c r="J620" s="7">
        <f t="shared" ca="1" si="40"/>
        <v>0.89076311058486546</v>
      </c>
      <c r="K620" s="12">
        <f t="shared" ca="1" si="41"/>
        <v>-1.2049178356410215E-3</v>
      </c>
    </row>
    <row r="621" spans="1:11" x14ac:dyDescent="0.2">
      <c r="A621" s="2">
        <v>40625</v>
      </c>
      <c r="B621" s="1">
        <v>1.2710999999999999</v>
      </c>
      <c r="C621" s="1">
        <v>1.3107</v>
      </c>
      <c r="D621" s="16">
        <f t="shared" si="42"/>
        <v>0.78672016363779407</v>
      </c>
      <c r="E621" s="16">
        <f t="shared" si="42"/>
        <v>0.76295109483482115</v>
      </c>
      <c r="F621" s="17">
        <f t="shared" si="43"/>
        <v>2.4388325072771983E-3</v>
      </c>
      <c r="G621" s="17">
        <f t="shared" si="43"/>
        <v>8.3924620431840159E-4</v>
      </c>
      <c r="H621" s="13">
        <f t="shared" ca="1" si="38"/>
        <v>3.0613630478107411E-5</v>
      </c>
      <c r="I621" s="13">
        <f t="shared" ca="1" si="39"/>
        <v>2.7292061439615059E-5</v>
      </c>
      <c r="J621" s="7">
        <f t="shared" ca="1" si="40"/>
        <v>0.89150032235256482</v>
      </c>
      <c r="K621" s="12">
        <f t="shared" ca="1" si="41"/>
        <v>-1.3349737620831346E-3</v>
      </c>
    </row>
    <row r="622" spans="1:11" x14ac:dyDescent="0.2">
      <c r="A622" s="2">
        <v>40626</v>
      </c>
      <c r="B622" s="1">
        <v>1.2728999999999999</v>
      </c>
      <c r="C622" s="1">
        <v>1.3101</v>
      </c>
      <c r="D622" s="16">
        <f t="shared" si="42"/>
        <v>0.78560766753083511</v>
      </c>
      <c r="E622" s="16">
        <f t="shared" si="42"/>
        <v>0.76330051141134259</v>
      </c>
      <c r="F622" s="17">
        <f t="shared" si="43"/>
        <v>-1.4140938015555341E-3</v>
      </c>
      <c r="G622" s="17">
        <f t="shared" si="43"/>
        <v>4.579803068466422E-4</v>
      </c>
      <c r="H622" s="13">
        <f t="shared" ca="1" si="38"/>
        <v>3.0571795614001692E-5</v>
      </c>
      <c r="I622" s="13">
        <f t="shared" ca="1" si="39"/>
        <v>2.7313407026637808E-5</v>
      </c>
      <c r="J622" s="7">
        <f t="shared" ca="1" si="40"/>
        <v>0.89341847536519703</v>
      </c>
      <c r="K622" s="12">
        <f t="shared" ca="1" si="41"/>
        <v>1.721357835055763E-3</v>
      </c>
    </row>
    <row r="623" spans="1:11" x14ac:dyDescent="0.2">
      <c r="A623" s="2">
        <v>40627</v>
      </c>
      <c r="B623" s="1">
        <v>1.2762</v>
      </c>
      <c r="C623" s="1">
        <v>1.3188</v>
      </c>
      <c r="D623" s="16">
        <f t="shared" si="42"/>
        <v>0.78357624196834352</v>
      </c>
      <c r="E623" s="16">
        <f t="shared" si="42"/>
        <v>0.7582650894752806</v>
      </c>
      <c r="F623" s="17">
        <f t="shared" si="43"/>
        <v>-2.5858015984955378E-3</v>
      </c>
      <c r="G623" s="17">
        <f t="shared" si="43"/>
        <v>-6.5969062784348139E-3</v>
      </c>
      <c r="H623" s="13">
        <f t="shared" ca="1" si="38"/>
        <v>3.0534097320433453E-5</v>
      </c>
      <c r="I623" s="13">
        <f t="shared" ca="1" si="39"/>
        <v>2.7283111549586943E-5</v>
      </c>
      <c r="J623" s="7">
        <f t="shared" ca="1" si="40"/>
        <v>0.89352933094010456</v>
      </c>
      <c r="K623" s="12">
        <f t="shared" ca="1" si="41"/>
        <v>-4.2864167061872436E-3</v>
      </c>
    </row>
    <row r="624" spans="1:11" x14ac:dyDescent="0.2">
      <c r="A624" s="2">
        <v>40628</v>
      </c>
      <c r="B624" s="1">
        <v>1.2899</v>
      </c>
      <c r="C624" s="1">
        <v>1.323</v>
      </c>
      <c r="D624" s="16">
        <f t="shared" si="42"/>
        <v>0.77525389565082559</v>
      </c>
      <c r="E624" s="16">
        <f t="shared" si="42"/>
        <v>0.75585789871504161</v>
      </c>
      <c r="F624" s="17">
        <f t="shared" si="43"/>
        <v>-1.0620978370416392E-2</v>
      </c>
      <c r="G624" s="17">
        <f t="shared" si="43"/>
        <v>-3.174603174603175E-3</v>
      </c>
      <c r="H624" s="13">
        <f t="shared" ca="1" si="38"/>
        <v>3.0212158802657545E-5</v>
      </c>
      <c r="I624" s="13">
        <f t="shared" ca="1" si="39"/>
        <v>2.7096069650976775E-5</v>
      </c>
      <c r="J624" s="7">
        <f t="shared" ca="1" si="40"/>
        <v>0.89685976523443034</v>
      </c>
      <c r="K624" s="12">
        <f t="shared" ca="1" si="41"/>
        <v>6.3509249932484323E-3</v>
      </c>
    </row>
    <row r="625" spans="1:11" x14ac:dyDescent="0.2">
      <c r="A625" s="2">
        <v>40631</v>
      </c>
      <c r="B625" s="1">
        <v>1.3083</v>
      </c>
      <c r="C625" s="1">
        <v>1.3310999999999999</v>
      </c>
      <c r="D625" s="16">
        <f t="shared" si="42"/>
        <v>0.7643506840938622</v>
      </c>
      <c r="E625" s="16">
        <f t="shared" si="42"/>
        <v>0.75125835774923</v>
      </c>
      <c r="F625" s="17">
        <f t="shared" si="43"/>
        <v>-1.4064052587327075E-2</v>
      </c>
      <c r="G625" s="17">
        <f t="shared" si="43"/>
        <v>-6.08519269776876E-3</v>
      </c>
      <c r="H625" s="13">
        <f t="shared" ca="1" si="38"/>
        <v>3.0544781417514873E-5</v>
      </c>
      <c r="I625" s="13">
        <f t="shared" ca="1" si="39"/>
        <v>2.7069395201415431E-5</v>
      </c>
      <c r="J625" s="7">
        <f t="shared" ca="1" si="40"/>
        <v>0.88621996770595324</v>
      </c>
      <c r="K625" s="12">
        <f t="shared" ca="1" si="41"/>
        <v>6.3786515319870689E-3</v>
      </c>
    </row>
    <row r="626" spans="1:11" x14ac:dyDescent="0.2">
      <c r="A626" s="2">
        <v>40632</v>
      </c>
      <c r="B626" s="1">
        <v>1.3117000000000001</v>
      </c>
      <c r="C626" s="1">
        <v>1.3360000000000001</v>
      </c>
      <c r="D626" s="16">
        <f t="shared" si="42"/>
        <v>0.76236944423267505</v>
      </c>
      <c r="E626" s="16">
        <f t="shared" si="42"/>
        <v>0.74850299401197595</v>
      </c>
      <c r="F626" s="17">
        <f t="shared" si="43"/>
        <v>-2.5920561103911421E-3</v>
      </c>
      <c r="G626" s="17">
        <f t="shared" si="43"/>
        <v>-3.6676646706588606E-3</v>
      </c>
      <c r="H626" s="13">
        <f t="shared" ca="1" si="38"/>
        <v>3.1253473523133695E-5</v>
      </c>
      <c r="I626" s="13">
        <f t="shared" ca="1" si="39"/>
        <v>2.7358368100781035E-5</v>
      </c>
      <c r="J626" s="7">
        <f t="shared" ca="1" si="40"/>
        <v>0.87537047939744939</v>
      </c>
      <c r="K626" s="12">
        <f t="shared" ca="1" si="41"/>
        <v>-1.3986552706806788E-3</v>
      </c>
    </row>
    <row r="627" spans="1:11" x14ac:dyDescent="0.2">
      <c r="A627" s="2">
        <v>40633</v>
      </c>
      <c r="B627" s="1">
        <v>1.3134999999999999</v>
      </c>
      <c r="C627" s="1">
        <v>1.3404</v>
      </c>
      <c r="D627" s="16">
        <f t="shared" si="42"/>
        <v>0.76132470498667693</v>
      </c>
      <c r="E627" s="16">
        <f t="shared" si="42"/>
        <v>0.74604595643091609</v>
      </c>
      <c r="F627" s="17">
        <f t="shared" si="43"/>
        <v>-1.370384468975744E-3</v>
      </c>
      <c r="G627" s="17">
        <f t="shared" si="43"/>
        <v>-3.2826022082959763E-3</v>
      </c>
      <c r="H627" s="13">
        <f t="shared" ca="1" si="38"/>
        <v>3.1182266551940107E-5</v>
      </c>
      <c r="I627" s="13">
        <f t="shared" ca="1" si="39"/>
        <v>2.7310121137087199E-5</v>
      </c>
      <c r="J627" s="7">
        <f t="shared" ca="1" si="40"/>
        <v>0.87582219501577607</v>
      </c>
      <c r="K627" s="12">
        <f t="shared" ca="1" si="41"/>
        <v>-2.0823890746621116E-3</v>
      </c>
    </row>
    <row r="628" spans="1:11" x14ac:dyDescent="0.2">
      <c r="A628" s="2">
        <v>40634</v>
      </c>
      <c r="B628" s="1">
        <v>1.3217000000000001</v>
      </c>
      <c r="C628" s="1">
        <v>1.3364</v>
      </c>
      <c r="D628" s="16">
        <f t="shared" si="42"/>
        <v>0.75660134675039714</v>
      </c>
      <c r="E628" s="16">
        <f t="shared" si="42"/>
        <v>0.74827895839568992</v>
      </c>
      <c r="F628" s="17">
        <f t="shared" si="43"/>
        <v>-6.204131043353496E-3</v>
      </c>
      <c r="G628" s="17">
        <f t="shared" si="43"/>
        <v>2.9931158335828401E-3</v>
      </c>
      <c r="H628" s="13">
        <f t="shared" ca="1" si="38"/>
        <v>3.1172569990035347E-5</v>
      </c>
      <c r="I628" s="13">
        <f t="shared" ca="1" si="39"/>
        <v>2.7309522948568762E-5</v>
      </c>
      <c r="J628" s="7">
        <f t="shared" ca="1" si="40"/>
        <v>0.87607543931406839</v>
      </c>
      <c r="K628" s="12">
        <f t="shared" ca="1" si="41"/>
        <v>8.4284026629508034E-3</v>
      </c>
    </row>
    <row r="629" spans="1:11" x14ac:dyDescent="0.2">
      <c r="A629" s="2">
        <v>40638</v>
      </c>
      <c r="B629" s="1">
        <v>1.3062</v>
      </c>
      <c r="C629" s="1">
        <v>1.3151999999999999</v>
      </c>
      <c r="D629" s="16">
        <f t="shared" si="42"/>
        <v>0.76557954371459191</v>
      </c>
      <c r="E629" s="16">
        <f t="shared" si="42"/>
        <v>0.76034063260340634</v>
      </c>
      <c r="F629" s="17">
        <f t="shared" si="43"/>
        <v>1.1866482927576234E-2</v>
      </c>
      <c r="G629" s="17">
        <f t="shared" si="43"/>
        <v>1.6119221411192226E-2</v>
      </c>
      <c r="H629" s="13">
        <f t="shared" ca="1" si="38"/>
        <v>3.128732787502219E-5</v>
      </c>
      <c r="I629" s="13">
        <f t="shared" ca="1" si="39"/>
        <v>2.7184076854011933E-5</v>
      </c>
      <c r="J629" s="7">
        <f t="shared" ca="1" si="40"/>
        <v>0.86885262182181966</v>
      </c>
      <c r="K629" s="12">
        <f t="shared" ca="1" si="41"/>
        <v>5.8089966077637528E-3</v>
      </c>
    </row>
    <row r="630" spans="1:11" x14ac:dyDescent="0.2">
      <c r="A630" s="2">
        <v>40639</v>
      </c>
      <c r="B630" s="1">
        <v>1.3081</v>
      </c>
      <c r="C630" s="1">
        <v>1.3323</v>
      </c>
      <c r="D630" s="16">
        <f t="shared" si="42"/>
        <v>0.76446754835257236</v>
      </c>
      <c r="E630" s="16">
        <f t="shared" si="42"/>
        <v>0.75058170081813402</v>
      </c>
      <c r="F630" s="17">
        <f t="shared" si="43"/>
        <v>-1.4524883418699465E-3</v>
      </c>
      <c r="G630" s="17">
        <f t="shared" si="43"/>
        <v>-1.2834947083990153E-2</v>
      </c>
      <c r="H630" s="13">
        <f t="shared" ca="1" si="38"/>
        <v>3.1922300023990247E-5</v>
      </c>
      <c r="I630" s="13">
        <f t="shared" ca="1" si="39"/>
        <v>2.801777301780651E-5</v>
      </c>
      <c r="J630" s="7">
        <f t="shared" ca="1" si="40"/>
        <v>0.87768653877542013</v>
      </c>
      <c r="K630" s="12">
        <f t="shared" ca="1" si="41"/>
        <v>-1.1560117618602671E-2</v>
      </c>
    </row>
    <row r="631" spans="1:11" x14ac:dyDescent="0.2">
      <c r="A631" s="2">
        <v>40640</v>
      </c>
      <c r="B631" s="1">
        <v>1.2962</v>
      </c>
      <c r="C631" s="1">
        <v>1.3192999999999999</v>
      </c>
      <c r="D631" s="16">
        <f t="shared" si="42"/>
        <v>0.77148588180836286</v>
      </c>
      <c r="E631" s="16">
        <f t="shared" si="42"/>
        <v>0.75797771545516568</v>
      </c>
      <c r="F631" s="17">
        <f t="shared" si="43"/>
        <v>9.1806819935195596E-3</v>
      </c>
      <c r="G631" s="17">
        <f t="shared" si="43"/>
        <v>9.8537103009172754E-3</v>
      </c>
      <c r="H631" s="13">
        <f t="shared" ca="1" si="38"/>
        <v>3.1619768222815206E-5</v>
      </c>
      <c r="I631" s="13">
        <f t="shared" ca="1" si="39"/>
        <v>2.7844004966787591E-5</v>
      </c>
      <c r="J631" s="7">
        <f t="shared" ca="1" si="40"/>
        <v>0.88058852204668536</v>
      </c>
      <c r="K631" s="12">
        <f t="shared" ca="1" si="41"/>
        <v>1.7693071128632686E-3</v>
      </c>
    </row>
    <row r="632" spans="1:11" x14ac:dyDescent="0.2">
      <c r="A632" s="2">
        <v>40641</v>
      </c>
      <c r="B632" s="1">
        <v>1.2978000000000001</v>
      </c>
      <c r="C632" s="1">
        <v>1.3239000000000001</v>
      </c>
      <c r="D632" s="16">
        <f t="shared" si="42"/>
        <v>0.77053475111727532</v>
      </c>
      <c r="E632" s="16">
        <f t="shared" si="42"/>
        <v>0.75534405921897418</v>
      </c>
      <c r="F632" s="17">
        <f t="shared" si="43"/>
        <v>-1.232855601787673E-3</v>
      </c>
      <c r="G632" s="17">
        <f t="shared" si="43"/>
        <v>-3.4745826724074391E-3</v>
      </c>
      <c r="H632" s="13">
        <f t="shared" ca="1" si="38"/>
        <v>3.1996300662359975E-5</v>
      </c>
      <c r="I632" s="13">
        <f t="shared" ca="1" si="39"/>
        <v>2.8274211048960938E-5</v>
      </c>
      <c r="J632" s="7">
        <f t="shared" ca="1" si="40"/>
        <v>0.88367125147759173</v>
      </c>
      <c r="K632" s="12">
        <f t="shared" ca="1" si="41"/>
        <v>-2.3851436198845666E-3</v>
      </c>
    </row>
    <row r="633" spans="1:11" x14ac:dyDescent="0.2">
      <c r="A633" s="2">
        <v>40642</v>
      </c>
      <c r="B633" s="1">
        <v>1.3031999999999999</v>
      </c>
      <c r="C633" s="1">
        <v>1.3282</v>
      </c>
      <c r="D633" s="16">
        <f t="shared" si="42"/>
        <v>0.76734192756292208</v>
      </c>
      <c r="E633" s="16">
        <f t="shared" si="42"/>
        <v>0.75289865984038551</v>
      </c>
      <c r="F633" s="17">
        <f t="shared" si="43"/>
        <v>-4.1436464088396366E-3</v>
      </c>
      <c r="G633" s="17">
        <f t="shared" si="43"/>
        <v>-3.2374642373135475E-3</v>
      </c>
      <c r="H633" s="13">
        <f t="shared" ca="1" si="38"/>
        <v>3.15493379215289E-5</v>
      </c>
      <c r="I633" s="13">
        <f t="shared" ca="1" si="39"/>
        <v>2.7894556792258195E-5</v>
      </c>
      <c r="J633" s="7">
        <f t="shared" ca="1" si="40"/>
        <v>0.88415664574765218</v>
      </c>
      <c r="K633" s="12">
        <f t="shared" ca="1" si="41"/>
        <v>4.2616827269041039E-4</v>
      </c>
    </row>
    <row r="634" spans="1:11" x14ac:dyDescent="0.2">
      <c r="A634" s="2">
        <v>40645</v>
      </c>
      <c r="B634" s="1">
        <v>1.3196000000000001</v>
      </c>
      <c r="C634" s="1">
        <v>1.3428</v>
      </c>
      <c r="D634" s="16">
        <f t="shared" si="42"/>
        <v>0.7578053955744164</v>
      </c>
      <c r="E634" s="16">
        <f t="shared" si="42"/>
        <v>0.74471254095918971</v>
      </c>
      <c r="F634" s="17">
        <f t="shared" si="43"/>
        <v>-1.2428008487420603E-2</v>
      </c>
      <c r="G634" s="17">
        <f t="shared" si="43"/>
        <v>-1.0872803098004265E-2</v>
      </c>
      <c r="H634" s="13">
        <f t="shared" ca="1" si="38"/>
        <v>3.1578535611464552E-5</v>
      </c>
      <c r="I634" s="13">
        <f t="shared" ca="1" si="39"/>
        <v>2.7938105105019793E-5</v>
      </c>
      <c r="J634" s="7">
        <f t="shared" ca="1" si="40"/>
        <v>0.88471819747325131</v>
      </c>
      <c r="K634" s="12">
        <f t="shared" ca="1" si="41"/>
        <v>1.2248216916875901E-4</v>
      </c>
    </row>
    <row r="635" spans="1:11" x14ac:dyDescent="0.2">
      <c r="A635" s="2">
        <v>40646</v>
      </c>
      <c r="B635" s="1">
        <v>1.3095000000000001</v>
      </c>
      <c r="C635" s="1">
        <v>1.3271999999999999</v>
      </c>
      <c r="D635" s="16">
        <f t="shared" si="42"/>
        <v>0.76365024818633065</v>
      </c>
      <c r="E635" s="16">
        <f t="shared" si="42"/>
        <v>0.75346594333936112</v>
      </c>
      <c r="F635" s="17">
        <f t="shared" si="43"/>
        <v>7.7128675066820496E-3</v>
      </c>
      <c r="G635" s="17">
        <f t="shared" si="43"/>
        <v>1.1754068716094178E-2</v>
      </c>
      <c r="H635" s="13">
        <f t="shared" ca="1" si="38"/>
        <v>3.1937105044420722E-5</v>
      </c>
      <c r="I635" s="13">
        <f t="shared" ca="1" si="39"/>
        <v>2.824965219278849E-5</v>
      </c>
      <c r="J635" s="7">
        <f t="shared" ca="1" si="40"/>
        <v>0.88454016585086781</v>
      </c>
      <c r="K635" s="12">
        <f t="shared" ca="1" si="41"/>
        <v>4.9317276125478687E-3</v>
      </c>
    </row>
    <row r="636" spans="1:11" x14ac:dyDescent="0.2">
      <c r="A636" s="2">
        <v>40647</v>
      </c>
      <c r="B636" s="1">
        <v>1.3141</v>
      </c>
      <c r="C636" s="1">
        <v>1.3270999999999999</v>
      </c>
      <c r="D636" s="16">
        <f t="shared" si="42"/>
        <v>0.76097709458945284</v>
      </c>
      <c r="E636" s="16">
        <f t="shared" si="42"/>
        <v>0.75352271870996912</v>
      </c>
      <c r="F636" s="17">
        <f t="shared" si="43"/>
        <v>-3.5004946351114906E-3</v>
      </c>
      <c r="G636" s="17">
        <f t="shared" si="43"/>
        <v>7.5352271870934463E-5</v>
      </c>
      <c r="H636" s="13">
        <f t="shared" ca="1" si="38"/>
        <v>3.2220131898581392E-5</v>
      </c>
      <c r="I636" s="13">
        <f t="shared" ca="1" si="39"/>
        <v>2.8659197976077336E-5</v>
      </c>
      <c r="J636" s="7">
        <f t="shared" ca="1" si="40"/>
        <v>0.88948108798211223</v>
      </c>
      <c r="K636" s="12">
        <f t="shared" ca="1" si="41"/>
        <v>3.1889760483854502E-3</v>
      </c>
    </row>
    <row r="637" spans="1:11" x14ac:dyDescent="0.2">
      <c r="A637" s="2">
        <v>40648</v>
      </c>
      <c r="B637" s="1">
        <v>1.2827999999999999</v>
      </c>
      <c r="C637" s="1">
        <v>1.3051999999999999</v>
      </c>
      <c r="D637" s="16">
        <f t="shared" si="42"/>
        <v>0.77954474586841294</v>
      </c>
      <c r="E637" s="16">
        <f t="shared" si="42"/>
        <v>0.76616610481152314</v>
      </c>
      <c r="F637" s="17">
        <f t="shared" si="43"/>
        <v>2.4399750545681463E-2</v>
      </c>
      <c r="G637" s="17">
        <f t="shared" si="43"/>
        <v>1.6779037695372343E-2</v>
      </c>
      <c r="H637" s="13">
        <f t="shared" ca="1" si="38"/>
        <v>3.2239191699466408E-5</v>
      </c>
      <c r="I637" s="13">
        <f t="shared" ca="1" si="39"/>
        <v>2.8662179828079285E-5</v>
      </c>
      <c r="J637" s="7">
        <f t="shared" ca="1" si="40"/>
        <v>0.88904771854294573</v>
      </c>
      <c r="K637" s="12">
        <f t="shared" ca="1" si="41"/>
        <v>-4.9135048602827573E-3</v>
      </c>
    </row>
    <row r="638" spans="1:11" x14ac:dyDescent="0.2">
      <c r="A638" s="2">
        <v>40649</v>
      </c>
      <c r="B638" s="1">
        <v>1.2862</v>
      </c>
      <c r="C638" s="1">
        <v>1.3015000000000001</v>
      </c>
      <c r="D638" s="16">
        <f t="shared" si="42"/>
        <v>0.77748406157673766</v>
      </c>
      <c r="E638" s="16">
        <f t="shared" si="42"/>
        <v>0.76834421820975796</v>
      </c>
      <c r="F638" s="17">
        <f t="shared" si="43"/>
        <v>-2.6434458093610416E-3</v>
      </c>
      <c r="G638" s="17">
        <f t="shared" si="43"/>
        <v>2.8428736073760814E-3</v>
      </c>
      <c r="H638" s="13">
        <f t="shared" ca="1" si="38"/>
        <v>3.462693818137491E-5</v>
      </c>
      <c r="I638" s="13">
        <f t="shared" ca="1" si="39"/>
        <v>3.0312554815046394E-5</v>
      </c>
      <c r="J638" s="7">
        <f t="shared" ca="1" si="40"/>
        <v>0.87540384472545918</v>
      </c>
      <c r="K638" s="12">
        <f t="shared" ca="1" si="41"/>
        <v>5.156956232214141E-3</v>
      </c>
    </row>
    <row r="639" spans="1:11" x14ac:dyDescent="0.2">
      <c r="A639" s="2">
        <v>40652</v>
      </c>
      <c r="B639" s="1">
        <v>1.2943</v>
      </c>
      <c r="C639" s="1">
        <v>1.3044</v>
      </c>
      <c r="D639" s="16">
        <f t="shared" si="42"/>
        <v>0.77261840377037783</v>
      </c>
      <c r="E639" s="16">
        <f t="shared" si="42"/>
        <v>0.76663600122661757</v>
      </c>
      <c r="F639" s="17">
        <f t="shared" si="43"/>
        <v>-6.2582090705400207E-3</v>
      </c>
      <c r="G639" s="17">
        <f t="shared" si="43"/>
        <v>-2.2232444035572138E-3</v>
      </c>
      <c r="H639" s="13">
        <f t="shared" ref="H639:H702" ca="1" si="44">_xlfn.VAR.S(OFFSET(F638,0,0,-$N$1,1))</f>
        <v>3.4544895131148207E-5</v>
      </c>
      <c r="I639" s="13">
        <f t="shared" ref="I639:I702" ca="1" si="45">_xlfn.COVARIANCE.S(OFFSET(F638,0,0,-$N$1,1),OFFSET(G638,0,0,-$N$1,1))</f>
        <v>3.0325990339473932E-5</v>
      </c>
      <c r="J639" s="7">
        <f t="shared" ref="J639:J702" ca="1" si="46">I639/H639</f>
        <v>0.87787183097075894</v>
      </c>
      <c r="K639" s="12">
        <f t="shared" ref="K639:K702" ca="1" si="47">G639-J639*F639</f>
        <v>3.2706610517955655E-3</v>
      </c>
    </row>
    <row r="640" spans="1:11" x14ac:dyDescent="0.2">
      <c r="A640" s="2">
        <v>40653</v>
      </c>
      <c r="B640" s="1">
        <v>1.292</v>
      </c>
      <c r="C640" s="1">
        <v>1.3005</v>
      </c>
      <c r="D640" s="16">
        <f t="shared" si="42"/>
        <v>0.77399380804953555</v>
      </c>
      <c r="E640" s="16">
        <f t="shared" si="42"/>
        <v>0.76893502499038835</v>
      </c>
      <c r="F640" s="17">
        <f t="shared" si="43"/>
        <v>1.7801857585138389E-3</v>
      </c>
      <c r="G640" s="17">
        <f t="shared" si="43"/>
        <v>2.9988465974626058E-3</v>
      </c>
      <c r="H640" s="13">
        <f t="shared" ca="1" si="44"/>
        <v>3.4611829729424332E-5</v>
      </c>
      <c r="I640" s="13">
        <f t="shared" ca="1" si="45"/>
        <v>3.0327326200123614E-5</v>
      </c>
      <c r="J640" s="7">
        <f t="shared" ca="1" si="46"/>
        <v>0.87621274105430025</v>
      </c>
      <c r="K640" s="12">
        <f t="shared" ca="1" si="47"/>
        <v>1.4390251544093664E-3</v>
      </c>
    </row>
    <row r="641" spans="1:11" x14ac:dyDescent="0.2">
      <c r="A641" s="2">
        <v>40654</v>
      </c>
      <c r="B641" s="1">
        <v>1.2869999999999999</v>
      </c>
      <c r="C641" s="1">
        <v>1.3028999999999999</v>
      </c>
      <c r="D641" s="16">
        <f t="shared" si="42"/>
        <v>0.77700077700077708</v>
      </c>
      <c r="E641" s="16">
        <f t="shared" si="42"/>
        <v>0.76751861232634899</v>
      </c>
      <c r="F641" s="17">
        <f t="shared" si="43"/>
        <v>3.8850038850040554E-3</v>
      </c>
      <c r="G641" s="17">
        <f t="shared" si="43"/>
        <v>-1.8420446695831838E-3</v>
      </c>
      <c r="H641" s="13">
        <f t="shared" ca="1" si="44"/>
        <v>3.463624736540603E-5</v>
      </c>
      <c r="I641" s="13">
        <f t="shared" ca="1" si="45"/>
        <v>3.0365857105625956E-5</v>
      </c>
      <c r="J641" s="7">
        <f t="shared" ca="1" si="46"/>
        <v>0.87670747888106226</v>
      </c>
      <c r="K641" s="12">
        <f t="shared" ca="1" si="47"/>
        <v>-5.2480566310482216E-3</v>
      </c>
    </row>
    <row r="642" spans="1:11" x14ac:dyDescent="0.2">
      <c r="A642" s="2">
        <v>40655</v>
      </c>
      <c r="B642" s="1">
        <v>1.2849999999999999</v>
      </c>
      <c r="C642" s="1">
        <v>1.3183</v>
      </c>
      <c r="D642" s="16">
        <f t="shared" si="42"/>
        <v>0.77821011673151752</v>
      </c>
      <c r="E642" s="16">
        <f t="shared" si="42"/>
        <v>0.75855268148372901</v>
      </c>
      <c r="F642" s="17">
        <f t="shared" si="43"/>
        <v>1.5564202334629514E-3</v>
      </c>
      <c r="G642" s="17">
        <f t="shared" si="43"/>
        <v>-1.1681711294849576E-2</v>
      </c>
      <c r="H642" s="13">
        <f t="shared" ca="1" si="44"/>
        <v>3.4661722574493429E-5</v>
      </c>
      <c r="I642" s="13">
        <f t="shared" ca="1" si="45"/>
        <v>3.025141803523144E-5</v>
      </c>
      <c r="J642" s="7">
        <f t="shared" ca="1" si="46"/>
        <v>0.87276153025044967</v>
      </c>
      <c r="K642" s="12">
        <f t="shared" ca="1" si="47"/>
        <v>-1.3040094999519464E-2</v>
      </c>
    </row>
    <row r="643" spans="1:11" x14ac:dyDescent="0.2">
      <c r="A643" s="2">
        <v>40656</v>
      </c>
      <c r="B643" s="1">
        <v>1.2781</v>
      </c>
      <c r="C643" s="1">
        <v>1.3157000000000001</v>
      </c>
      <c r="D643" s="16">
        <f t="shared" si="42"/>
        <v>0.78241139190986619</v>
      </c>
      <c r="E643" s="16">
        <f t="shared" si="42"/>
        <v>0.76005168351447894</v>
      </c>
      <c r="F643" s="17">
        <f t="shared" si="43"/>
        <v>5.3986386041780451E-3</v>
      </c>
      <c r="G643" s="17">
        <f t="shared" si="43"/>
        <v>1.9761343771376324E-3</v>
      </c>
      <c r="H643" s="13">
        <f t="shared" ca="1" si="44"/>
        <v>3.4415178615736373E-5</v>
      </c>
      <c r="I643" s="13">
        <f t="shared" ca="1" si="45"/>
        <v>3.0068557027231761E-5</v>
      </c>
      <c r="J643" s="7">
        <f t="shared" ca="1" si="46"/>
        <v>0.8737004495302223</v>
      </c>
      <c r="K643" s="12">
        <f t="shared" ca="1" si="47"/>
        <v>-2.7406585981839377E-3</v>
      </c>
    </row>
    <row r="644" spans="1:11" x14ac:dyDescent="0.2">
      <c r="A644" s="2">
        <v>40659</v>
      </c>
      <c r="B644" s="1">
        <v>1.2726</v>
      </c>
      <c r="C644" s="1">
        <v>1.3079000000000001</v>
      </c>
      <c r="D644" s="16">
        <f t="shared" ref="D644:E707" si="48">1/B644</f>
        <v>0.78579286500078582</v>
      </c>
      <c r="E644" s="16">
        <f t="shared" si="48"/>
        <v>0.76458444835232042</v>
      </c>
      <c r="F644" s="17">
        <f t="shared" si="43"/>
        <v>4.3218607575043781E-3</v>
      </c>
      <c r="G644" s="17">
        <f t="shared" si="43"/>
        <v>5.9637586971480428E-3</v>
      </c>
      <c r="H644" s="13">
        <f t="shared" ca="1" si="44"/>
        <v>3.4545341492911994E-5</v>
      </c>
      <c r="I644" s="13">
        <f t="shared" ca="1" si="45"/>
        <v>3.0110898885907332E-5</v>
      </c>
      <c r="J644" s="7">
        <f t="shared" ca="1" si="46"/>
        <v>0.87163413602628537</v>
      </c>
      <c r="K644" s="12">
        <f t="shared" ca="1" si="47"/>
        <v>2.196677329754807E-3</v>
      </c>
    </row>
    <row r="645" spans="1:11" x14ac:dyDescent="0.2">
      <c r="A645" s="2">
        <v>40660</v>
      </c>
      <c r="B645" s="1">
        <v>1.2475000000000001</v>
      </c>
      <c r="C645" s="1">
        <v>1.2932999999999999</v>
      </c>
      <c r="D645" s="16">
        <f t="shared" si="48"/>
        <v>0.80160320641282556</v>
      </c>
      <c r="E645" s="16">
        <f t="shared" si="48"/>
        <v>0.77321580453104466</v>
      </c>
      <c r="F645" s="17">
        <f t="shared" ref="F645:G708" si="49">(D645-D644)/D644</f>
        <v>2.0120240480961775E-2</v>
      </c>
      <c r="G645" s="17">
        <f t="shared" si="49"/>
        <v>1.128895074615343E-2</v>
      </c>
      <c r="H645" s="13">
        <f t="shared" ca="1" si="44"/>
        <v>3.4622839635126469E-5</v>
      </c>
      <c r="I645" s="13">
        <f t="shared" ca="1" si="45"/>
        <v>3.0212241575883058E-5</v>
      </c>
      <c r="J645" s="7">
        <f t="shared" ca="1" si="46"/>
        <v>0.87261015833118849</v>
      </c>
      <c r="K645" s="12">
        <f t="shared" ca="1" si="47"/>
        <v>-6.2681754856002136E-3</v>
      </c>
    </row>
    <row r="646" spans="1:11" x14ac:dyDescent="0.2">
      <c r="A646" s="2">
        <v>40661</v>
      </c>
      <c r="B646" s="1">
        <v>1.24</v>
      </c>
      <c r="C646" s="1">
        <v>1.2927</v>
      </c>
      <c r="D646" s="16">
        <f t="shared" si="48"/>
        <v>0.80645161290322587</v>
      </c>
      <c r="E646" s="16">
        <f t="shared" si="48"/>
        <v>0.77357468863618783</v>
      </c>
      <c r="F646" s="17">
        <f t="shared" si="49"/>
        <v>6.048387096774379E-3</v>
      </c>
      <c r="G646" s="17">
        <f t="shared" si="49"/>
        <v>4.6414481318166913E-4</v>
      </c>
      <c r="H646" s="13">
        <f t="shared" ca="1" si="44"/>
        <v>3.6339001273860959E-5</v>
      </c>
      <c r="I646" s="13">
        <f t="shared" ca="1" si="45"/>
        <v>3.1154583378292329E-5</v>
      </c>
      <c r="J646" s="7">
        <f t="shared" ca="1" si="46"/>
        <v>0.85733185520159472</v>
      </c>
      <c r="K646" s="12">
        <f t="shared" ca="1" si="47"/>
        <v>-4.7213301174732969E-3</v>
      </c>
    </row>
    <row r="647" spans="1:11" x14ac:dyDescent="0.2">
      <c r="A647" s="2">
        <v>40662</v>
      </c>
      <c r="B647" s="1">
        <v>1.2713000000000001</v>
      </c>
      <c r="C647" s="1">
        <v>1.3176000000000001</v>
      </c>
      <c r="D647" s="16">
        <f t="shared" si="48"/>
        <v>0.78659639738849985</v>
      </c>
      <c r="E647" s="16">
        <f t="shared" si="48"/>
        <v>0.75895567698846378</v>
      </c>
      <c r="F647" s="17">
        <f t="shared" si="49"/>
        <v>-2.4620467238260266E-2</v>
      </c>
      <c r="G647" s="17">
        <f t="shared" si="49"/>
        <v>-1.8897996357012888E-2</v>
      </c>
      <c r="H647" s="13">
        <f t="shared" ca="1" si="44"/>
        <v>3.6500553870105121E-5</v>
      </c>
      <c r="I647" s="13">
        <f t="shared" ca="1" si="45"/>
        <v>3.1162880929814424E-5</v>
      </c>
      <c r="J647" s="7">
        <f t="shared" ca="1" si="46"/>
        <v>0.85376460424995393</v>
      </c>
      <c r="K647" s="12">
        <f t="shared" ca="1" si="47"/>
        <v>2.1220871111093421E-3</v>
      </c>
    </row>
    <row r="648" spans="1:11" x14ac:dyDescent="0.2">
      <c r="A648" s="2">
        <v>40663</v>
      </c>
      <c r="B648" s="1">
        <v>1.2799</v>
      </c>
      <c r="C648" s="1">
        <v>1.3298000000000001</v>
      </c>
      <c r="D648" s="16">
        <f t="shared" si="48"/>
        <v>0.78131103992499407</v>
      </c>
      <c r="E648" s="16">
        <f t="shared" si="48"/>
        <v>0.75199278086930366</v>
      </c>
      <c r="F648" s="17">
        <f t="shared" si="49"/>
        <v>-6.7192749433548993E-3</v>
      </c>
      <c r="G648" s="17">
        <f t="shared" si="49"/>
        <v>-9.1743119266053785E-3</v>
      </c>
      <c r="H648" s="13">
        <f t="shared" ca="1" si="44"/>
        <v>3.8798272762412392E-5</v>
      </c>
      <c r="I648" s="13">
        <f t="shared" ca="1" si="45"/>
        <v>3.2876823158782777E-5</v>
      </c>
      <c r="J648" s="7">
        <f t="shared" ca="1" si="46"/>
        <v>0.84737852533048097</v>
      </c>
      <c r="K648" s="12">
        <f t="shared" ca="1" si="47"/>
        <v>-3.4805426338152525E-3</v>
      </c>
    </row>
    <row r="649" spans="1:11" x14ac:dyDescent="0.2">
      <c r="A649" s="2">
        <v>40666</v>
      </c>
      <c r="B649" s="1">
        <v>1.2757000000000001</v>
      </c>
      <c r="C649" s="1">
        <v>1.3282</v>
      </c>
      <c r="D649" s="16">
        <f t="shared" si="48"/>
        <v>0.78388335815630628</v>
      </c>
      <c r="E649" s="16">
        <f t="shared" si="48"/>
        <v>0.75289865984038551</v>
      </c>
      <c r="F649" s="17">
        <f t="shared" si="49"/>
        <v>3.2923101042564972E-3</v>
      </c>
      <c r="G649" s="17">
        <f t="shared" si="49"/>
        <v>1.2046378557446476E-3</v>
      </c>
      <c r="H649" s="13">
        <f t="shared" ca="1" si="44"/>
        <v>3.894598772143787E-5</v>
      </c>
      <c r="I649" s="13">
        <f t="shared" ca="1" si="45"/>
        <v>3.30891001118811E-5</v>
      </c>
      <c r="J649" s="7">
        <f t="shared" ca="1" si="46"/>
        <v>0.84961512206473488</v>
      </c>
      <c r="K649" s="12">
        <f t="shared" ca="1" si="47"/>
        <v>-1.5925585953581963E-3</v>
      </c>
    </row>
    <row r="650" spans="1:11" x14ac:dyDescent="0.2">
      <c r="A650" s="2">
        <v>40667</v>
      </c>
      <c r="B650" s="1">
        <v>1.2594000000000001</v>
      </c>
      <c r="C650" s="1">
        <v>1.3225</v>
      </c>
      <c r="D650" s="16">
        <f t="shared" si="48"/>
        <v>0.7940289026520565</v>
      </c>
      <c r="E650" s="16">
        <f t="shared" si="48"/>
        <v>0.75614366729678639</v>
      </c>
      <c r="F650" s="17">
        <f t="shared" si="49"/>
        <v>1.2942671113228563E-2</v>
      </c>
      <c r="G650" s="17">
        <f t="shared" si="49"/>
        <v>4.3100189035916534E-3</v>
      </c>
      <c r="H650" s="13">
        <f t="shared" ca="1" si="44"/>
        <v>3.9002295026491657E-5</v>
      </c>
      <c r="I650" s="13">
        <f t="shared" ca="1" si="45"/>
        <v>3.3129200779863622E-5</v>
      </c>
      <c r="J650" s="7">
        <f t="shared" ca="1" si="46"/>
        <v>0.84941670118030654</v>
      </c>
      <c r="K650" s="12">
        <f t="shared" ca="1" si="47"/>
        <v>-6.6837020978685983E-3</v>
      </c>
    </row>
    <row r="651" spans="1:11" x14ac:dyDescent="0.2">
      <c r="A651" s="2">
        <v>40668</v>
      </c>
      <c r="B651" s="1">
        <v>1.2492000000000001</v>
      </c>
      <c r="C651" s="1">
        <v>1.3310999999999999</v>
      </c>
      <c r="D651" s="16">
        <f t="shared" si="48"/>
        <v>0.8005123278898495</v>
      </c>
      <c r="E651" s="16">
        <f t="shared" si="48"/>
        <v>0.75125835774923</v>
      </c>
      <c r="F651" s="17">
        <f t="shared" si="49"/>
        <v>8.1652257444764977E-3</v>
      </c>
      <c r="G651" s="17">
        <f t="shared" si="49"/>
        <v>-6.4608218766433302E-3</v>
      </c>
      <c r="H651" s="13">
        <f t="shared" ca="1" si="44"/>
        <v>3.9712904211897043E-5</v>
      </c>
      <c r="I651" s="13">
        <f t="shared" ca="1" si="45"/>
        <v>3.3340736204517836E-5</v>
      </c>
      <c r="J651" s="7">
        <f t="shared" ca="1" si="46"/>
        <v>0.83954414481048567</v>
      </c>
      <c r="K651" s="12">
        <f t="shared" ca="1" si="47"/>
        <v>-1.3315889341474412E-2</v>
      </c>
    </row>
    <row r="652" spans="1:11" x14ac:dyDescent="0.2">
      <c r="A652" s="2">
        <v>40669</v>
      </c>
      <c r="B652" s="1">
        <v>1.2637</v>
      </c>
      <c r="C652" s="1">
        <v>1.3433999999999999</v>
      </c>
      <c r="D652" s="16">
        <f t="shared" si="48"/>
        <v>0.79132705547202653</v>
      </c>
      <c r="E652" s="16">
        <f t="shared" si="48"/>
        <v>0.74437993151704629</v>
      </c>
      <c r="F652" s="17">
        <f t="shared" si="49"/>
        <v>-1.1474242304344448E-2</v>
      </c>
      <c r="G652" s="17">
        <f t="shared" si="49"/>
        <v>-9.1558731576597361E-3</v>
      </c>
      <c r="H652" s="13">
        <f t="shared" ca="1" si="44"/>
        <v>3.9648883476826158E-5</v>
      </c>
      <c r="I652" s="13">
        <f t="shared" ca="1" si="45"/>
        <v>3.2738165692185928E-5</v>
      </c>
      <c r="J652" s="7">
        <f t="shared" ca="1" si="46"/>
        <v>0.82570208342236462</v>
      </c>
      <c r="K652" s="12">
        <f t="shared" ca="1" si="47"/>
        <v>3.1843261873050824E-4</v>
      </c>
    </row>
    <row r="653" spans="1:11" x14ac:dyDescent="0.2">
      <c r="A653" s="2">
        <v>40670</v>
      </c>
      <c r="B653" s="1">
        <v>1.2636000000000001</v>
      </c>
      <c r="C653" s="1">
        <v>1.3354999999999999</v>
      </c>
      <c r="D653" s="16">
        <f t="shared" si="48"/>
        <v>0.79138968027856915</v>
      </c>
      <c r="E653" s="16">
        <f t="shared" si="48"/>
        <v>0.74878322725570956</v>
      </c>
      <c r="F653" s="17">
        <f t="shared" si="49"/>
        <v>7.9138968027910909E-5</v>
      </c>
      <c r="G653" s="17">
        <f t="shared" si="49"/>
        <v>5.9153874953202382E-3</v>
      </c>
      <c r="H653" s="13">
        <f t="shared" ca="1" si="44"/>
        <v>4.0108951157194425E-5</v>
      </c>
      <c r="I653" s="13">
        <f t="shared" ca="1" si="45"/>
        <v>3.303734990618898E-5</v>
      </c>
      <c r="J653" s="7">
        <f t="shared" ca="1" si="46"/>
        <v>0.82369019764963369</v>
      </c>
      <c r="K653" s="12">
        <f t="shared" ca="1" si="47"/>
        <v>5.8502015031035399E-3</v>
      </c>
    </row>
    <row r="654" spans="1:11" x14ac:dyDescent="0.2">
      <c r="A654" s="2">
        <v>40673</v>
      </c>
      <c r="B654" s="1">
        <v>1.2662</v>
      </c>
      <c r="C654" s="1">
        <v>1.3606</v>
      </c>
      <c r="D654" s="16">
        <f t="shared" si="48"/>
        <v>0.78976465013426</v>
      </c>
      <c r="E654" s="16">
        <f t="shared" si="48"/>
        <v>0.73496986623548433</v>
      </c>
      <c r="F654" s="17">
        <f t="shared" si="49"/>
        <v>-2.0533880903490388E-3</v>
      </c>
      <c r="G654" s="17">
        <f t="shared" si="49"/>
        <v>-1.8447743642510797E-2</v>
      </c>
      <c r="H654" s="13">
        <f t="shared" ca="1" si="44"/>
        <v>3.9992454375984245E-5</v>
      </c>
      <c r="I654" s="13">
        <f t="shared" ca="1" si="45"/>
        <v>3.3077903169356972E-5</v>
      </c>
      <c r="J654" s="7">
        <f t="shared" ca="1" si="46"/>
        <v>0.8271036045544754</v>
      </c>
      <c r="K654" s="12">
        <f t="shared" ca="1" si="47"/>
        <v>-1.6749378951433875E-2</v>
      </c>
    </row>
    <row r="655" spans="1:11" x14ac:dyDescent="0.2">
      <c r="A655" s="2">
        <v>40674</v>
      </c>
      <c r="B655" s="1">
        <v>1.2518</v>
      </c>
      <c r="C655" s="1">
        <v>1.3560000000000001</v>
      </c>
      <c r="D655" s="16">
        <f t="shared" si="48"/>
        <v>0.79884965649464768</v>
      </c>
      <c r="E655" s="16">
        <f t="shared" si="48"/>
        <v>0.73746312684365778</v>
      </c>
      <c r="F655" s="17">
        <f t="shared" si="49"/>
        <v>1.1503435053522868E-2</v>
      </c>
      <c r="G655" s="17">
        <f t="shared" si="49"/>
        <v>3.3923303834808003E-3</v>
      </c>
      <c r="H655" s="13">
        <f t="shared" ca="1" si="44"/>
        <v>3.9985404338165662E-5</v>
      </c>
      <c r="I655" s="13">
        <f t="shared" ca="1" si="45"/>
        <v>3.3141204648816184E-5</v>
      </c>
      <c r="J655" s="7">
        <f t="shared" ca="1" si="46"/>
        <v>0.82883255021090885</v>
      </c>
      <c r="K655" s="12">
        <f t="shared" ca="1" si="47"/>
        <v>-6.1420910281161211E-3</v>
      </c>
    </row>
    <row r="656" spans="1:11" x14ac:dyDescent="0.2">
      <c r="A656" s="2">
        <v>40675</v>
      </c>
      <c r="B656" s="1">
        <v>1.2319</v>
      </c>
      <c r="C656" s="1">
        <v>1.3355999999999999</v>
      </c>
      <c r="D656" s="16">
        <f t="shared" si="48"/>
        <v>0.81175420082798933</v>
      </c>
      <c r="E656" s="16">
        <f t="shared" si="48"/>
        <v>0.74872716382150351</v>
      </c>
      <c r="F656" s="17">
        <f t="shared" si="49"/>
        <v>1.6153908596477078E-2</v>
      </c>
      <c r="G656" s="17">
        <f t="shared" si="49"/>
        <v>1.5274034141958805E-2</v>
      </c>
      <c r="H656" s="13">
        <f t="shared" ca="1" si="44"/>
        <v>4.0571127083963451E-5</v>
      </c>
      <c r="I656" s="13">
        <f t="shared" ca="1" si="45"/>
        <v>3.3327919275314678E-5</v>
      </c>
      <c r="J656" s="7">
        <f t="shared" ca="1" si="46"/>
        <v>0.82146890339874745</v>
      </c>
      <c r="K656" s="12">
        <f t="shared" ca="1" si="47"/>
        <v>2.0041005616071809E-3</v>
      </c>
    </row>
    <row r="657" spans="1:11" x14ac:dyDescent="0.2">
      <c r="A657" s="2">
        <v>40676</v>
      </c>
      <c r="B657" s="1">
        <v>1.2373000000000001</v>
      </c>
      <c r="C657" s="1">
        <v>1.3334999999999999</v>
      </c>
      <c r="D657" s="16">
        <f t="shared" si="48"/>
        <v>0.80821142810959345</v>
      </c>
      <c r="E657" s="16">
        <f t="shared" si="48"/>
        <v>0.74990626171728536</v>
      </c>
      <c r="F657" s="17">
        <f t="shared" si="49"/>
        <v>-4.3643417117918719E-3</v>
      </c>
      <c r="G657" s="17">
        <f t="shared" si="49"/>
        <v>1.5748031496062461E-3</v>
      </c>
      <c r="H657" s="13">
        <f t="shared" ca="1" si="44"/>
        <v>4.1690281754829987E-5</v>
      </c>
      <c r="I657" s="13">
        <f t="shared" ca="1" si="45"/>
        <v>3.4372864741563751E-5</v>
      </c>
      <c r="J657" s="7">
        <f t="shared" ca="1" si="46"/>
        <v>0.82448146893565954</v>
      </c>
      <c r="K657" s="12">
        <f t="shared" ca="1" si="47"/>
        <v>5.1731220150815797E-3</v>
      </c>
    </row>
    <row r="658" spans="1:11" x14ac:dyDescent="0.2">
      <c r="A658" s="2">
        <v>40677</v>
      </c>
      <c r="B658" s="1">
        <v>1.2417</v>
      </c>
      <c r="C658" s="1">
        <v>1.3354999999999999</v>
      </c>
      <c r="D658" s="16">
        <f t="shared" si="48"/>
        <v>0.80534750744946437</v>
      </c>
      <c r="E658" s="16">
        <f t="shared" si="48"/>
        <v>0.74878322725570956</v>
      </c>
      <c r="F658" s="17">
        <f t="shared" si="49"/>
        <v>-3.5435290327777134E-3</v>
      </c>
      <c r="G658" s="17">
        <f t="shared" si="49"/>
        <v>-1.4975664545113297E-3</v>
      </c>
      <c r="H658" s="13">
        <f t="shared" ca="1" si="44"/>
        <v>4.1737977338530151E-5</v>
      </c>
      <c r="I658" s="13">
        <f t="shared" ca="1" si="45"/>
        <v>3.4322833773092595E-5</v>
      </c>
      <c r="J658" s="7">
        <f t="shared" ca="1" si="46"/>
        <v>0.82234061067946596</v>
      </c>
      <c r="K658" s="12">
        <f t="shared" ca="1" si="47"/>
        <v>1.4164213742635123E-3</v>
      </c>
    </row>
    <row r="659" spans="1:11" x14ac:dyDescent="0.2">
      <c r="A659" s="2">
        <v>40681</v>
      </c>
      <c r="B659" s="1">
        <v>1.2632000000000001</v>
      </c>
      <c r="C659" s="1">
        <v>1.36</v>
      </c>
      <c r="D659" s="16">
        <f t="shared" si="48"/>
        <v>0.79164027865737807</v>
      </c>
      <c r="E659" s="16">
        <f t="shared" si="48"/>
        <v>0.73529411764705876</v>
      </c>
      <c r="F659" s="17">
        <f t="shared" si="49"/>
        <v>-1.702026599113356E-2</v>
      </c>
      <c r="G659" s="17">
        <f t="shared" si="49"/>
        <v>-1.8014705882353134E-2</v>
      </c>
      <c r="H659" s="13">
        <f t="shared" ca="1" si="44"/>
        <v>4.1738462907964753E-5</v>
      </c>
      <c r="I659" s="13">
        <f t="shared" ca="1" si="45"/>
        <v>3.4296660924066139E-5</v>
      </c>
      <c r="J659" s="7">
        <f t="shared" ca="1" si="46"/>
        <v>0.82170397601109235</v>
      </c>
      <c r="K659" s="12">
        <f t="shared" ca="1" si="47"/>
        <v>-4.029085644672312E-3</v>
      </c>
    </row>
    <row r="660" spans="1:11" x14ac:dyDescent="0.2">
      <c r="A660" s="2">
        <v>40682</v>
      </c>
      <c r="B660" s="1">
        <v>1.2696000000000001</v>
      </c>
      <c r="C660" s="1">
        <v>1.3707</v>
      </c>
      <c r="D660" s="16">
        <f t="shared" si="48"/>
        <v>0.7876496534341525</v>
      </c>
      <c r="E660" s="16">
        <f t="shared" si="48"/>
        <v>0.72955424235791932</v>
      </c>
      <c r="F660" s="17">
        <f t="shared" si="49"/>
        <v>-5.0409577819785457E-3</v>
      </c>
      <c r="G660" s="17">
        <f t="shared" si="49"/>
        <v>-7.8062303932296389E-3</v>
      </c>
      <c r="H660" s="13">
        <f t="shared" ca="1" si="44"/>
        <v>4.2787217219344165E-5</v>
      </c>
      <c r="I660" s="13">
        <f t="shared" ca="1" si="45"/>
        <v>3.544170382899649E-5</v>
      </c>
      <c r="J660" s="7">
        <f t="shared" ca="1" si="46"/>
        <v>0.82832458225334749</v>
      </c>
      <c r="K660" s="12">
        <f t="shared" ca="1" si="47"/>
        <v>-3.630681144315499E-3</v>
      </c>
    </row>
    <row r="661" spans="1:11" x14ac:dyDescent="0.2">
      <c r="A661" s="2">
        <v>40683</v>
      </c>
      <c r="B661" s="1">
        <v>1.2679</v>
      </c>
      <c r="C661" s="1">
        <v>1.3663000000000001</v>
      </c>
      <c r="D661" s="16">
        <f t="shared" si="48"/>
        <v>0.78870573389068532</v>
      </c>
      <c r="E661" s="16">
        <f t="shared" si="48"/>
        <v>0.73190368147551776</v>
      </c>
      <c r="F661" s="17">
        <f t="shared" si="49"/>
        <v>1.3407997476140763E-3</v>
      </c>
      <c r="G661" s="17">
        <f t="shared" si="49"/>
        <v>3.2203761984921811E-3</v>
      </c>
      <c r="H661" s="13">
        <f t="shared" ca="1" si="44"/>
        <v>4.2388159052568135E-5</v>
      </c>
      <c r="I661" s="13">
        <f t="shared" ca="1" si="45"/>
        <v>3.5280724417569172E-5</v>
      </c>
      <c r="J661" s="7">
        <f t="shared" ca="1" si="46"/>
        <v>0.83232499844627361</v>
      </c>
      <c r="K661" s="12">
        <f t="shared" ca="1" si="47"/>
        <v>2.1043950506425312E-3</v>
      </c>
    </row>
    <row r="662" spans="1:11" x14ac:dyDescent="0.2">
      <c r="A662" s="2">
        <v>40684</v>
      </c>
      <c r="B662" s="1">
        <v>1.2776000000000001</v>
      </c>
      <c r="C662" s="1">
        <v>1.3688</v>
      </c>
      <c r="D662" s="16">
        <f t="shared" si="48"/>
        <v>0.78271759549154662</v>
      </c>
      <c r="E662" s="16">
        <f t="shared" si="48"/>
        <v>0.73056691992986555</v>
      </c>
      <c r="F662" s="17">
        <f t="shared" si="49"/>
        <v>-7.592360676267956E-3</v>
      </c>
      <c r="G662" s="17">
        <f t="shared" si="49"/>
        <v>-1.8264172998246142E-3</v>
      </c>
      <c r="H662" s="13">
        <f t="shared" ca="1" si="44"/>
        <v>4.2332755182401951E-5</v>
      </c>
      <c r="I662" s="13">
        <f t="shared" ca="1" si="45"/>
        <v>3.5266254660951937E-5</v>
      </c>
      <c r="J662" s="7">
        <f t="shared" ca="1" si="46"/>
        <v>0.83307251108504243</v>
      </c>
      <c r="K662" s="12">
        <f t="shared" ca="1" si="47"/>
        <v>4.4985696738172624E-3</v>
      </c>
    </row>
    <row r="663" spans="1:11" x14ac:dyDescent="0.2">
      <c r="A663" s="2">
        <v>40687</v>
      </c>
      <c r="B663" s="1">
        <v>1.2774000000000001</v>
      </c>
      <c r="C663" s="1">
        <v>1.3675999999999999</v>
      </c>
      <c r="D663" s="16">
        <f t="shared" si="48"/>
        <v>0.78284014404258639</v>
      </c>
      <c r="E663" s="16">
        <f t="shared" si="48"/>
        <v>0.73120795554255635</v>
      </c>
      <c r="F663" s="17">
        <f t="shared" si="49"/>
        <v>1.5656802880840948E-4</v>
      </c>
      <c r="G663" s="17">
        <f t="shared" si="49"/>
        <v>8.7744954665116572E-4</v>
      </c>
      <c r="H663" s="13">
        <f t="shared" ca="1" si="44"/>
        <v>4.2515907774290195E-5</v>
      </c>
      <c r="I663" s="13">
        <f t="shared" ca="1" si="45"/>
        <v>3.5283172595382309E-5</v>
      </c>
      <c r="J663" s="7">
        <f t="shared" ca="1" si="46"/>
        <v>0.82988167117810918</v>
      </c>
      <c r="K663" s="12">
        <f t="shared" ca="1" si="47"/>
        <v>7.4751660925058048E-4</v>
      </c>
    </row>
    <row r="664" spans="1:11" x14ac:dyDescent="0.2">
      <c r="A664" s="2">
        <v>40688</v>
      </c>
      <c r="B664" s="1">
        <v>1.2926</v>
      </c>
      <c r="C664" s="1">
        <v>1.3836999999999999</v>
      </c>
      <c r="D664" s="16">
        <f t="shared" si="48"/>
        <v>0.7736345350456445</v>
      </c>
      <c r="E664" s="16">
        <f t="shared" si="48"/>
        <v>0.72270000722700012</v>
      </c>
      <c r="F664" s="17">
        <f t="shared" si="49"/>
        <v>-1.1759244932693577E-2</v>
      </c>
      <c r="G664" s="17">
        <f t="shared" si="49"/>
        <v>-1.1635470116354707E-2</v>
      </c>
      <c r="H664" s="13">
        <f t="shared" ca="1" si="44"/>
        <v>4.2505145324249705E-5</v>
      </c>
      <c r="I664" s="13">
        <f t="shared" ca="1" si="45"/>
        <v>3.5294100674382891E-5</v>
      </c>
      <c r="J664" s="7">
        <f t="shared" ca="1" si="46"/>
        <v>0.83034890023648911</v>
      </c>
      <c r="K664" s="12">
        <f t="shared" ca="1" si="47"/>
        <v>-1.8711940188810873E-3</v>
      </c>
    </row>
    <row r="665" spans="1:11" x14ac:dyDescent="0.2">
      <c r="A665" s="2">
        <v>40689</v>
      </c>
      <c r="B665" s="1">
        <v>1.2968999999999999</v>
      </c>
      <c r="C665" s="1">
        <v>1.3839999999999999</v>
      </c>
      <c r="D665" s="16">
        <f t="shared" si="48"/>
        <v>0.77106947335954978</v>
      </c>
      <c r="E665" s="16">
        <f t="shared" si="48"/>
        <v>0.7225433526011561</v>
      </c>
      <c r="F665" s="17">
        <f t="shared" si="49"/>
        <v>-3.3155987354460299E-3</v>
      </c>
      <c r="G665" s="17">
        <f t="shared" si="49"/>
        <v>-2.1676300578037262E-4</v>
      </c>
      <c r="H665" s="13">
        <f t="shared" ca="1" si="44"/>
        <v>4.2982773853152249E-5</v>
      </c>
      <c r="I665" s="13">
        <f t="shared" ca="1" si="45"/>
        <v>3.5771868797164202E-5</v>
      </c>
      <c r="J665" s="7">
        <f t="shared" ca="1" si="46"/>
        <v>0.8322373265014581</v>
      </c>
      <c r="K665" s="12">
        <f t="shared" ca="1" si="47"/>
        <v>2.5426020215588464E-3</v>
      </c>
    </row>
    <row r="666" spans="1:11" x14ac:dyDescent="0.2">
      <c r="A666" s="2">
        <v>40690</v>
      </c>
      <c r="B666" s="1">
        <v>1.3103</v>
      </c>
      <c r="C666" s="1">
        <v>1.3988</v>
      </c>
      <c r="D666" s="16">
        <f t="shared" si="48"/>
        <v>0.76318400366328321</v>
      </c>
      <c r="E666" s="16">
        <f t="shared" si="48"/>
        <v>0.71489848441521298</v>
      </c>
      <c r="F666" s="17">
        <f t="shared" si="49"/>
        <v>-1.0226665649088125E-2</v>
      </c>
      <c r="G666" s="17">
        <f t="shared" si="49"/>
        <v>-1.0580497569345279E-2</v>
      </c>
      <c r="H666" s="13">
        <f t="shared" ca="1" si="44"/>
        <v>4.3010185221115162E-5</v>
      </c>
      <c r="I666" s="13">
        <f t="shared" ca="1" si="45"/>
        <v>3.5765972080775196E-5</v>
      </c>
      <c r="J666" s="7">
        <f t="shared" ca="1" si="46"/>
        <v>0.83156982228517506</v>
      </c>
      <c r="K666" s="12">
        <f t="shared" ca="1" si="47"/>
        <v>-2.0763110329631625E-3</v>
      </c>
    </row>
    <row r="667" spans="1:11" x14ac:dyDescent="0.2">
      <c r="A667" s="2">
        <v>40691</v>
      </c>
      <c r="B667" s="1">
        <v>1.3056000000000001</v>
      </c>
      <c r="C667" s="1">
        <v>1.4064000000000001</v>
      </c>
      <c r="D667" s="16">
        <f t="shared" si="48"/>
        <v>0.76593137254901955</v>
      </c>
      <c r="E667" s="16">
        <f t="shared" si="48"/>
        <v>0.71103526734926048</v>
      </c>
      <c r="F667" s="17">
        <f t="shared" si="49"/>
        <v>3.5998774509803334E-3</v>
      </c>
      <c r="G667" s="17">
        <f t="shared" si="49"/>
        <v>-5.4038680318543517E-3</v>
      </c>
      <c r="H667" s="13">
        <f t="shared" ca="1" si="44"/>
        <v>4.3370682341555091E-5</v>
      </c>
      <c r="I667" s="13">
        <f t="shared" ca="1" si="45"/>
        <v>3.6130929805420234E-5</v>
      </c>
      <c r="J667" s="7">
        <f t="shared" ca="1" si="46"/>
        <v>0.8330726623316651</v>
      </c>
      <c r="K667" s="12">
        <f t="shared" ca="1" si="47"/>
        <v>-8.4028275240102656E-3</v>
      </c>
    </row>
    <row r="668" spans="1:11" x14ac:dyDescent="0.2">
      <c r="A668" s="2">
        <v>40694</v>
      </c>
      <c r="B668" s="1">
        <v>1.3139000000000001</v>
      </c>
      <c r="C668" s="1">
        <v>1.4089</v>
      </c>
      <c r="D668" s="16">
        <f t="shared" si="48"/>
        <v>0.76109292944668538</v>
      </c>
      <c r="E668" s="16">
        <f t="shared" si="48"/>
        <v>0.70977358222726949</v>
      </c>
      <c r="F668" s="17">
        <f t="shared" si="49"/>
        <v>-6.3170713144074884E-3</v>
      </c>
      <c r="G668" s="17">
        <f t="shared" si="49"/>
        <v>-1.7744339555681218E-3</v>
      </c>
      <c r="H668" s="13">
        <f t="shared" ca="1" si="44"/>
        <v>4.3219702245884999E-5</v>
      </c>
      <c r="I668" s="13">
        <f t="shared" ca="1" si="45"/>
        <v>3.6125242148783823E-5</v>
      </c>
      <c r="J668" s="7">
        <f t="shared" ca="1" si="46"/>
        <v>0.83585125004472594</v>
      </c>
      <c r="K668" s="12">
        <f t="shared" ca="1" si="47"/>
        <v>3.5056979992010573E-3</v>
      </c>
    </row>
    <row r="669" spans="1:11" x14ac:dyDescent="0.2">
      <c r="A669" s="2">
        <v>40695</v>
      </c>
      <c r="B669" s="1">
        <v>1.2907</v>
      </c>
      <c r="C669" s="1">
        <v>1.3979999999999999</v>
      </c>
      <c r="D669" s="16">
        <f t="shared" si="48"/>
        <v>0.77477337878670494</v>
      </c>
      <c r="E669" s="16">
        <f t="shared" si="48"/>
        <v>0.71530758226037205</v>
      </c>
      <c r="F669" s="17">
        <f t="shared" si="49"/>
        <v>1.797474238785169E-2</v>
      </c>
      <c r="G669" s="17">
        <f t="shared" si="49"/>
        <v>7.7968526466381961E-3</v>
      </c>
      <c r="H669" s="13">
        <f t="shared" ca="1" si="44"/>
        <v>4.333099861025164E-5</v>
      </c>
      <c r="I669" s="13">
        <f t="shared" ca="1" si="45"/>
        <v>3.6126146517438E-5</v>
      </c>
      <c r="J669" s="7">
        <f t="shared" ca="1" si="46"/>
        <v>0.83372522388373826</v>
      </c>
      <c r="K669" s="12">
        <f t="shared" ca="1" si="47"/>
        <v>-7.1891434749259738E-3</v>
      </c>
    </row>
    <row r="670" spans="1:11" x14ac:dyDescent="0.2">
      <c r="A670" s="2">
        <v>40696</v>
      </c>
      <c r="B670" s="1">
        <v>1.2815000000000001</v>
      </c>
      <c r="C670" s="1">
        <v>1.3984000000000001</v>
      </c>
      <c r="D670" s="16">
        <f t="shared" si="48"/>
        <v>0.78033554428404206</v>
      </c>
      <c r="E670" s="16">
        <f t="shared" si="48"/>
        <v>0.71510297482837526</v>
      </c>
      <c r="F670" s="17">
        <f t="shared" si="49"/>
        <v>7.1790870074130248E-3</v>
      </c>
      <c r="G670" s="17">
        <f t="shared" si="49"/>
        <v>-2.8604118993151936E-4</v>
      </c>
      <c r="H670" s="13">
        <f t="shared" ca="1" si="44"/>
        <v>4.4654984768875477E-5</v>
      </c>
      <c r="I670" s="13">
        <f t="shared" ca="1" si="45"/>
        <v>3.6740607005896906E-5</v>
      </c>
      <c r="J670" s="7">
        <f t="shared" ca="1" si="46"/>
        <v>0.82276608526591877</v>
      </c>
      <c r="K670" s="12">
        <f t="shared" ca="1" si="47"/>
        <v>-6.1927505028041537E-3</v>
      </c>
    </row>
    <row r="671" spans="1:11" x14ac:dyDescent="0.2">
      <c r="A671" s="2">
        <v>40697</v>
      </c>
      <c r="B671" s="1">
        <v>1.3031999999999999</v>
      </c>
      <c r="C671" s="1">
        <v>1.4052</v>
      </c>
      <c r="D671" s="16">
        <f t="shared" si="48"/>
        <v>0.76734192756292208</v>
      </c>
      <c r="E671" s="16">
        <f t="shared" si="48"/>
        <v>0.71164247082265875</v>
      </c>
      <c r="F671" s="17">
        <f t="shared" si="49"/>
        <v>-1.6651319828115258E-2</v>
      </c>
      <c r="G671" s="17">
        <f t="shared" si="49"/>
        <v>-4.8391688015939731E-3</v>
      </c>
      <c r="H671" s="13">
        <f t="shared" ca="1" si="44"/>
        <v>4.4896596259570044E-5</v>
      </c>
      <c r="I671" s="13">
        <f t="shared" ca="1" si="45"/>
        <v>3.6770956022118731E-5</v>
      </c>
      <c r="J671" s="7">
        <f t="shared" ca="1" si="46"/>
        <v>0.81901433706749494</v>
      </c>
      <c r="K671" s="12">
        <f t="shared" ca="1" si="47"/>
        <v>8.7985008687286783E-3</v>
      </c>
    </row>
    <row r="672" spans="1:11" x14ac:dyDescent="0.2">
      <c r="A672" s="2">
        <v>40698</v>
      </c>
      <c r="B672" s="1">
        <v>1.3123</v>
      </c>
      <c r="C672" s="1">
        <v>1.4195</v>
      </c>
      <c r="D672" s="16">
        <f t="shared" si="48"/>
        <v>0.76202087937209473</v>
      </c>
      <c r="E672" s="16">
        <f t="shared" si="48"/>
        <v>0.70447340612891862</v>
      </c>
      <c r="F672" s="17">
        <f t="shared" si="49"/>
        <v>-6.9343900022862002E-3</v>
      </c>
      <c r="G672" s="17">
        <f t="shared" si="49"/>
        <v>-1.0073969707643621E-2</v>
      </c>
      <c r="H672" s="13">
        <f t="shared" ca="1" si="44"/>
        <v>4.5897093431264744E-5</v>
      </c>
      <c r="I672" s="13">
        <f t="shared" ca="1" si="45"/>
        <v>3.7044264344538541E-5</v>
      </c>
      <c r="J672" s="7">
        <f t="shared" ca="1" si="46"/>
        <v>0.80711569241341707</v>
      </c>
      <c r="K672" s="12">
        <f t="shared" ca="1" si="47"/>
        <v>-4.4771147194837182E-3</v>
      </c>
    </row>
    <row r="673" spans="1:11" x14ac:dyDescent="0.2">
      <c r="A673" s="2">
        <v>40701</v>
      </c>
      <c r="B673" s="1">
        <v>1.3071999999999999</v>
      </c>
      <c r="C673" s="1">
        <v>1.4094</v>
      </c>
      <c r="D673" s="16">
        <f t="shared" si="48"/>
        <v>0.76499388004895963</v>
      </c>
      <c r="E673" s="16">
        <f t="shared" si="48"/>
        <v>0.70952178231871721</v>
      </c>
      <c r="F673" s="17">
        <f t="shared" si="49"/>
        <v>3.9014687882498096E-3</v>
      </c>
      <c r="G673" s="17">
        <f t="shared" si="49"/>
        <v>7.1661700014190944E-3</v>
      </c>
      <c r="H673" s="13">
        <f t="shared" ca="1" si="44"/>
        <v>4.5892705209372378E-5</v>
      </c>
      <c r="I673" s="13">
        <f t="shared" ca="1" si="45"/>
        <v>3.7085119168756069E-5</v>
      </c>
      <c r="J673" s="7">
        <f t="shared" ca="1" si="46"/>
        <v>0.80808309293526692</v>
      </c>
      <c r="K673" s="12">
        <f t="shared" ca="1" si="47"/>
        <v>4.0134590360197796E-3</v>
      </c>
    </row>
    <row r="674" spans="1:11" x14ac:dyDescent="0.2">
      <c r="A674" s="2">
        <v>40702</v>
      </c>
      <c r="B674" s="1">
        <v>1.3011999999999999</v>
      </c>
      <c r="C674" s="1">
        <v>1.4011</v>
      </c>
      <c r="D674" s="16">
        <f t="shared" si="48"/>
        <v>0.76852136489394407</v>
      </c>
      <c r="E674" s="16">
        <f t="shared" si="48"/>
        <v>0.71372493041181928</v>
      </c>
      <c r="F674" s="17">
        <f t="shared" si="49"/>
        <v>4.611128189363661E-3</v>
      </c>
      <c r="G674" s="17">
        <f t="shared" si="49"/>
        <v>5.923916922418059E-3</v>
      </c>
      <c r="H674" s="13">
        <f t="shared" ca="1" si="44"/>
        <v>4.5969352271685699E-5</v>
      </c>
      <c r="I674" s="13">
        <f t="shared" ca="1" si="45"/>
        <v>3.7213427193789116E-5</v>
      </c>
      <c r="J674" s="7">
        <f t="shared" ca="1" si="46"/>
        <v>0.80952689900549901</v>
      </c>
      <c r="K674" s="12">
        <f t="shared" ca="1" si="47"/>
        <v>2.1910846183656532E-3</v>
      </c>
    </row>
    <row r="675" spans="1:11" x14ac:dyDescent="0.2">
      <c r="A675" s="2">
        <v>40703</v>
      </c>
      <c r="B675" s="1">
        <v>1.2907</v>
      </c>
      <c r="C675" s="1">
        <v>1.3902000000000001</v>
      </c>
      <c r="D675" s="16">
        <f t="shared" si="48"/>
        <v>0.77477337878670494</v>
      </c>
      <c r="E675" s="16">
        <f t="shared" si="48"/>
        <v>0.71932096101280385</v>
      </c>
      <c r="F675" s="17">
        <f t="shared" si="49"/>
        <v>8.1351204772604387E-3</v>
      </c>
      <c r="G675" s="17">
        <f t="shared" si="49"/>
        <v>7.8405984750394807E-3</v>
      </c>
      <c r="H675" s="13">
        <f t="shared" ca="1" si="44"/>
        <v>4.605281892864469E-5</v>
      </c>
      <c r="I675" s="13">
        <f t="shared" ca="1" si="45"/>
        <v>3.7357975655163853E-5</v>
      </c>
      <c r="J675" s="7">
        <f t="shared" ca="1" si="46"/>
        <v>0.81119845699450388</v>
      </c>
      <c r="K675" s="12">
        <f t="shared" ca="1" si="47"/>
        <v>1.2414012964214209E-3</v>
      </c>
    </row>
    <row r="676" spans="1:11" x14ac:dyDescent="0.2">
      <c r="A676" s="2">
        <v>40704</v>
      </c>
      <c r="B676" s="1">
        <v>1.2944</v>
      </c>
      <c r="C676" s="1">
        <v>1.4305000000000001</v>
      </c>
      <c r="D676" s="16">
        <f t="shared" si="48"/>
        <v>0.77255871446229918</v>
      </c>
      <c r="E676" s="16">
        <f t="shared" si="48"/>
        <v>0.69905627403005932</v>
      </c>
      <c r="F676" s="17">
        <f t="shared" si="49"/>
        <v>-2.8584672435105108E-3</v>
      </c>
      <c r="G676" s="17">
        <f t="shared" si="49"/>
        <v>-2.8171967843411447E-2</v>
      </c>
      <c r="H676" s="13">
        <f t="shared" ca="1" si="44"/>
        <v>4.6337398251048452E-5</v>
      </c>
      <c r="I676" s="13">
        <f t="shared" ca="1" si="45"/>
        <v>3.7629418683424615E-5</v>
      </c>
      <c r="J676" s="7">
        <f t="shared" ca="1" si="46"/>
        <v>0.81207448203186927</v>
      </c>
      <c r="K676" s="12">
        <f t="shared" ca="1" si="47"/>
        <v>-2.5850679537232586E-2</v>
      </c>
    </row>
    <row r="677" spans="1:11" x14ac:dyDescent="0.2">
      <c r="A677" s="2">
        <v>40705</v>
      </c>
      <c r="B677" s="1">
        <v>1.2919</v>
      </c>
      <c r="C677" s="1">
        <v>1.4319999999999999</v>
      </c>
      <c r="D677" s="16">
        <f t="shared" si="48"/>
        <v>0.77405371932812139</v>
      </c>
      <c r="E677" s="16">
        <f t="shared" si="48"/>
        <v>0.6983240223463687</v>
      </c>
      <c r="F677" s="17">
        <f t="shared" si="49"/>
        <v>1.9351342983202732E-3</v>
      </c>
      <c r="G677" s="17">
        <f t="shared" si="49"/>
        <v>-1.0474860335194338E-3</v>
      </c>
      <c r="H677" s="13">
        <f t="shared" ca="1" si="44"/>
        <v>4.6311552552656954E-5</v>
      </c>
      <c r="I677" s="13">
        <f t="shared" ca="1" si="45"/>
        <v>3.7772230993745816E-5</v>
      </c>
      <c r="J677" s="7">
        <f t="shared" ca="1" si="46"/>
        <v>0.8156114168446027</v>
      </c>
      <c r="K677" s="12">
        <f t="shared" ca="1" si="47"/>
        <v>-2.6258036603570177E-3</v>
      </c>
    </row>
    <row r="678" spans="1:11" x14ac:dyDescent="0.2">
      <c r="A678" s="2">
        <v>40708</v>
      </c>
      <c r="B678" s="1">
        <v>1.2875000000000001</v>
      </c>
      <c r="C678" s="1">
        <v>1.4276</v>
      </c>
      <c r="D678" s="16">
        <f t="shared" si="48"/>
        <v>0.77669902912621358</v>
      </c>
      <c r="E678" s="16">
        <f t="shared" si="48"/>
        <v>0.70047632390025216</v>
      </c>
      <c r="F678" s="17">
        <f t="shared" si="49"/>
        <v>3.4174757281552975E-3</v>
      </c>
      <c r="G678" s="17">
        <f t="shared" si="49"/>
        <v>3.0820958251611178E-3</v>
      </c>
      <c r="H678" s="13">
        <f t="shared" ca="1" si="44"/>
        <v>4.6245025821209823E-5</v>
      </c>
      <c r="I678" s="13">
        <f t="shared" ca="1" si="45"/>
        <v>3.747793165913674E-5</v>
      </c>
      <c r="J678" s="7">
        <f t="shared" ca="1" si="46"/>
        <v>0.81042081810121636</v>
      </c>
      <c r="K678" s="12">
        <f t="shared" ca="1" si="47"/>
        <v>3.1250234970845153E-4</v>
      </c>
    </row>
    <row r="679" spans="1:11" x14ac:dyDescent="0.2">
      <c r="A679" s="2">
        <v>40709</v>
      </c>
      <c r="B679" s="1">
        <v>1.29</v>
      </c>
      <c r="C679" s="1">
        <v>1.4316</v>
      </c>
      <c r="D679" s="16">
        <f t="shared" si="48"/>
        <v>0.77519379844961234</v>
      </c>
      <c r="E679" s="16">
        <f t="shared" si="48"/>
        <v>0.69851913942442023</v>
      </c>
      <c r="F679" s="17">
        <f t="shared" si="49"/>
        <v>-1.937984496124101E-3</v>
      </c>
      <c r="G679" s="17">
        <f t="shared" si="49"/>
        <v>-2.7940765576976636E-3</v>
      </c>
      <c r="H679" s="13">
        <f t="shared" ca="1" si="44"/>
        <v>4.6279676535785159E-5</v>
      </c>
      <c r="I679" s="13">
        <f t="shared" ca="1" si="45"/>
        <v>3.7508074346949591E-5</v>
      </c>
      <c r="J679" s="7">
        <f t="shared" ca="1" si="46"/>
        <v>0.81046535227935224</v>
      </c>
      <c r="K679" s="12">
        <f t="shared" ca="1" si="47"/>
        <v>-1.2234072703345212E-3</v>
      </c>
    </row>
    <row r="680" spans="1:11" x14ac:dyDescent="0.2">
      <c r="A680" s="2">
        <v>40710</v>
      </c>
      <c r="B680" s="1">
        <v>1.3042</v>
      </c>
      <c r="C680" s="1">
        <v>1.4468000000000001</v>
      </c>
      <c r="D680" s="16">
        <f t="shared" si="48"/>
        <v>0.76675356540407913</v>
      </c>
      <c r="E680" s="16">
        <f t="shared" si="48"/>
        <v>0.69118053635609622</v>
      </c>
      <c r="F680" s="17">
        <f t="shared" si="49"/>
        <v>-1.0887900628737839E-2</v>
      </c>
      <c r="G680" s="17">
        <f t="shared" si="49"/>
        <v>-1.0505944152612657E-2</v>
      </c>
      <c r="H680" s="13">
        <f t="shared" ca="1" si="44"/>
        <v>4.6280312237755058E-5</v>
      </c>
      <c r="I680" s="13">
        <f t="shared" ca="1" si="45"/>
        <v>3.7498036244410602E-5</v>
      </c>
      <c r="J680" s="7">
        <f t="shared" ca="1" si="46"/>
        <v>0.81023732190423825</v>
      </c>
      <c r="K680" s="12">
        <f t="shared" ca="1" si="47"/>
        <v>-1.6841607060246386E-3</v>
      </c>
    </row>
    <row r="681" spans="1:11" x14ac:dyDescent="0.2">
      <c r="A681" s="2">
        <v>40711</v>
      </c>
      <c r="B681" s="1">
        <v>1.2770999999999999</v>
      </c>
      <c r="C681" s="1">
        <v>1.4408000000000001</v>
      </c>
      <c r="D681" s="16">
        <f t="shared" si="48"/>
        <v>0.78302403883799243</v>
      </c>
      <c r="E681" s="16">
        <f t="shared" si="48"/>
        <v>0.69405885619100494</v>
      </c>
      <c r="F681" s="17">
        <f t="shared" si="49"/>
        <v>2.1219951452509728E-2</v>
      </c>
      <c r="G681" s="17">
        <f t="shared" si="49"/>
        <v>4.16435313714593E-3</v>
      </c>
      <c r="H681" s="13">
        <f t="shared" ca="1" si="44"/>
        <v>4.657509036744292E-5</v>
      </c>
      <c r="I681" s="13">
        <f t="shared" ca="1" si="45"/>
        <v>3.7858460867845191E-5</v>
      </c>
      <c r="J681" s="7">
        <f t="shared" ca="1" si="46"/>
        <v>0.81284782421612101</v>
      </c>
      <c r="K681" s="12">
        <f t="shared" ca="1" si="47"/>
        <v>-1.3084238230998319E-2</v>
      </c>
    </row>
    <row r="682" spans="1:11" x14ac:dyDescent="0.2">
      <c r="A682" s="2">
        <v>40712</v>
      </c>
      <c r="B682" s="1">
        <v>1.2890999999999999</v>
      </c>
      <c r="C682" s="1">
        <v>1.4503999999999999</v>
      </c>
      <c r="D682" s="16">
        <f t="shared" si="48"/>
        <v>0.77573500892095271</v>
      </c>
      <c r="E682" s="16">
        <f t="shared" si="48"/>
        <v>0.68946497517926097</v>
      </c>
      <c r="F682" s="17">
        <f t="shared" si="49"/>
        <v>-9.3088201070514309E-3</v>
      </c>
      <c r="G682" s="17">
        <f t="shared" si="49"/>
        <v>-6.6188637617206995E-3</v>
      </c>
      <c r="H682" s="13">
        <f t="shared" ca="1" si="44"/>
        <v>4.8506656971334938E-5</v>
      </c>
      <c r="I682" s="13">
        <f t="shared" ca="1" si="45"/>
        <v>3.8293547713371105E-5</v>
      </c>
      <c r="J682" s="7">
        <f t="shared" ca="1" si="46"/>
        <v>0.78944932725421002</v>
      </c>
      <c r="K682" s="12">
        <f t="shared" ca="1" si="47"/>
        <v>7.2997800932151583E-4</v>
      </c>
    </row>
    <row r="683" spans="1:11" x14ac:dyDescent="0.2">
      <c r="A683" s="2">
        <v>40715</v>
      </c>
      <c r="B683" s="1">
        <v>1.2909999999999999</v>
      </c>
      <c r="C683" s="1">
        <v>1.4543999999999999</v>
      </c>
      <c r="D683" s="16">
        <f t="shared" si="48"/>
        <v>0.77459333849728895</v>
      </c>
      <c r="E683" s="16">
        <f t="shared" si="48"/>
        <v>0.68756875687568764</v>
      </c>
      <c r="F683" s="17">
        <f t="shared" si="49"/>
        <v>-1.4717273431449453E-3</v>
      </c>
      <c r="G683" s="17">
        <f t="shared" si="49"/>
        <v>-2.7502750275027695E-3</v>
      </c>
      <c r="H683" s="13">
        <f t="shared" ca="1" si="44"/>
        <v>4.8568052308730379E-5</v>
      </c>
      <c r="I683" s="13">
        <f t="shared" ca="1" si="45"/>
        <v>3.8327472562967728E-5</v>
      </c>
      <c r="J683" s="7">
        <f t="shared" ca="1" si="46"/>
        <v>0.78914987818192062</v>
      </c>
      <c r="K683" s="12">
        <f t="shared" ca="1" si="47"/>
        <v>-1.5888615739429342E-3</v>
      </c>
    </row>
    <row r="684" spans="1:11" x14ac:dyDescent="0.2">
      <c r="A684" s="2">
        <v>40716</v>
      </c>
      <c r="B684" s="1">
        <v>1.2923</v>
      </c>
      <c r="C684" s="1">
        <v>1.46</v>
      </c>
      <c r="D684" s="16">
        <f t="shared" si="48"/>
        <v>0.77381412984601095</v>
      </c>
      <c r="E684" s="16">
        <f t="shared" si="48"/>
        <v>0.68493150684931503</v>
      </c>
      <c r="F684" s="17">
        <f t="shared" si="49"/>
        <v>-1.0059583687999072E-3</v>
      </c>
      <c r="G684" s="17">
        <f t="shared" si="49"/>
        <v>-3.8356164383563183E-3</v>
      </c>
      <c r="H684" s="13">
        <f t="shared" ca="1" si="44"/>
        <v>4.8563471196805514E-5</v>
      </c>
      <c r="I684" s="13">
        <f t="shared" ca="1" si="45"/>
        <v>3.8322235160517676E-5</v>
      </c>
      <c r="J684" s="7">
        <f t="shared" ca="1" si="46"/>
        <v>0.7891164740925376</v>
      </c>
      <c r="K684" s="12">
        <f t="shared" ca="1" si="47"/>
        <v>-3.041798117285055E-3</v>
      </c>
    </row>
    <row r="685" spans="1:11" x14ac:dyDescent="0.2">
      <c r="A685" s="2">
        <v>40717</v>
      </c>
      <c r="B685" s="1">
        <v>1.3007</v>
      </c>
      <c r="C685" s="1">
        <v>1.4562999999999999</v>
      </c>
      <c r="D685" s="16">
        <f t="shared" si="48"/>
        <v>0.76881679095871458</v>
      </c>
      <c r="E685" s="16">
        <f t="shared" si="48"/>
        <v>0.68667170225914997</v>
      </c>
      <c r="F685" s="17">
        <f t="shared" si="49"/>
        <v>-6.458061044053093E-3</v>
      </c>
      <c r="G685" s="17">
        <f t="shared" si="49"/>
        <v>2.540685298359018E-3</v>
      </c>
      <c r="H685" s="13">
        <f t="shared" ca="1" si="44"/>
        <v>4.8499137282987493E-5</v>
      </c>
      <c r="I685" s="13">
        <f t="shared" ca="1" si="45"/>
        <v>3.8275309629527714E-5</v>
      </c>
      <c r="J685" s="7">
        <f t="shared" ca="1" si="46"/>
        <v>0.78919568004262031</v>
      </c>
      <c r="K685" s="12">
        <f t="shared" ca="1" si="47"/>
        <v>7.6373591757772528E-3</v>
      </c>
    </row>
    <row r="686" spans="1:11" x14ac:dyDescent="0.2">
      <c r="A686" s="2">
        <v>40718</v>
      </c>
      <c r="B686" s="1">
        <v>1.2919</v>
      </c>
      <c r="C686" s="1">
        <v>1.4473</v>
      </c>
      <c r="D686" s="16">
        <f t="shared" si="48"/>
        <v>0.77405371932812139</v>
      </c>
      <c r="E686" s="16">
        <f t="shared" si="48"/>
        <v>0.69094175361017063</v>
      </c>
      <c r="F686" s="17">
        <f t="shared" si="49"/>
        <v>6.8116727300874405E-3</v>
      </c>
      <c r="G686" s="17">
        <f t="shared" si="49"/>
        <v>6.2184757824913775E-3</v>
      </c>
      <c r="H686" s="13">
        <f t="shared" ca="1" si="44"/>
        <v>4.8589761008463852E-5</v>
      </c>
      <c r="I686" s="13">
        <f t="shared" ca="1" si="45"/>
        <v>3.8173851324242562E-5</v>
      </c>
      <c r="J686" s="7">
        <f t="shared" ca="1" si="46"/>
        <v>0.78563570867518895</v>
      </c>
      <c r="K686" s="12">
        <f t="shared" ca="1" si="47"/>
        <v>8.6698244992567189E-4</v>
      </c>
    </row>
    <row r="687" spans="1:11" x14ac:dyDescent="0.2">
      <c r="A687" s="2">
        <v>40719</v>
      </c>
      <c r="B687" s="1">
        <v>1.3073999999999999</v>
      </c>
      <c r="C687" s="1">
        <v>1.464</v>
      </c>
      <c r="D687" s="16">
        <f t="shared" si="48"/>
        <v>0.76487685482637302</v>
      </c>
      <c r="E687" s="16">
        <f t="shared" si="48"/>
        <v>0.68306010928961747</v>
      </c>
      <c r="F687" s="17">
        <f t="shared" si="49"/>
        <v>-1.1855591249808721E-2</v>
      </c>
      <c r="G687" s="17">
        <f t="shared" si="49"/>
        <v>-1.1407103825136589E-2</v>
      </c>
      <c r="H687" s="13">
        <f t="shared" ca="1" si="44"/>
        <v>4.8790043338010933E-5</v>
      </c>
      <c r="I687" s="13">
        <f t="shared" ca="1" si="45"/>
        <v>3.8316391635880359E-5</v>
      </c>
      <c r="J687" s="7">
        <f t="shared" ca="1" si="46"/>
        <v>0.7853321910462242</v>
      </c>
      <c r="K687" s="12">
        <f t="shared" ca="1" si="47"/>
        <v>-2.0965263727758636E-3</v>
      </c>
    </row>
    <row r="688" spans="1:11" x14ac:dyDescent="0.2">
      <c r="A688" s="2">
        <v>40722</v>
      </c>
      <c r="B688" s="1">
        <v>1.3027</v>
      </c>
      <c r="C688" s="1">
        <v>1.4593</v>
      </c>
      <c r="D688" s="16">
        <f t="shared" si="48"/>
        <v>0.76763644737852155</v>
      </c>
      <c r="E688" s="16">
        <f t="shared" si="48"/>
        <v>0.68526005619132457</v>
      </c>
      <c r="F688" s="17">
        <f t="shared" si="49"/>
        <v>3.6078913026789832E-3</v>
      </c>
      <c r="G688" s="17">
        <f t="shared" si="49"/>
        <v>3.2207222640992035E-3</v>
      </c>
      <c r="H688" s="13">
        <f t="shared" ca="1" si="44"/>
        <v>4.9275255519263373E-5</v>
      </c>
      <c r="I688" s="13">
        <f t="shared" ca="1" si="45"/>
        <v>3.8759812663417699E-5</v>
      </c>
      <c r="J688" s="7">
        <f t="shared" ca="1" si="46"/>
        <v>0.78659790304415911</v>
      </c>
      <c r="K688" s="12">
        <f t="shared" ca="1" si="47"/>
        <v>3.827625310006558E-4</v>
      </c>
    </row>
    <row r="689" spans="1:11" x14ac:dyDescent="0.2">
      <c r="A689" s="2">
        <v>40723</v>
      </c>
      <c r="B689" s="1">
        <v>1.2982</v>
      </c>
      <c r="C689" s="1">
        <v>1.4757</v>
      </c>
      <c r="D689" s="16">
        <f t="shared" si="48"/>
        <v>0.77029733477122164</v>
      </c>
      <c r="E689" s="16">
        <f t="shared" si="48"/>
        <v>0.67764450769126516</v>
      </c>
      <c r="F689" s="17">
        <f t="shared" si="49"/>
        <v>3.4663380064704143E-3</v>
      </c>
      <c r="G689" s="17">
        <f t="shared" si="49"/>
        <v>-1.1113369926136698E-2</v>
      </c>
      <c r="H689" s="13">
        <f t="shared" ca="1" si="44"/>
        <v>4.9342791923686996E-5</v>
      </c>
      <c r="I689" s="13">
        <f t="shared" ca="1" si="45"/>
        <v>3.8826458658614327E-5</v>
      </c>
      <c r="J689" s="7">
        <f t="shared" ca="1" si="46"/>
        <v>0.7868719451194186</v>
      </c>
      <c r="K689" s="12">
        <f t="shared" ca="1" si="47"/>
        <v>-1.3840934055729441E-2</v>
      </c>
    </row>
    <row r="690" spans="1:11" x14ac:dyDescent="0.2">
      <c r="A690" s="2">
        <v>40725</v>
      </c>
      <c r="B690" s="1">
        <v>1.3107</v>
      </c>
      <c r="C690" s="1">
        <v>1.4869000000000001</v>
      </c>
      <c r="D690" s="16">
        <f t="shared" si="48"/>
        <v>0.76295109483482115</v>
      </c>
      <c r="E690" s="16">
        <f t="shared" si="48"/>
        <v>0.67254018427601048</v>
      </c>
      <c r="F690" s="17">
        <f t="shared" si="49"/>
        <v>-9.5368886854351152E-3</v>
      </c>
      <c r="G690" s="17">
        <f t="shared" si="49"/>
        <v>-7.5324500638913397E-3</v>
      </c>
      <c r="H690" s="13">
        <f t="shared" ca="1" si="44"/>
        <v>4.9388745771873945E-5</v>
      </c>
      <c r="I690" s="13">
        <f t="shared" ca="1" si="45"/>
        <v>3.8654974312452555E-5</v>
      </c>
      <c r="J690" s="7">
        <f t="shared" ca="1" si="46"/>
        <v>0.78266766463354709</v>
      </c>
      <c r="K690" s="12">
        <f t="shared" ca="1" si="47"/>
        <v>-6.8235668591739088E-5</v>
      </c>
    </row>
    <row r="691" spans="1:11" x14ac:dyDescent="0.2">
      <c r="A691" s="2">
        <v>40726</v>
      </c>
      <c r="B691" s="1">
        <v>1.3307</v>
      </c>
      <c r="C691" s="1">
        <v>1.4945999999999999</v>
      </c>
      <c r="D691" s="16">
        <f t="shared" si="48"/>
        <v>0.75148418125798455</v>
      </c>
      <c r="E691" s="16">
        <f t="shared" si="48"/>
        <v>0.66907533788304563</v>
      </c>
      <c r="F691" s="17">
        <f t="shared" si="49"/>
        <v>-1.5029683625159732E-2</v>
      </c>
      <c r="G691" s="17">
        <f t="shared" si="49"/>
        <v>-5.1518801016994338E-3</v>
      </c>
      <c r="H691" s="13">
        <f t="shared" ca="1" si="44"/>
        <v>4.9672813549195589E-5</v>
      </c>
      <c r="I691" s="13">
        <f t="shared" ca="1" si="45"/>
        <v>3.885828227504134E-5</v>
      </c>
      <c r="J691" s="7">
        <f t="shared" ca="1" si="46"/>
        <v>0.78228470462129918</v>
      </c>
      <c r="K691" s="12">
        <f t="shared" ca="1" si="47"/>
        <v>6.6056115135602238E-3</v>
      </c>
    </row>
    <row r="692" spans="1:11" x14ac:dyDescent="0.2">
      <c r="A692" s="2">
        <v>40729</v>
      </c>
      <c r="B692" s="1">
        <v>1.3298000000000001</v>
      </c>
      <c r="C692" s="1">
        <v>1.4923</v>
      </c>
      <c r="D692" s="16">
        <f t="shared" si="48"/>
        <v>0.75199278086930366</v>
      </c>
      <c r="E692" s="16">
        <f t="shared" si="48"/>
        <v>0.67010654694096361</v>
      </c>
      <c r="F692" s="17">
        <f t="shared" si="49"/>
        <v>6.7679350278233288E-4</v>
      </c>
      <c r="G692" s="17">
        <f t="shared" si="49"/>
        <v>1.5412450579642145E-3</v>
      </c>
      <c r="H692" s="13">
        <f t="shared" ca="1" si="44"/>
        <v>5.0211425512308295E-5</v>
      </c>
      <c r="I692" s="13">
        <f t="shared" ca="1" si="45"/>
        <v>3.910372740671192E-5</v>
      </c>
      <c r="J692" s="7">
        <f t="shared" ca="1" si="46"/>
        <v>0.77878146273952031</v>
      </c>
      <c r="K692" s="12">
        <f t="shared" ca="1" si="47"/>
        <v>1.0141708238947857E-3</v>
      </c>
    </row>
    <row r="693" spans="1:11" x14ac:dyDescent="0.2">
      <c r="A693" s="2">
        <v>40730</v>
      </c>
      <c r="B693" s="1">
        <v>1.3449</v>
      </c>
      <c r="C693" s="1">
        <v>1.5011000000000001</v>
      </c>
      <c r="D693" s="16">
        <f t="shared" si="48"/>
        <v>0.74354970629786599</v>
      </c>
      <c r="E693" s="16">
        <f t="shared" si="48"/>
        <v>0.66617813603357534</v>
      </c>
      <c r="F693" s="17">
        <f t="shared" si="49"/>
        <v>-1.1227600565097813E-2</v>
      </c>
      <c r="G693" s="17">
        <f t="shared" si="49"/>
        <v>-5.8623675970955139E-3</v>
      </c>
      <c r="H693" s="13">
        <f t="shared" ca="1" si="44"/>
        <v>5.0217694083011806E-5</v>
      </c>
      <c r="I693" s="13">
        <f t="shared" ca="1" si="45"/>
        <v>3.9126684544557281E-5</v>
      </c>
      <c r="J693" s="7">
        <f t="shared" ca="1" si="46"/>
        <v>0.77914140143271704</v>
      </c>
      <c r="K693" s="12">
        <f t="shared" ca="1" si="47"/>
        <v>2.8855208419215628E-3</v>
      </c>
    </row>
    <row r="694" spans="1:11" x14ac:dyDescent="0.2">
      <c r="A694" s="2">
        <v>40731</v>
      </c>
      <c r="B694" s="1">
        <v>1.3432999999999999</v>
      </c>
      <c r="C694" s="1">
        <v>1.4833000000000001</v>
      </c>
      <c r="D694" s="16">
        <f t="shared" si="48"/>
        <v>0.74443534579021819</v>
      </c>
      <c r="E694" s="16">
        <f t="shared" si="48"/>
        <v>0.67417245331355757</v>
      </c>
      <c r="F694" s="17">
        <f t="shared" si="49"/>
        <v>1.1910965532644848E-3</v>
      </c>
      <c r="G694" s="17">
        <f t="shared" si="49"/>
        <v>1.200026966898133E-2</v>
      </c>
      <c r="H694" s="13">
        <f t="shared" ca="1" si="44"/>
        <v>5.0628304284476919E-5</v>
      </c>
      <c r="I694" s="13">
        <f t="shared" ca="1" si="45"/>
        <v>3.9285238359895861E-5</v>
      </c>
      <c r="J694" s="7">
        <f t="shared" ca="1" si="46"/>
        <v>0.77595406196413064</v>
      </c>
      <c r="K694" s="12">
        <f t="shared" ca="1" si="47"/>
        <v>1.1076033460284277E-2</v>
      </c>
    </row>
    <row r="695" spans="1:11" x14ac:dyDescent="0.2">
      <c r="A695" s="2">
        <v>40732</v>
      </c>
      <c r="B695" s="1">
        <v>1.3446</v>
      </c>
      <c r="C695" s="1">
        <v>1.4870000000000001</v>
      </c>
      <c r="D695" s="16">
        <f t="shared" si="48"/>
        <v>0.74371560315335417</v>
      </c>
      <c r="E695" s="16">
        <f t="shared" si="48"/>
        <v>0.67249495628782785</v>
      </c>
      <c r="F695" s="17">
        <f t="shared" si="49"/>
        <v>-9.6683028409945025E-4</v>
      </c>
      <c r="G695" s="17">
        <f t="shared" si="49"/>
        <v>-2.4882313382648996E-3</v>
      </c>
      <c r="H695" s="13">
        <f t="shared" ca="1" si="44"/>
        <v>5.0582401629161648E-5</v>
      </c>
      <c r="I695" s="13">
        <f t="shared" ca="1" si="45"/>
        <v>3.9344560749717732E-5</v>
      </c>
      <c r="J695" s="7">
        <f t="shared" ca="1" si="46"/>
        <v>0.77783101399904464</v>
      </c>
      <c r="K695" s="12">
        <f t="shared" ca="1" si="47"/>
        <v>-1.7362007580188398E-3</v>
      </c>
    </row>
    <row r="696" spans="1:11" x14ac:dyDescent="0.2">
      <c r="A696" s="2">
        <v>40733</v>
      </c>
      <c r="B696" s="1">
        <v>1.3468</v>
      </c>
      <c r="C696" s="1">
        <v>1.4931000000000001</v>
      </c>
      <c r="D696" s="16">
        <f t="shared" si="48"/>
        <v>0.74250074250074249</v>
      </c>
      <c r="E696" s="16">
        <f t="shared" si="48"/>
        <v>0.66974750519054316</v>
      </c>
      <c r="F696" s="17">
        <f t="shared" si="49"/>
        <v>-1.6335016335016531E-3</v>
      </c>
      <c r="G696" s="17">
        <f t="shared" si="49"/>
        <v>-4.0854597816623369E-3</v>
      </c>
      <c r="H696" s="13">
        <f t="shared" ca="1" si="44"/>
        <v>5.0581541000031627E-5</v>
      </c>
      <c r="I696" s="13">
        <f t="shared" ca="1" si="45"/>
        <v>3.933915937163626E-5</v>
      </c>
      <c r="J696" s="7">
        <f t="shared" ca="1" si="46"/>
        <v>0.77773746299290614</v>
      </c>
      <c r="K696" s="12">
        <f t="shared" ca="1" si="47"/>
        <v>-2.8150243654279932E-3</v>
      </c>
    </row>
    <row r="697" spans="1:11" x14ac:dyDescent="0.2">
      <c r="A697" s="2">
        <v>40736</v>
      </c>
      <c r="B697" s="1">
        <v>1.3502000000000001</v>
      </c>
      <c r="C697" s="1">
        <v>1.4942</v>
      </c>
      <c r="D697" s="16">
        <f t="shared" si="48"/>
        <v>0.74063101762701822</v>
      </c>
      <c r="E697" s="16">
        <f t="shared" si="48"/>
        <v>0.66925445054209609</v>
      </c>
      <c r="F697" s="17">
        <f t="shared" si="49"/>
        <v>-2.5181454599318559E-3</v>
      </c>
      <c r="G697" s="17">
        <f t="shared" si="49"/>
        <v>-7.361798955963151E-4</v>
      </c>
      <c r="H697" s="13">
        <f t="shared" ca="1" si="44"/>
        <v>5.058363399896078E-5</v>
      </c>
      <c r="I697" s="13">
        <f t="shared" ca="1" si="45"/>
        <v>3.9348238497889965E-5</v>
      </c>
      <c r="J697" s="7">
        <f t="shared" ca="1" si="46"/>
        <v>0.77788476997715028</v>
      </c>
      <c r="K697" s="12">
        <f t="shared" ca="1" si="47"/>
        <v>1.2226471062717821E-3</v>
      </c>
    </row>
    <row r="698" spans="1:11" x14ac:dyDescent="0.2">
      <c r="A698" s="2">
        <v>40737</v>
      </c>
      <c r="B698" s="1">
        <v>1.3425</v>
      </c>
      <c r="C698" s="1">
        <v>1.4912000000000001</v>
      </c>
      <c r="D698" s="16">
        <f t="shared" si="48"/>
        <v>0.74487895716945995</v>
      </c>
      <c r="E698" s="16">
        <f t="shared" si="48"/>
        <v>0.67060085836909866</v>
      </c>
      <c r="F698" s="17">
        <f t="shared" si="49"/>
        <v>5.7355679702048327E-3</v>
      </c>
      <c r="G698" s="17">
        <f t="shared" si="49"/>
        <v>2.0118025751072422E-3</v>
      </c>
      <c r="H698" s="13">
        <f t="shared" ca="1" si="44"/>
        <v>5.0592504628618249E-5</v>
      </c>
      <c r="I698" s="13">
        <f t="shared" ca="1" si="45"/>
        <v>3.9345865337356997E-5</v>
      </c>
      <c r="J698" s="7">
        <f t="shared" ca="1" si="46"/>
        <v>0.77770147230664166</v>
      </c>
      <c r="K698" s="12">
        <f t="shared" ca="1" si="47"/>
        <v>-2.4487570798358725E-3</v>
      </c>
    </row>
    <row r="699" spans="1:11" x14ac:dyDescent="0.2">
      <c r="A699" s="2">
        <v>40738</v>
      </c>
      <c r="B699" s="1">
        <v>1.3575999999999999</v>
      </c>
      <c r="C699" s="1">
        <v>1.5142</v>
      </c>
      <c r="D699" s="16">
        <f t="shared" si="48"/>
        <v>0.73659398939304654</v>
      </c>
      <c r="E699" s="16">
        <f t="shared" si="48"/>
        <v>0.66041474045700699</v>
      </c>
      <c r="F699" s="17">
        <f t="shared" si="49"/>
        <v>-1.1122569239835003E-2</v>
      </c>
      <c r="G699" s="17">
        <f t="shared" si="49"/>
        <v>-1.5189539030511106E-2</v>
      </c>
      <c r="H699" s="13">
        <f t="shared" ca="1" si="44"/>
        <v>5.07567313037608E-5</v>
      </c>
      <c r="I699" s="13">
        <f t="shared" ca="1" si="45"/>
        <v>3.9420212753997808E-5</v>
      </c>
      <c r="J699" s="7">
        <f t="shared" ca="1" si="46"/>
        <v>0.77664994851780345</v>
      </c>
      <c r="K699" s="12">
        <f t="shared" ca="1" si="47"/>
        <v>-6.551196203007547E-3</v>
      </c>
    </row>
    <row r="700" spans="1:11" x14ac:dyDescent="0.2">
      <c r="A700" s="2">
        <v>40739</v>
      </c>
      <c r="B700" s="1">
        <v>1.3461000000000001</v>
      </c>
      <c r="C700" s="1">
        <v>1.5296000000000001</v>
      </c>
      <c r="D700" s="16">
        <f t="shared" si="48"/>
        <v>0.74288685833147605</v>
      </c>
      <c r="E700" s="16">
        <f t="shared" si="48"/>
        <v>0.65376569037656895</v>
      </c>
      <c r="F700" s="17">
        <f t="shared" si="49"/>
        <v>8.5431988708119001E-3</v>
      </c>
      <c r="G700" s="17">
        <f t="shared" si="49"/>
        <v>-1.0067991631799273E-2</v>
      </c>
      <c r="H700" s="13">
        <f t="shared" ca="1" si="44"/>
        <v>5.1160701308756719E-5</v>
      </c>
      <c r="I700" s="13">
        <f t="shared" ca="1" si="45"/>
        <v>3.9975413144673165E-5</v>
      </c>
      <c r="J700" s="7">
        <f t="shared" ca="1" si="46"/>
        <v>0.78136953016769795</v>
      </c>
      <c r="K700" s="12">
        <f t="shared" ca="1" si="47"/>
        <v>-1.6743386919614776E-2</v>
      </c>
    </row>
    <row r="701" spans="1:11" x14ac:dyDescent="0.2">
      <c r="A701" s="2">
        <v>40740</v>
      </c>
      <c r="B701" s="1">
        <v>1.3569</v>
      </c>
      <c r="C701" s="1">
        <v>1.5324</v>
      </c>
      <c r="D701" s="16">
        <f t="shared" si="48"/>
        <v>0.73697398481833587</v>
      </c>
      <c r="E701" s="16">
        <f t="shared" si="48"/>
        <v>0.65257113025319757</v>
      </c>
      <c r="F701" s="17">
        <f t="shared" si="49"/>
        <v>-7.9593190360380001E-3</v>
      </c>
      <c r="G701" s="17">
        <f t="shared" si="49"/>
        <v>-1.8271991647088629E-3</v>
      </c>
      <c r="H701" s="13">
        <f t="shared" ca="1" si="44"/>
        <v>5.1519384615852594E-5</v>
      </c>
      <c r="I701" s="13">
        <f t="shared" ca="1" si="45"/>
        <v>3.9643992035202113E-5</v>
      </c>
      <c r="J701" s="7">
        <f t="shared" ca="1" si="46"/>
        <v>0.76949661434821559</v>
      </c>
      <c r="K701" s="12">
        <f t="shared" ca="1" si="47"/>
        <v>4.2974698860396817E-3</v>
      </c>
    </row>
    <row r="702" spans="1:11" x14ac:dyDescent="0.2">
      <c r="A702" s="2">
        <v>40743</v>
      </c>
      <c r="B702" s="1">
        <v>1.3551</v>
      </c>
      <c r="C702" s="1">
        <v>1.5221</v>
      </c>
      <c r="D702" s="16">
        <f t="shared" si="48"/>
        <v>0.73795291860379308</v>
      </c>
      <c r="E702" s="16">
        <f t="shared" si="48"/>
        <v>0.65698705735497009</v>
      </c>
      <c r="F702" s="17">
        <f t="shared" si="49"/>
        <v>1.3283152534868943E-3</v>
      </c>
      <c r="G702" s="17">
        <f t="shared" si="49"/>
        <v>6.766966690756211E-3</v>
      </c>
      <c r="H702" s="13">
        <f t="shared" ca="1" si="44"/>
        <v>5.17019921788614E-5</v>
      </c>
      <c r="I702" s="13">
        <f t="shared" ca="1" si="45"/>
        <v>3.9674806585618174E-5</v>
      </c>
      <c r="J702" s="7">
        <f t="shared" ca="1" si="46"/>
        <v>0.76737481310902766</v>
      </c>
      <c r="K702" s="12">
        <f t="shared" ca="1" si="47"/>
        <v>5.7476510213618354E-3</v>
      </c>
    </row>
    <row r="703" spans="1:11" x14ac:dyDescent="0.2">
      <c r="A703" s="2">
        <v>40744</v>
      </c>
      <c r="B703" s="1">
        <v>1.3462000000000001</v>
      </c>
      <c r="C703" s="1">
        <v>1.5086999999999999</v>
      </c>
      <c r="D703" s="16">
        <f t="shared" si="48"/>
        <v>0.7428316743425939</v>
      </c>
      <c r="E703" s="16">
        <f t="shared" si="48"/>
        <v>0.66282229734208264</v>
      </c>
      <c r="F703" s="17">
        <f t="shared" si="49"/>
        <v>6.6112019016489783E-3</v>
      </c>
      <c r="G703" s="17">
        <f t="shared" si="49"/>
        <v>8.881818784384014E-3</v>
      </c>
      <c r="H703" s="13">
        <f t="shared" ref="H703:H766" ca="1" si="50">_xlfn.VAR.S(OFFSET(F702,0,0,-$N$1,1))</f>
        <v>5.1699086283939277E-5</v>
      </c>
      <c r="I703" s="13">
        <f t="shared" ref="I703:I766" ca="1" si="51">_xlfn.COVARIANCE.S(OFFSET(F702,0,0,-$N$1,1),OFFSET(G702,0,0,-$N$1,1))</f>
        <v>3.9749962794027658E-5</v>
      </c>
      <c r="J703" s="7">
        <f t="shared" ref="J703:J766" ca="1" si="52">I703/H703</f>
        <v>0.76887166971800613</v>
      </c>
      <c r="K703" s="12">
        <f t="shared" ref="K703:K766" ca="1" si="53">G703-J703*F703</f>
        <v>3.7986529394203068E-3</v>
      </c>
    </row>
    <row r="704" spans="1:11" x14ac:dyDescent="0.2">
      <c r="A704" s="2">
        <v>40745</v>
      </c>
      <c r="B704" s="1">
        <v>1.3572</v>
      </c>
      <c r="C704" s="1">
        <v>1.5219</v>
      </c>
      <c r="D704" s="16">
        <f t="shared" si="48"/>
        <v>0.73681108163866782</v>
      </c>
      <c r="E704" s="16">
        <f t="shared" si="48"/>
        <v>0.65707339509823248</v>
      </c>
      <c r="F704" s="17">
        <f t="shared" si="49"/>
        <v>-8.1049218980252836E-3</v>
      </c>
      <c r="G704" s="17">
        <f t="shared" si="49"/>
        <v>-8.6733688152967389E-3</v>
      </c>
      <c r="H704" s="13">
        <f t="shared" ca="1" si="50"/>
        <v>5.1926875627657862E-5</v>
      </c>
      <c r="I704" s="13">
        <f t="shared" ca="1" si="51"/>
        <v>4.0051692719888023E-5</v>
      </c>
      <c r="J704" s="7">
        <f t="shared" ca="1" si="52"/>
        <v>0.77130950467883053</v>
      </c>
      <c r="K704" s="12">
        <f t="shared" ca="1" si="53"/>
        <v>-2.4219655206702507E-3</v>
      </c>
    </row>
    <row r="705" spans="1:11" x14ac:dyDescent="0.2">
      <c r="A705" s="2">
        <v>40746</v>
      </c>
      <c r="B705" s="1">
        <v>1.3562000000000001</v>
      </c>
      <c r="C705" s="1">
        <v>1.5049999999999999</v>
      </c>
      <c r="D705" s="16">
        <f t="shared" si="48"/>
        <v>0.73735437251142899</v>
      </c>
      <c r="E705" s="16">
        <f t="shared" si="48"/>
        <v>0.66445182724252494</v>
      </c>
      <c r="F705" s="17">
        <f t="shared" si="49"/>
        <v>7.3735437251146087E-4</v>
      </c>
      <c r="G705" s="17">
        <f t="shared" si="49"/>
        <v>1.122923588039869E-2</v>
      </c>
      <c r="H705" s="13">
        <f t="shared" ca="1" si="50"/>
        <v>5.2115188711397927E-5</v>
      </c>
      <c r="I705" s="13">
        <f t="shared" ca="1" si="51"/>
        <v>4.0299508799955254E-5</v>
      </c>
      <c r="J705" s="7">
        <f t="shared" ca="1" si="52"/>
        <v>0.77327761438464282</v>
      </c>
      <c r="K705" s="12">
        <f t="shared" ca="1" si="53"/>
        <v>1.0659056250266943E-2</v>
      </c>
    </row>
    <row r="706" spans="1:11" x14ac:dyDescent="0.2">
      <c r="A706" s="2">
        <v>40747</v>
      </c>
      <c r="B706" s="1">
        <v>1.3740000000000001</v>
      </c>
      <c r="C706" s="1">
        <v>1.5184</v>
      </c>
      <c r="D706" s="16">
        <f t="shared" si="48"/>
        <v>0.72780203784570596</v>
      </c>
      <c r="E706" s="16">
        <f t="shared" si="48"/>
        <v>0.6585879873551107</v>
      </c>
      <c r="F706" s="17">
        <f t="shared" si="49"/>
        <v>-1.2954876273653571E-2</v>
      </c>
      <c r="G706" s="17">
        <f t="shared" si="49"/>
        <v>-8.8250790305584234E-3</v>
      </c>
      <c r="H706" s="13">
        <f t="shared" ca="1" si="50"/>
        <v>5.1902352243178438E-5</v>
      </c>
      <c r="I706" s="13">
        <f t="shared" ca="1" si="51"/>
        <v>4.0236488847249842E-5</v>
      </c>
      <c r="J706" s="7">
        <f t="shared" ca="1" si="52"/>
        <v>0.77523439898695834</v>
      </c>
      <c r="K706" s="12">
        <f t="shared" ca="1" si="53"/>
        <v>1.2179866913978096E-3</v>
      </c>
    </row>
    <row r="707" spans="1:11" x14ac:dyDescent="0.2">
      <c r="A707" s="2">
        <v>40750</v>
      </c>
      <c r="B707" s="1">
        <v>1.3692</v>
      </c>
      <c r="C707" s="1">
        <v>1.5072000000000001</v>
      </c>
      <c r="D707" s="16">
        <f t="shared" si="48"/>
        <v>0.73035349108968739</v>
      </c>
      <c r="E707" s="16">
        <f t="shared" si="48"/>
        <v>0.66348195329087045</v>
      </c>
      <c r="F707" s="17">
        <f t="shared" si="49"/>
        <v>3.5056967572304814E-3</v>
      </c>
      <c r="G707" s="17">
        <f t="shared" si="49"/>
        <v>7.4309978768576004E-3</v>
      </c>
      <c r="H707" s="13">
        <f t="shared" ca="1" si="50"/>
        <v>5.245717304103322E-5</v>
      </c>
      <c r="I707" s="13">
        <f t="shared" ca="1" si="51"/>
        <v>4.0514115502512169E-5</v>
      </c>
      <c r="J707" s="7">
        <f t="shared" ca="1" si="52"/>
        <v>0.77232746550831255</v>
      </c>
      <c r="K707" s="12">
        <f t="shared" ca="1" si="53"/>
        <v>4.7234519855050726E-3</v>
      </c>
    </row>
    <row r="708" spans="1:11" x14ac:dyDescent="0.2">
      <c r="A708" s="2">
        <v>40751</v>
      </c>
      <c r="B708" s="1">
        <v>1.3653999999999999</v>
      </c>
      <c r="C708" s="1">
        <v>1.4956</v>
      </c>
      <c r="D708" s="16">
        <f t="shared" ref="D708:E771" si="54">1/B708</f>
        <v>0.73238611395927933</v>
      </c>
      <c r="E708" s="16">
        <f t="shared" si="54"/>
        <v>0.66862797539449048</v>
      </c>
      <c r="F708" s="17">
        <f t="shared" si="49"/>
        <v>2.7830672330452816E-3</v>
      </c>
      <c r="G708" s="17">
        <f t="shared" si="49"/>
        <v>7.756084514576109E-3</v>
      </c>
      <c r="H708" s="13">
        <f t="shared" ca="1" si="50"/>
        <v>5.2536788906314292E-5</v>
      </c>
      <c r="I708" s="13">
        <f t="shared" ca="1" si="51"/>
        <v>4.0656943144371695E-5</v>
      </c>
      <c r="J708" s="7">
        <f t="shared" ca="1" si="52"/>
        <v>0.77387567818186964</v>
      </c>
      <c r="K708" s="12">
        <f t="shared" ca="1" si="53"/>
        <v>5.6023364721774528E-3</v>
      </c>
    </row>
    <row r="709" spans="1:11" x14ac:dyDescent="0.2">
      <c r="A709" s="2">
        <v>40752</v>
      </c>
      <c r="B709" s="1">
        <v>1.3687</v>
      </c>
      <c r="C709" s="1">
        <v>1.4968999999999999</v>
      </c>
      <c r="D709" s="16">
        <f t="shared" si="54"/>
        <v>0.73062029663184047</v>
      </c>
      <c r="E709" s="16">
        <f t="shared" si="54"/>
        <v>0.66804729774868066</v>
      </c>
      <c r="F709" s="17">
        <f t="shared" ref="F709:G772" si="55">(D709-D708)/D708</f>
        <v>-2.4110469788850147E-3</v>
      </c>
      <c r="G709" s="17">
        <f t="shared" si="55"/>
        <v>-8.6846148707317276E-4</v>
      </c>
      <c r="H709" s="13">
        <f t="shared" ca="1" si="50"/>
        <v>5.2583477578313892E-5</v>
      </c>
      <c r="I709" s="13">
        <f t="shared" ca="1" si="51"/>
        <v>4.078094409025208E-5</v>
      </c>
      <c r="J709" s="7">
        <f t="shared" ca="1" si="52"/>
        <v>0.77554673004492714</v>
      </c>
      <c r="K709" s="12">
        <f t="shared" ca="1" si="53"/>
        <v>1.0014181133858008E-3</v>
      </c>
    </row>
    <row r="710" spans="1:11" x14ac:dyDescent="0.2">
      <c r="A710" s="2">
        <v>40753</v>
      </c>
      <c r="B710" s="1">
        <v>1.3742000000000001</v>
      </c>
      <c r="C710" s="1">
        <v>1.5178</v>
      </c>
      <c r="D710" s="16">
        <f t="shared" si="54"/>
        <v>0.72769611410275059</v>
      </c>
      <c r="E710" s="16">
        <f t="shared" si="54"/>
        <v>0.65884833311371716</v>
      </c>
      <c r="F710" s="17">
        <f t="shared" si="55"/>
        <v>-4.0023286275653195E-3</v>
      </c>
      <c r="G710" s="17">
        <f t="shared" si="55"/>
        <v>-1.3769930162076865E-2</v>
      </c>
      <c r="H710" s="13">
        <f t="shared" ca="1" si="50"/>
        <v>5.2571230102594383E-5</v>
      </c>
      <c r="I710" s="13">
        <f t="shared" ca="1" si="51"/>
        <v>4.0734276664263513E-5</v>
      </c>
      <c r="J710" s="7">
        <f t="shared" ca="1" si="52"/>
        <v>0.77483970956679749</v>
      </c>
      <c r="K710" s="12">
        <f t="shared" ca="1" si="53"/>
        <v>-1.0668767010703274E-2</v>
      </c>
    </row>
    <row r="711" spans="1:11" x14ac:dyDescent="0.2">
      <c r="A711" s="2">
        <v>40754</v>
      </c>
      <c r="B711" s="1">
        <v>1.3640000000000001</v>
      </c>
      <c r="C711" s="1">
        <v>1.5097</v>
      </c>
      <c r="D711" s="16">
        <f t="shared" si="54"/>
        <v>0.73313782991202336</v>
      </c>
      <c r="E711" s="16">
        <f t="shared" si="54"/>
        <v>0.66238325495131478</v>
      </c>
      <c r="F711" s="17">
        <f t="shared" si="55"/>
        <v>7.478005865102646E-3</v>
      </c>
      <c r="G711" s="17">
        <f t="shared" si="55"/>
        <v>5.3653043651056779E-3</v>
      </c>
      <c r="H711" s="13">
        <f t="shared" ca="1" si="50"/>
        <v>5.2476759128085591E-5</v>
      </c>
      <c r="I711" s="13">
        <f t="shared" ca="1" si="51"/>
        <v>4.0834603530756935E-5</v>
      </c>
      <c r="J711" s="7">
        <f t="shared" ca="1" si="52"/>
        <v>0.77814644443052572</v>
      </c>
      <c r="K711" s="12">
        <f t="shared" ca="1" si="53"/>
        <v>-4.5367931025456359E-4</v>
      </c>
    </row>
    <row r="712" spans="1:11" x14ac:dyDescent="0.2">
      <c r="A712" s="2">
        <v>40758</v>
      </c>
      <c r="B712" s="1">
        <v>1.3480000000000001</v>
      </c>
      <c r="C712" s="1">
        <v>1.5182</v>
      </c>
      <c r="D712" s="16">
        <f t="shared" si="54"/>
        <v>0.74183976261127593</v>
      </c>
      <c r="E712" s="16">
        <f t="shared" si="54"/>
        <v>0.65867474641022261</v>
      </c>
      <c r="F712" s="17">
        <f t="shared" si="55"/>
        <v>1.1869436201780504E-2</v>
      </c>
      <c r="G712" s="17">
        <f t="shared" si="55"/>
        <v>-5.5987353444868502E-3</v>
      </c>
      <c r="H712" s="13">
        <f t="shared" ca="1" si="50"/>
        <v>5.2759766258199735E-5</v>
      </c>
      <c r="I712" s="13">
        <f t="shared" ca="1" si="51"/>
        <v>4.1057723113392885E-5</v>
      </c>
      <c r="J712" s="7">
        <f t="shared" ca="1" si="52"/>
        <v>0.77820138384354265</v>
      </c>
      <c r="K712" s="12">
        <f t="shared" ca="1" si="53"/>
        <v>-1.4835547022155081E-2</v>
      </c>
    </row>
    <row r="713" spans="1:11" x14ac:dyDescent="0.2">
      <c r="A713" s="2">
        <v>40759</v>
      </c>
      <c r="B713" s="1">
        <v>1.3613</v>
      </c>
      <c r="C713" s="1">
        <v>1.5336000000000001</v>
      </c>
      <c r="D713" s="16">
        <f t="shared" si="54"/>
        <v>0.73459193418056268</v>
      </c>
      <c r="E713" s="16">
        <f t="shared" si="54"/>
        <v>0.65206051121544073</v>
      </c>
      <c r="F713" s="17">
        <f t="shared" si="55"/>
        <v>-9.7700727246014668E-3</v>
      </c>
      <c r="G713" s="17">
        <f t="shared" si="55"/>
        <v>-1.0041731872717853E-2</v>
      </c>
      <c r="H713" s="13">
        <f t="shared" ca="1" si="50"/>
        <v>5.3409009571366198E-5</v>
      </c>
      <c r="I713" s="13">
        <f t="shared" ca="1" si="51"/>
        <v>4.0803719973506468E-5</v>
      </c>
      <c r="J713" s="7">
        <f t="shared" ca="1" si="52"/>
        <v>0.76398570767322904</v>
      </c>
      <c r="K713" s="12">
        <f t="shared" ca="1" si="53"/>
        <v>-2.5775359481942884E-3</v>
      </c>
    </row>
    <row r="714" spans="1:11" x14ac:dyDescent="0.2">
      <c r="A714" s="2">
        <v>40760</v>
      </c>
      <c r="B714" s="1">
        <v>1.3615999999999999</v>
      </c>
      <c r="C714" s="1">
        <v>1.5279</v>
      </c>
      <c r="D714" s="16">
        <f t="shared" si="54"/>
        <v>0.73443008225616924</v>
      </c>
      <c r="E714" s="16">
        <f t="shared" si="54"/>
        <v>0.6544930950978467</v>
      </c>
      <c r="F714" s="17">
        <f t="shared" si="55"/>
        <v>-2.2032902467679168E-4</v>
      </c>
      <c r="G714" s="17">
        <f t="shared" si="55"/>
        <v>3.7306106420577955E-3</v>
      </c>
      <c r="H714" s="13">
        <f t="shared" ca="1" si="50"/>
        <v>5.3723904114875076E-5</v>
      </c>
      <c r="I714" s="13">
        <f t="shared" ca="1" si="51"/>
        <v>4.113673544150245E-5</v>
      </c>
      <c r="J714" s="7">
        <f t="shared" ca="1" si="52"/>
        <v>0.76570636701200778</v>
      </c>
      <c r="K714" s="12">
        <f t="shared" ca="1" si="53"/>
        <v>3.8993179790903607E-3</v>
      </c>
    </row>
    <row r="715" spans="1:11" x14ac:dyDescent="0.2">
      <c r="A715" s="2">
        <v>40761</v>
      </c>
      <c r="B715" s="1">
        <v>1.3528</v>
      </c>
      <c r="C715" s="1">
        <v>1.5169999999999999</v>
      </c>
      <c r="D715" s="16">
        <f t="shared" si="54"/>
        <v>0.73920756948551158</v>
      </c>
      <c r="E715" s="16">
        <f t="shared" si="54"/>
        <v>0.65919578114700073</v>
      </c>
      <c r="F715" s="17">
        <f t="shared" si="55"/>
        <v>6.5050266114725407E-3</v>
      </c>
      <c r="G715" s="17">
        <f t="shared" si="55"/>
        <v>7.1852340145024361E-3</v>
      </c>
      <c r="H715" s="13">
        <f t="shared" ca="1" si="50"/>
        <v>5.3668897605040204E-5</v>
      </c>
      <c r="I715" s="13">
        <f t="shared" ca="1" si="51"/>
        <v>4.1141307050961681E-5</v>
      </c>
      <c r="J715" s="7">
        <f t="shared" ca="1" si="52"/>
        <v>0.76657633912528844</v>
      </c>
      <c r="K715" s="12">
        <f t="shared" ca="1" si="53"/>
        <v>2.1986345287672363E-3</v>
      </c>
    </row>
    <row r="716" spans="1:11" x14ac:dyDescent="0.2">
      <c r="A716" s="2">
        <v>40764</v>
      </c>
      <c r="B716" s="1">
        <v>1.3506</v>
      </c>
      <c r="C716" s="1">
        <v>1.5149999999999999</v>
      </c>
      <c r="D716" s="16">
        <f t="shared" si="54"/>
        <v>0.74041166888790166</v>
      </c>
      <c r="E716" s="16">
        <f t="shared" si="54"/>
        <v>0.66006600660066006</v>
      </c>
      <c r="F716" s="17">
        <f t="shared" si="55"/>
        <v>1.6289056715532997E-3</v>
      </c>
      <c r="G716" s="17">
        <f t="shared" si="55"/>
        <v>1.3201320132012104E-3</v>
      </c>
      <c r="H716" s="13">
        <f t="shared" ca="1" si="50"/>
        <v>5.383062591873403E-5</v>
      </c>
      <c r="I716" s="13">
        <f t="shared" ca="1" si="51"/>
        <v>4.1462425895531919E-5</v>
      </c>
      <c r="J716" s="7">
        <f t="shared" ca="1" si="52"/>
        <v>0.77023859908532566</v>
      </c>
      <c r="K716" s="12">
        <f t="shared" ca="1" si="53"/>
        <v>6.5485990701855297E-5</v>
      </c>
    </row>
    <row r="717" spans="1:11" x14ac:dyDescent="0.2">
      <c r="A717" s="2">
        <v>40765</v>
      </c>
      <c r="B717" s="1">
        <v>1.3724000000000001</v>
      </c>
      <c r="C717" s="1">
        <v>1.5303</v>
      </c>
      <c r="D717" s="16">
        <f t="shared" si="54"/>
        <v>0.72865053920139899</v>
      </c>
      <c r="E717" s="16">
        <f t="shared" si="54"/>
        <v>0.65346664052800107</v>
      </c>
      <c r="F717" s="17">
        <f t="shared" si="55"/>
        <v>-1.5884581754590506E-2</v>
      </c>
      <c r="G717" s="17">
        <f t="shared" si="55"/>
        <v>-9.9980396000783622E-3</v>
      </c>
      <c r="H717" s="13">
        <f t="shared" ca="1" si="50"/>
        <v>5.3855689306857014E-5</v>
      </c>
      <c r="I717" s="13">
        <f t="shared" ca="1" si="51"/>
        <v>4.1486847986262666E-5</v>
      </c>
      <c r="J717" s="7">
        <f t="shared" ca="1" si="52"/>
        <v>0.77033361786310806</v>
      </c>
      <c r="K717" s="12">
        <f t="shared" ca="1" si="53"/>
        <v>2.2383877311776598E-3</v>
      </c>
    </row>
    <row r="718" spans="1:11" x14ac:dyDescent="0.2">
      <c r="A718" s="2">
        <v>40766</v>
      </c>
      <c r="B718" s="1">
        <v>1.3556999999999999</v>
      </c>
      <c r="C718" s="1">
        <v>1.5071000000000001</v>
      </c>
      <c r="D718" s="16">
        <f t="shared" si="54"/>
        <v>0.73762631850704441</v>
      </c>
      <c r="E718" s="16">
        <f t="shared" si="54"/>
        <v>0.66352597704200111</v>
      </c>
      <c r="F718" s="17">
        <f t="shared" si="55"/>
        <v>1.2318359519067767E-2</v>
      </c>
      <c r="G718" s="17">
        <f t="shared" si="55"/>
        <v>1.539380266737426E-2</v>
      </c>
      <c r="H718" s="13">
        <f t="shared" ca="1" si="50"/>
        <v>5.4755550129513836E-5</v>
      </c>
      <c r="I718" s="13">
        <f t="shared" ca="1" si="51"/>
        <v>4.2029461023193247E-5</v>
      </c>
      <c r="J718" s="7">
        <f t="shared" ca="1" si="52"/>
        <v>0.76758357689367662</v>
      </c>
      <c r="K718" s="12">
        <f t="shared" ca="1" si="53"/>
        <v>5.9384322062659527E-3</v>
      </c>
    </row>
    <row r="719" spans="1:11" x14ac:dyDescent="0.2">
      <c r="A719" s="2">
        <v>40767</v>
      </c>
      <c r="B719" s="1">
        <v>1.3582000000000001</v>
      </c>
      <c r="C719" s="1">
        <v>1.5216000000000001</v>
      </c>
      <c r="D719" s="16">
        <f t="shared" si="54"/>
        <v>0.7362685907819172</v>
      </c>
      <c r="E719" s="16">
        <f t="shared" si="54"/>
        <v>0.65720294426919035</v>
      </c>
      <c r="F719" s="17">
        <f t="shared" si="55"/>
        <v>-1.8406714769549602E-3</v>
      </c>
      <c r="G719" s="17">
        <f t="shared" si="55"/>
        <v>-9.5294426919031068E-3</v>
      </c>
      <c r="H719" s="13">
        <f t="shared" ca="1" si="50"/>
        <v>5.5445738189941305E-5</v>
      </c>
      <c r="I719" s="13">
        <f t="shared" ca="1" si="51"/>
        <v>4.2915555209713699E-5</v>
      </c>
      <c r="J719" s="7">
        <f t="shared" ca="1" si="52"/>
        <v>0.77400998905808116</v>
      </c>
      <c r="K719" s="12">
        <f t="shared" ca="1" si="53"/>
        <v>-8.1047445821656756E-3</v>
      </c>
    </row>
    <row r="720" spans="1:11" x14ac:dyDescent="0.2">
      <c r="A720" s="2">
        <v>40768</v>
      </c>
      <c r="B720" s="1">
        <v>1.3557999999999999</v>
      </c>
      <c r="C720" s="1">
        <v>1.5278</v>
      </c>
      <c r="D720" s="16">
        <f t="shared" si="54"/>
        <v>0.73757191326154303</v>
      </c>
      <c r="E720" s="16">
        <f t="shared" si="54"/>
        <v>0.65453593402277788</v>
      </c>
      <c r="F720" s="17">
        <f t="shared" si="55"/>
        <v>1.7701725918278087E-3</v>
      </c>
      <c r="G720" s="17">
        <f t="shared" si="55"/>
        <v>-4.0581227909412161E-3</v>
      </c>
      <c r="H720" s="13">
        <f t="shared" ca="1" si="50"/>
        <v>5.5376960409968587E-5</v>
      </c>
      <c r="I720" s="13">
        <f t="shared" ca="1" si="51"/>
        <v>4.2884251891366196E-5</v>
      </c>
      <c r="J720" s="7">
        <f t="shared" ca="1" si="52"/>
        <v>0.77440602687262083</v>
      </c>
      <c r="K720" s="12">
        <f t="shared" ca="1" si="53"/>
        <v>-5.4289551146573991E-3</v>
      </c>
    </row>
    <row r="721" spans="1:11" x14ac:dyDescent="0.2">
      <c r="A721" s="2">
        <v>40771</v>
      </c>
      <c r="B721" s="1">
        <v>1.3541000000000001</v>
      </c>
      <c r="C721" s="1">
        <v>1.5199</v>
      </c>
      <c r="D721" s="16">
        <f t="shared" si="54"/>
        <v>0.73849789528099841</v>
      </c>
      <c r="E721" s="16">
        <f t="shared" si="54"/>
        <v>0.65793802223830511</v>
      </c>
      <c r="F721" s="17">
        <f t="shared" si="55"/>
        <v>1.2554464219775956E-3</v>
      </c>
      <c r="G721" s="17">
        <f t="shared" si="55"/>
        <v>5.1977103756825054E-3</v>
      </c>
      <c r="H721" s="13">
        <f t="shared" ca="1" si="50"/>
        <v>5.5368364023703409E-5</v>
      </c>
      <c r="I721" s="13">
        <f t="shared" ca="1" si="51"/>
        <v>4.2787076936045468E-5</v>
      </c>
      <c r="J721" s="7">
        <f t="shared" ca="1" si="52"/>
        <v>0.77277119688290152</v>
      </c>
      <c r="K721" s="12">
        <f t="shared" ca="1" si="53"/>
        <v>4.227537541548523E-3</v>
      </c>
    </row>
    <row r="722" spans="1:11" x14ac:dyDescent="0.2">
      <c r="A722" s="2">
        <v>40772</v>
      </c>
      <c r="B722" s="1">
        <v>1.3634999999999999</v>
      </c>
      <c r="C722" s="1">
        <v>1.5198</v>
      </c>
      <c r="D722" s="16">
        <f t="shared" si="54"/>
        <v>0.73340667400073345</v>
      </c>
      <c r="E722" s="16">
        <f t="shared" si="54"/>
        <v>0.65798131333070142</v>
      </c>
      <c r="F722" s="17">
        <f t="shared" si="55"/>
        <v>-6.8940227356067783E-3</v>
      </c>
      <c r="G722" s="17">
        <f t="shared" si="55"/>
        <v>6.5798131333157168E-5</v>
      </c>
      <c r="H722" s="13">
        <f t="shared" ca="1" si="50"/>
        <v>5.538460784569035E-5</v>
      </c>
      <c r="I722" s="13">
        <f t="shared" ca="1" si="51"/>
        <v>4.2841247197684108E-5</v>
      </c>
      <c r="J722" s="7">
        <f t="shared" ca="1" si="52"/>
        <v>0.77352262413857142</v>
      </c>
      <c r="K722" s="12">
        <f t="shared" ca="1" si="53"/>
        <v>5.3984806886506849E-3</v>
      </c>
    </row>
    <row r="723" spans="1:11" x14ac:dyDescent="0.2">
      <c r="A723" s="2">
        <v>40773</v>
      </c>
      <c r="B723" s="1">
        <v>1.3671</v>
      </c>
      <c r="C723" s="1">
        <v>1.5237000000000001</v>
      </c>
      <c r="D723" s="16">
        <f t="shared" si="54"/>
        <v>0.7314753858532661</v>
      </c>
      <c r="E723" s="16">
        <f t="shared" si="54"/>
        <v>0.65629717135919141</v>
      </c>
      <c r="F723" s="17">
        <f t="shared" si="55"/>
        <v>-2.6333113890717277E-3</v>
      </c>
      <c r="G723" s="17">
        <f t="shared" si="55"/>
        <v>-2.5595589683009151E-3</v>
      </c>
      <c r="H723" s="13">
        <f t="shared" ca="1" si="50"/>
        <v>5.5480543846630521E-5</v>
      </c>
      <c r="I723" s="13">
        <f t="shared" ca="1" si="51"/>
        <v>4.2821187726147509E-5</v>
      </c>
      <c r="J723" s="7">
        <f t="shared" ca="1" si="52"/>
        <v>0.77182350347036388</v>
      </c>
      <c r="K723" s="12">
        <f t="shared" ca="1" si="53"/>
        <v>-5.2710734625916389E-4</v>
      </c>
    </row>
    <row r="724" spans="1:11" x14ac:dyDescent="0.2">
      <c r="A724" s="2">
        <v>40774</v>
      </c>
      <c r="B724" s="1">
        <v>1.3593999999999999</v>
      </c>
      <c r="C724" s="1">
        <v>1.5074000000000001</v>
      </c>
      <c r="D724" s="16">
        <f t="shared" si="54"/>
        <v>0.7356186552890982</v>
      </c>
      <c r="E724" s="16">
        <f t="shared" si="54"/>
        <v>0.66339392331166247</v>
      </c>
      <c r="F724" s="17">
        <f t="shared" si="55"/>
        <v>5.6642636457260604E-3</v>
      </c>
      <c r="G724" s="17">
        <f t="shared" si="55"/>
        <v>1.0813320949980153E-2</v>
      </c>
      <c r="H724" s="13">
        <f t="shared" ca="1" si="50"/>
        <v>5.5488388026365773E-5</v>
      </c>
      <c r="I724" s="13">
        <f t="shared" ca="1" si="51"/>
        <v>4.2820723036405989E-5</v>
      </c>
      <c r="J724" s="7">
        <f t="shared" ca="1" si="52"/>
        <v>0.77170601921359405</v>
      </c>
      <c r="K724" s="12">
        <f t="shared" ca="1" si="53"/>
        <v>6.4421746001606158E-3</v>
      </c>
    </row>
    <row r="725" spans="1:11" x14ac:dyDescent="0.2">
      <c r="A725" s="2">
        <v>40775</v>
      </c>
      <c r="B725" s="1">
        <v>1.3619000000000001</v>
      </c>
      <c r="C725" s="1">
        <v>1.4915</v>
      </c>
      <c r="D725" s="16">
        <f t="shared" si="54"/>
        <v>0.7342683016374183</v>
      </c>
      <c r="E725" s="16">
        <f t="shared" si="54"/>
        <v>0.67046597385182705</v>
      </c>
      <c r="F725" s="17">
        <f t="shared" si="55"/>
        <v>-1.8356707540936601E-3</v>
      </c>
      <c r="G725" s="17">
        <f t="shared" si="55"/>
        <v>1.0660408984244082E-2</v>
      </c>
      <c r="H725" s="13">
        <f t="shared" ca="1" si="50"/>
        <v>5.5662486126153475E-5</v>
      </c>
      <c r="I725" s="13">
        <f t="shared" ca="1" si="51"/>
        <v>4.3135706934701519E-5</v>
      </c>
      <c r="J725" s="7">
        <f t="shared" ca="1" si="52"/>
        <v>0.77495113741306376</v>
      </c>
      <c r="K725" s="12">
        <f t="shared" ca="1" si="53"/>
        <v>1.2082964123044861E-2</v>
      </c>
    </row>
    <row r="726" spans="1:11" x14ac:dyDescent="0.2">
      <c r="A726" s="2">
        <v>40778</v>
      </c>
      <c r="B726" s="1">
        <v>1.3886000000000001</v>
      </c>
      <c r="C726" s="1">
        <v>1.5375000000000001</v>
      </c>
      <c r="D726" s="16">
        <f t="shared" si="54"/>
        <v>0.72014979115656053</v>
      </c>
      <c r="E726" s="16">
        <f t="shared" si="54"/>
        <v>0.65040650406504064</v>
      </c>
      <c r="F726" s="17">
        <f t="shared" si="55"/>
        <v>-1.9227999423880197E-2</v>
      </c>
      <c r="G726" s="17">
        <f t="shared" si="55"/>
        <v>-2.9918699186991929E-2</v>
      </c>
      <c r="H726" s="13">
        <f t="shared" ca="1" si="50"/>
        <v>5.5664710549227923E-5</v>
      </c>
      <c r="I726" s="13">
        <f t="shared" ca="1" si="51"/>
        <v>4.3091033451787087E-5</v>
      </c>
      <c r="J726" s="7">
        <f t="shared" ca="1" si="52"/>
        <v>0.77411762365455727</v>
      </c>
      <c r="K726" s="12">
        <f t="shared" ca="1" si="53"/>
        <v>-1.5033965965346594E-2</v>
      </c>
    </row>
    <row r="727" spans="1:11" x14ac:dyDescent="0.2">
      <c r="A727" s="2">
        <v>40779</v>
      </c>
      <c r="B727" s="1">
        <v>1.3920999999999999</v>
      </c>
      <c r="C727" s="1">
        <v>1.5339</v>
      </c>
      <c r="D727" s="16">
        <f t="shared" si="54"/>
        <v>0.7183391997701315</v>
      </c>
      <c r="E727" s="16">
        <f t="shared" si="54"/>
        <v>0.65193298128952337</v>
      </c>
      <c r="F727" s="17">
        <f t="shared" si="55"/>
        <v>-2.5141871991953483E-3</v>
      </c>
      <c r="G727" s="17">
        <f t="shared" si="55"/>
        <v>2.346958732642207E-3</v>
      </c>
      <c r="H727" s="13">
        <f t="shared" ca="1" si="50"/>
        <v>5.699288448918928E-5</v>
      </c>
      <c r="I727" s="13">
        <f t="shared" ca="1" si="51"/>
        <v>4.5218159371112098E-5</v>
      </c>
      <c r="J727" s="7">
        <f t="shared" ca="1" si="52"/>
        <v>0.79340008452615385</v>
      </c>
      <c r="K727" s="12">
        <f t="shared" ca="1" si="53"/>
        <v>4.3417150689983707E-3</v>
      </c>
    </row>
    <row r="728" spans="1:11" x14ac:dyDescent="0.2">
      <c r="A728" s="2">
        <v>40780</v>
      </c>
      <c r="B728" s="1">
        <v>1.4112</v>
      </c>
      <c r="C728" s="1">
        <v>1.5569999999999999</v>
      </c>
      <c r="D728" s="16">
        <f t="shared" si="54"/>
        <v>0.70861678004535145</v>
      </c>
      <c r="E728" s="16">
        <f t="shared" si="54"/>
        <v>0.64226075786769432</v>
      </c>
      <c r="F728" s="17">
        <f t="shared" si="55"/>
        <v>-1.3534580498866309E-2</v>
      </c>
      <c r="G728" s="17">
        <f t="shared" si="55"/>
        <v>-1.4836223506743584E-2</v>
      </c>
      <c r="H728" s="13">
        <f t="shared" ca="1" si="50"/>
        <v>5.7001246805789915E-5</v>
      </c>
      <c r="I728" s="13">
        <f t="shared" ca="1" si="51"/>
        <v>4.519021617032248E-5</v>
      </c>
      <c r="J728" s="7">
        <f t="shared" ca="1" si="52"/>
        <v>0.79279346861115108</v>
      </c>
      <c r="K728" s="12">
        <f t="shared" ca="1" si="53"/>
        <v>-4.10609648685052E-3</v>
      </c>
    </row>
    <row r="729" spans="1:11" x14ac:dyDescent="0.2">
      <c r="A729" s="2">
        <v>40781</v>
      </c>
      <c r="B729" s="1">
        <v>1.3933</v>
      </c>
      <c r="C729" s="1">
        <v>1.5446</v>
      </c>
      <c r="D729" s="16">
        <f t="shared" si="54"/>
        <v>0.71772051962965622</v>
      </c>
      <c r="E729" s="16">
        <f t="shared" si="54"/>
        <v>0.64741680694030823</v>
      </c>
      <c r="F729" s="17">
        <f t="shared" si="55"/>
        <v>1.2847197301370893E-2</v>
      </c>
      <c r="G729" s="17">
        <f t="shared" si="55"/>
        <v>8.0279684060598593E-3</v>
      </c>
      <c r="H729" s="13">
        <f t="shared" ca="1" si="50"/>
        <v>5.7577121707143517E-5</v>
      </c>
      <c r="I729" s="13">
        <f t="shared" ca="1" si="51"/>
        <v>4.5894358024334034E-5</v>
      </c>
      <c r="J729" s="7">
        <f t="shared" ca="1" si="52"/>
        <v>0.79709364871985222</v>
      </c>
      <c r="K729" s="12">
        <f t="shared" ca="1" si="53"/>
        <v>-2.2124509667137051E-3</v>
      </c>
    </row>
    <row r="730" spans="1:11" x14ac:dyDescent="0.2">
      <c r="A730" s="2">
        <v>40782</v>
      </c>
      <c r="B730" s="1">
        <v>1.4028</v>
      </c>
      <c r="C730" s="1">
        <v>1.5516000000000001</v>
      </c>
      <c r="D730" s="16">
        <f t="shared" si="54"/>
        <v>0.71285999429711999</v>
      </c>
      <c r="E730" s="16">
        <f t="shared" si="54"/>
        <v>0.64449600412477437</v>
      </c>
      <c r="F730" s="17">
        <f t="shared" si="55"/>
        <v>-6.7721699458227229E-3</v>
      </c>
      <c r="G730" s="17">
        <f t="shared" si="55"/>
        <v>-4.5114720288736039E-3</v>
      </c>
      <c r="H730" s="13">
        <f t="shared" ca="1" si="50"/>
        <v>5.8320416812327489E-5</v>
      </c>
      <c r="I730" s="13">
        <f t="shared" ca="1" si="51"/>
        <v>4.6345236190638199E-5</v>
      </c>
      <c r="J730" s="7">
        <f t="shared" ca="1" si="52"/>
        <v>0.79466572297957183</v>
      </c>
      <c r="K730" s="12">
        <f t="shared" ca="1" si="53"/>
        <v>8.7013929726413759E-4</v>
      </c>
    </row>
    <row r="731" spans="1:11" x14ac:dyDescent="0.2">
      <c r="A731" s="2">
        <v>40785</v>
      </c>
      <c r="B731" s="1">
        <v>1.4085000000000001</v>
      </c>
      <c r="C731" s="1">
        <v>1.5754999999999999</v>
      </c>
      <c r="D731" s="16">
        <f t="shared" si="54"/>
        <v>0.70997515086971952</v>
      </c>
      <c r="E731" s="16">
        <f t="shared" si="54"/>
        <v>0.634719136781974</v>
      </c>
      <c r="F731" s="17">
        <f t="shared" si="55"/>
        <v>-4.0468583599573855E-3</v>
      </c>
      <c r="G731" s="17">
        <f t="shared" si="55"/>
        <v>-1.516978736908905E-2</v>
      </c>
      <c r="H731" s="13">
        <f t="shared" ca="1" si="50"/>
        <v>5.8421213200633629E-5</v>
      </c>
      <c r="I731" s="13">
        <f t="shared" ca="1" si="51"/>
        <v>4.6405426267957957E-5</v>
      </c>
      <c r="J731" s="7">
        <f t="shared" ca="1" si="52"/>
        <v>0.79432493311273189</v>
      </c>
      <c r="K731" s="12">
        <f t="shared" ca="1" si="53"/>
        <v>-1.19552668729992E-2</v>
      </c>
    </row>
    <row r="732" spans="1:11" x14ac:dyDescent="0.2">
      <c r="A732" s="2">
        <v>40786</v>
      </c>
      <c r="B732" s="1">
        <v>1.4215</v>
      </c>
      <c r="C732" s="1">
        <v>1.5762</v>
      </c>
      <c r="D732" s="16">
        <f t="shared" si="54"/>
        <v>0.70348223707351387</v>
      </c>
      <c r="E732" s="16">
        <f t="shared" si="54"/>
        <v>0.63443725415556396</v>
      </c>
      <c r="F732" s="17">
        <f t="shared" si="55"/>
        <v>-9.1452690819556533E-3</v>
      </c>
      <c r="G732" s="17">
        <f t="shared" si="55"/>
        <v>-4.4410607790902748E-4</v>
      </c>
      <c r="H732" s="13">
        <f t="shared" ca="1" si="50"/>
        <v>5.8456849484245104E-5</v>
      </c>
      <c r="I732" s="13">
        <f t="shared" ca="1" si="51"/>
        <v>4.6574802005629488E-5</v>
      </c>
      <c r="J732" s="7">
        <f t="shared" ca="1" si="52"/>
        <v>0.79673814816486155</v>
      </c>
      <c r="K732" s="12">
        <f t="shared" ca="1" si="53"/>
        <v>6.8422786749176828E-3</v>
      </c>
    </row>
    <row r="733" spans="1:11" x14ac:dyDescent="0.2">
      <c r="A733" s="2">
        <v>40787</v>
      </c>
      <c r="B733" s="1">
        <v>1.4265000000000001</v>
      </c>
      <c r="C733" s="1">
        <v>1.5766</v>
      </c>
      <c r="D733" s="16">
        <f t="shared" si="54"/>
        <v>0.70101647388713628</v>
      </c>
      <c r="E733" s="16">
        <f t="shared" si="54"/>
        <v>0.63427629075225167</v>
      </c>
      <c r="F733" s="17">
        <f t="shared" si="55"/>
        <v>-3.5050823694357438E-3</v>
      </c>
      <c r="G733" s="17">
        <f t="shared" si="55"/>
        <v>-2.5371051630082586E-4</v>
      </c>
      <c r="H733" s="13">
        <f t="shared" ca="1" si="50"/>
        <v>5.8562388995619725E-5</v>
      </c>
      <c r="I733" s="13">
        <f t="shared" ca="1" si="51"/>
        <v>4.6410771072804041E-5</v>
      </c>
      <c r="J733" s="7">
        <f t="shared" ca="1" si="52"/>
        <v>0.79250132839142562</v>
      </c>
      <c r="K733" s="12">
        <f t="shared" ca="1" si="53"/>
        <v>2.5240719175983668E-3</v>
      </c>
    </row>
    <row r="734" spans="1:11" x14ac:dyDescent="0.2">
      <c r="A734" s="2">
        <v>40788</v>
      </c>
      <c r="B734" s="1">
        <v>1.4237</v>
      </c>
      <c r="C734" s="1">
        <v>1.5626</v>
      </c>
      <c r="D734" s="16">
        <f t="shared" si="54"/>
        <v>0.70239516752124742</v>
      </c>
      <c r="E734" s="16">
        <f t="shared" si="54"/>
        <v>0.63995904262127223</v>
      </c>
      <c r="F734" s="17">
        <f t="shared" si="55"/>
        <v>1.9667064690595398E-3</v>
      </c>
      <c r="G734" s="17">
        <f t="shared" si="55"/>
        <v>8.9594265966978209E-3</v>
      </c>
      <c r="H734" s="13">
        <f t="shared" ca="1" si="50"/>
        <v>5.8324496585190312E-5</v>
      </c>
      <c r="I734" s="13">
        <f t="shared" ca="1" si="51"/>
        <v>4.634769011608452E-5</v>
      </c>
      <c r="J734" s="7">
        <f t="shared" ca="1" si="52"/>
        <v>0.79465221012902953</v>
      </c>
      <c r="K734" s="12">
        <f t="shared" ca="1" si="53"/>
        <v>7.3965789543845974E-3</v>
      </c>
    </row>
    <row r="735" spans="1:11" x14ac:dyDescent="0.2">
      <c r="A735" s="2">
        <v>40789</v>
      </c>
      <c r="B735" s="1">
        <v>1.4459</v>
      </c>
      <c r="C735" s="1">
        <v>1.5928</v>
      </c>
      <c r="D735" s="16">
        <f t="shared" si="54"/>
        <v>0.69161076146344835</v>
      </c>
      <c r="E735" s="16">
        <f t="shared" si="54"/>
        <v>0.62782521346057263</v>
      </c>
      <c r="F735" s="17">
        <f t="shared" si="55"/>
        <v>-1.5353758904488533E-2</v>
      </c>
      <c r="G735" s="17">
        <f t="shared" si="55"/>
        <v>-1.8960321446509203E-2</v>
      </c>
      <c r="H735" s="13">
        <f t="shared" ca="1" si="50"/>
        <v>5.8318506259520281E-5</v>
      </c>
      <c r="I735" s="13">
        <f t="shared" ca="1" si="51"/>
        <v>4.6464378032997065E-5</v>
      </c>
      <c r="J735" s="7">
        <f t="shared" ca="1" si="52"/>
        <v>0.79673470761113552</v>
      </c>
      <c r="K735" s="12">
        <f t="shared" ca="1" si="53"/>
        <v>-6.7274488350096643E-3</v>
      </c>
    </row>
    <row r="736" spans="1:11" x14ac:dyDescent="0.2">
      <c r="A736" s="2">
        <v>40793</v>
      </c>
      <c r="B736" s="1">
        <v>1.4239999999999999</v>
      </c>
      <c r="C736" s="1">
        <v>1.5757000000000001</v>
      </c>
      <c r="D736" s="16">
        <f t="shared" si="54"/>
        <v>0.702247191011236</v>
      </c>
      <c r="E736" s="16">
        <f t="shared" si="54"/>
        <v>0.63463857333248708</v>
      </c>
      <c r="F736" s="17">
        <f t="shared" si="55"/>
        <v>1.5379213483146165E-2</v>
      </c>
      <c r="G736" s="17">
        <f t="shared" si="55"/>
        <v>1.0852319603985333E-2</v>
      </c>
      <c r="H736" s="13">
        <f t="shared" ca="1" si="50"/>
        <v>5.9097068887633662E-5</v>
      </c>
      <c r="I736" s="13">
        <f t="shared" ca="1" si="51"/>
        <v>4.7450556495680776E-5</v>
      </c>
      <c r="J736" s="7">
        <f t="shared" ca="1" si="52"/>
        <v>0.80292571846334038</v>
      </c>
      <c r="K736" s="12">
        <f t="shared" ca="1" si="53"/>
        <v>-1.496046431370893E-3</v>
      </c>
    </row>
    <row r="737" spans="1:11" x14ac:dyDescent="0.2">
      <c r="A737" s="2">
        <v>40794</v>
      </c>
      <c r="B737" s="1">
        <v>1.4238</v>
      </c>
      <c r="C737" s="1">
        <v>1.5624</v>
      </c>
      <c r="D737" s="16">
        <f t="shared" si="54"/>
        <v>0.7023458350891979</v>
      </c>
      <c r="E737" s="16">
        <f t="shared" si="54"/>
        <v>0.64004096262160781</v>
      </c>
      <c r="F737" s="17">
        <f t="shared" si="55"/>
        <v>1.4046916701773959E-4</v>
      </c>
      <c r="G737" s="17">
        <f t="shared" si="55"/>
        <v>8.5125448028675436E-3</v>
      </c>
      <c r="H737" s="13">
        <f t="shared" ca="1" si="50"/>
        <v>5.9991087191841064E-5</v>
      </c>
      <c r="I737" s="13">
        <f t="shared" ca="1" si="51"/>
        <v>4.8124978114939847E-5</v>
      </c>
      <c r="J737" s="7">
        <f t="shared" ca="1" si="52"/>
        <v>0.80220213314428757</v>
      </c>
      <c r="K737" s="12">
        <f t="shared" ca="1" si="53"/>
        <v>8.3998601374449117E-3</v>
      </c>
    </row>
    <row r="738" spans="1:11" x14ac:dyDescent="0.2">
      <c r="A738" s="2">
        <v>40795</v>
      </c>
      <c r="B738" s="1">
        <v>1.4109</v>
      </c>
      <c r="C738" s="1">
        <v>1.5853999999999999</v>
      </c>
      <c r="D738" s="16">
        <f t="shared" si="54"/>
        <v>0.70876745339853997</v>
      </c>
      <c r="E738" s="16">
        <f t="shared" si="54"/>
        <v>0.63075564526302519</v>
      </c>
      <c r="F738" s="17">
        <f t="shared" si="55"/>
        <v>9.1431001488412392E-3</v>
      </c>
      <c r="G738" s="17">
        <f t="shared" si="55"/>
        <v>-1.450737984104949E-2</v>
      </c>
      <c r="H738" s="13">
        <f t="shared" ca="1" si="50"/>
        <v>5.968360340690649E-5</v>
      </c>
      <c r="I738" s="13">
        <f t="shared" ca="1" si="51"/>
        <v>4.8040204192128376E-5</v>
      </c>
      <c r="J738" s="7">
        <f t="shared" ca="1" si="52"/>
        <v>0.80491460719292363</v>
      </c>
      <c r="K738" s="12">
        <f t="shared" ca="1" si="53"/>
        <v>-2.1866794705879596E-2</v>
      </c>
    </row>
    <row r="739" spans="1:11" x14ac:dyDescent="0.2">
      <c r="A739" s="2">
        <v>40796</v>
      </c>
      <c r="B739" s="1">
        <v>1.4137</v>
      </c>
      <c r="C739" s="1">
        <v>1.5843</v>
      </c>
      <c r="D739" s="16">
        <f t="shared" si="54"/>
        <v>0.7073636556553724</v>
      </c>
      <c r="E739" s="16">
        <f t="shared" si="54"/>
        <v>0.63119358707315532</v>
      </c>
      <c r="F739" s="17">
        <f t="shared" si="55"/>
        <v>-1.9806182358351209E-3</v>
      </c>
      <c r="G739" s="17">
        <f t="shared" si="55"/>
        <v>6.9431294578030313E-4</v>
      </c>
      <c r="H739" s="13">
        <f t="shared" ca="1" si="50"/>
        <v>6.0006821778142762E-5</v>
      </c>
      <c r="I739" s="13">
        <f t="shared" ca="1" si="51"/>
        <v>4.7505163893145142E-5</v>
      </c>
      <c r="J739" s="7">
        <f t="shared" ca="1" si="52"/>
        <v>0.79166272242814739</v>
      </c>
      <c r="K739" s="12">
        <f t="shared" ca="1" si="53"/>
        <v>2.2622945704523691E-3</v>
      </c>
    </row>
    <row r="740" spans="1:11" x14ac:dyDescent="0.2">
      <c r="A740" s="2">
        <v>40799</v>
      </c>
      <c r="B740" s="1">
        <v>1.4011</v>
      </c>
      <c r="C740" s="1">
        <v>1.5801000000000001</v>
      </c>
      <c r="D740" s="16">
        <f t="shared" si="54"/>
        <v>0.71372493041181928</v>
      </c>
      <c r="E740" s="16">
        <f t="shared" si="54"/>
        <v>0.63287133725713562</v>
      </c>
      <c r="F740" s="17">
        <f t="shared" si="55"/>
        <v>8.9929341231889514E-3</v>
      </c>
      <c r="G740" s="17">
        <f t="shared" si="55"/>
        <v>2.6580596164800033E-3</v>
      </c>
      <c r="H740" s="13">
        <f t="shared" ca="1" si="50"/>
        <v>5.997161270270354E-5</v>
      </c>
      <c r="I740" s="13">
        <f t="shared" ca="1" si="51"/>
        <v>4.7422826032630081E-5</v>
      </c>
      <c r="J740" s="7">
        <f t="shared" ca="1" si="52"/>
        <v>0.79075455695544838</v>
      </c>
      <c r="K740" s="12">
        <f t="shared" ca="1" si="53"/>
        <v>-4.4531440218318098E-3</v>
      </c>
    </row>
    <row r="741" spans="1:11" x14ac:dyDescent="0.2">
      <c r="A741" s="2">
        <v>40800</v>
      </c>
      <c r="B741" s="1">
        <v>1.4101999999999999</v>
      </c>
      <c r="C741" s="1">
        <v>1.5844</v>
      </c>
      <c r="D741" s="16">
        <f t="shared" si="54"/>
        <v>0.70911927386186357</v>
      </c>
      <c r="E741" s="16">
        <f t="shared" si="54"/>
        <v>0.63115374905326938</v>
      </c>
      <c r="F741" s="17">
        <f t="shared" si="55"/>
        <v>-6.4529853921429393E-3</v>
      </c>
      <c r="G741" s="17">
        <f t="shared" si="55"/>
        <v>-2.7139611209290606E-3</v>
      </c>
      <c r="H741" s="13">
        <f t="shared" ca="1" si="50"/>
        <v>6.0189284358188041E-5</v>
      </c>
      <c r="I741" s="13">
        <f t="shared" ca="1" si="51"/>
        <v>4.7494449654933354E-5</v>
      </c>
      <c r="J741" s="7">
        <f t="shared" ca="1" si="52"/>
        <v>0.7890848040706484</v>
      </c>
      <c r="K741" s="12">
        <f t="shared" ca="1" si="53"/>
        <v>2.3779915929008073E-3</v>
      </c>
    </row>
    <row r="742" spans="1:11" x14ac:dyDescent="0.2">
      <c r="A742" s="2">
        <v>40801</v>
      </c>
      <c r="B742" s="1">
        <v>1.3916999999999999</v>
      </c>
      <c r="C742" s="1">
        <v>1.5742</v>
      </c>
      <c r="D742" s="16">
        <f t="shared" si="54"/>
        <v>0.71854566357692029</v>
      </c>
      <c r="E742" s="16">
        <f t="shared" si="54"/>
        <v>0.63524329818320413</v>
      </c>
      <c r="F742" s="17">
        <f t="shared" si="55"/>
        <v>1.329309477617298E-2</v>
      </c>
      <c r="G742" s="17">
        <f t="shared" si="55"/>
        <v>6.4794816414686261E-3</v>
      </c>
      <c r="H742" s="13">
        <f t="shared" ca="1" si="50"/>
        <v>6.0306053165085292E-5</v>
      </c>
      <c r="I742" s="13">
        <f t="shared" ca="1" si="51"/>
        <v>4.7543970891118399E-5</v>
      </c>
      <c r="J742" s="7">
        <f t="shared" ca="1" si="52"/>
        <v>0.78837808803319909</v>
      </c>
      <c r="K742" s="12">
        <f t="shared" ca="1" si="53"/>
        <v>-4.0005030022147352E-3</v>
      </c>
    </row>
    <row r="743" spans="1:11" x14ac:dyDescent="0.2">
      <c r="A743" s="2">
        <v>40802</v>
      </c>
      <c r="B743" s="1">
        <v>1.3993</v>
      </c>
      <c r="C743" s="1">
        <v>1.5815999999999999</v>
      </c>
      <c r="D743" s="16">
        <f t="shared" si="54"/>
        <v>0.7146430358036161</v>
      </c>
      <c r="E743" s="16">
        <f t="shared" si="54"/>
        <v>0.63227111785533641</v>
      </c>
      <c r="F743" s="17">
        <f t="shared" si="55"/>
        <v>-5.4312870721074415E-3</v>
      </c>
      <c r="G743" s="17">
        <f t="shared" si="55"/>
        <v>-4.6788062721293709E-3</v>
      </c>
      <c r="H743" s="13">
        <f t="shared" ca="1" si="50"/>
        <v>6.0880491330274473E-5</v>
      </c>
      <c r="I743" s="13">
        <f t="shared" ca="1" si="51"/>
        <v>4.782347245313455E-5</v>
      </c>
      <c r="J743" s="7">
        <f t="shared" ca="1" si="52"/>
        <v>0.78553033012979367</v>
      </c>
      <c r="K743" s="12">
        <f t="shared" ca="1" si="53"/>
        <v>-4.1236554534713164E-4</v>
      </c>
    </row>
    <row r="744" spans="1:11" x14ac:dyDescent="0.2">
      <c r="A744" s="2">
        <v>40803</v>
      </c>
      <c r="B744" s="1">
        <v>1.3848</v>
      </c>
      <c r="C744" s="1">
        <v>1.5588</v>
      </c>
      <c r="D744" s="16">
        <f t="shared" si="54"/>
        <v>0.72212593876372033</v>
      </c>
      <c r="E744" s="16">
        <f t="shared" si="54"/>
        <v>0.64151911726969468</v>
      </c>
      <c r="F744" s="17">
        <f t="shared" si="55"/>
        <v>1.0470826112073851E-2</v>
      </c>
      <c r="G744" s="17">
        <f t="shared" si="55"/>
        <v>1.4626635873749049E-2</v>
      </c>
      <c r="H744" s="13">
        <f t="shared" ca="1" si="50"/>
        <v>6.0833391472673917E-5</v>
      </c>
      <c r="I744" s="13">
        <f t="shared" ca="1" si="51"/>
        <v>4.7781164582796673E-5</v>
      </c>
      <c r="J744" s="7">
        <f t="shared" ca="1" si="52"/>
        <v>0.78544305070118858</v>
      </c>
      <c r="K744" s="12">
        <f t="shared" ca="1" si="53"/>
        <v>6.4023982689200981E-3</v>
      </c>
    </row>
    <row r="745" spans="1:11" x14ac:dyDescent="0.2">
      <c r="A745" s="2">
        <v>40806</v>
      </c>
      <c r="B745" s="1">
        <v>1.4036999999999999</v>
      </c>
      <c r="C745" s="1">
        <v>1.5851</v>
      </c>
      <c r="D745" s="16">
        <f t="shared" si="54"/>
        <v>0.71240293510009267</v>
      </c>
      <c r="E745" s="16">
        <f t="shared" si="54"/>
        <v>0.63087502365781345</v>
      </c>
      <c r="F745" s="17">
        <f t="shared" si="55"/>
        <v>-1.3464415473391585E-2</v>
      </c>
      <c r="G745" s="17">
        <f t="shared" si="55"/>
        <v>-1.6592013122200464E-2</v>
      </c>
      <c r="H745" s="13">
        <f t="shared" ca="1" si="50"/>
        <v>6.1281078297311355E-5</v>
      </c>
      <c r="I745" s="13">
        <f t="shared" ca="1" si="51"/>
        <v>4.8492937784234323E-5</v>
      </c>
      <c r="J745" s="7">
        <f t="shared" ca="1" si="52"/>
        <v>0.7913199168749272</v>
      </c>
      <c r="K745" s="12">
        <f t="shared" ca="1" si="53"/>
        <v>-5.937352989026751E-3</v>
      </c>
    </row>
    <row r="746" spans="1:11" x14ac:dyDescent="0.2">
      <c r="A746" s="2">
        <v>40807</v>
      </c>
      <c r="B746" s="1">
        <v>1.413</v>
      </c>
      <c r="C746" s="1">
        <v>1.5895999999999999</v>
      </c>
      <c r="D746" s="16">
        <f t="shared" si="54"/>
        <v>0.70771408351026188</v>
      </c>
      <c r="E746" s="16">
        <f t="shared" si="54"/>
        <v>0.62908907901358835</v>
      </c>
      <c r="F746" s="17">
        <f t="shared" si="55"/>
        <v>-6.581740976645478E-3</v>
      </c>
      <c r="G746" s="17">
        <f t="shared" si="55"/>
        <v>-2.8309008555612082E-3</v>
      </c>
      <c r="H746" s="13">
        <f t="shared" ca="1" si="50"/>
        <v>6.1842314731323179E-5</v>
      </c>
      <c r="I746" s="13">
        <f t="shared" ca="1" si="51"/>
        <v>4.9247499549667045E-5</v>
      </c>
      <c r="J746" s="7">
        <f t="shared" ca="1" si="52"/>
        <v>0.79633984859113216</v>
      </c>
      <c r="K746" s="12">
        <f t="shared" ca="1" si="53"/>
        <v>2.4104017572467019E-3</v>
      </c>
    </row>
    <row r="747" spans="1:11" x14ac:dyDescent="0.2">
      <c r="A747" s="2">
        <v>40808</v>
      </c>
      <c r="B747" s="1">
        <v>1.4277</v>
      </c>
      <c r="C747" s="1">
        <v>1.6016999999999999</v>
      </c>
      <c r="D747" s="16">
        <f t="shared" si="54"/>
        <v>0.70042726062898375</v>
      </c>
      <c r="E747" s="16">
        <f t="shared" si="54"/>
        <v>0.6243366423175376</v>
      </c>
      <c r="F747" s="17">
        <f t="shared" si="55"/>
        <v>-1.0296280731246001E-2</v>
      </c>
      <c r="G747" s="17">
        <f t="shared" si="55"/>
        <v>-7.5544733720422615E-3</v>
      </c>
      <c r="H747" s="13">
        <f t="shared" ca="1" si="50"/>
        <v>6.1837209270772814E-5</v>
      </c>
      <c r="I747" s="13">
        <f t="shared" ca="1" si="51"/>
        <v>4.9333697760574522E-5</v>
      </c>
      <c r="J747" s="7">
        <f t="shared" ca="1" si="52"/>
        <v>0.7977995505028711</v>
      </c>
      <c r="K747" s="12">
        <f t="shared" ca="1" si="53"/>
        <v>6.5989476719717065E-4</v>
      </c>
    </row>
    <row r="748" spans="1:11" x14ac:dyDescent="0.2">
      <c r="A748" s="2">
        <v>40809</v>
      </c>
      <c r="B748" s="1">
        <v>1.4294</v>
      </c>
      <c r="C748" s="1">
        <v>1.5783</v>
      </c>
      <c r="D748" s="16">
        <f t="shared" si="54"/>
        <v>0.69959423534350074</v>
      </c>
      <c r="E748" s="16">
        <f t="shared" si="54"/>
        <v>0.63359310650700118</v>
      </c>
      <c r="F748" s="17">
        <f t="shared" si="55"/>
        <v>-1.189310200084098E-3</v>
      </c>
      <c r="G748" s="17">
        <f t="shared" si="55"/>
        <v>1.482607869226381E-2</v>
      </c>
      <c r="H748" s="13">
        <f t="shared" ca="1" si="50"/>
        <v>6.2181252315723646E-5</v>
      </c>
      <c r="I748" s="13">
        <f t="shared" ca="1" si="51"/>
        <v>4.9540619370249191E-5</v>
      </c>
      <c r="J748" s="7">
        <f t="shared" ca="1" si="52"/>
        <v>0.79671311730275263</v>
      </c>
      <c r="K748" s="12">
        <f t="shared" ca="1" si="53"/>
        <v>1.5773617729212774E-2</v>
      </c>
    </row>
    <row r="749" spans="1:11" x14ac:dyDescent="0.2">
      <c r="A749" s="2">
        <v>40810</v>
      </c>
      <c r="B749" s="1">
        <v>1.4261999999999999</v>
      </c>
      <c r="C749" s="1">
        <v>1.5704</v>
      </c>
      <c r="D749" s="16">
        <f t="shared" si="54"/>
        <v>0.70116393212733141</v>
      </c>
      <c r="E749" s="16">
        <f t="shared" si="54"/>
        <v>0.63678043810494145</v>
      </c>
      <c r="F749" s="17">
        <f t="shared" si="55"/>
        <v>2.243724582807569E-3</v>
      </c>
      <c r="G749" s="17">
        <f t="shared" si="55"/>
        <v>5.0305654610291253E-3</v>
      </c>
      <c r="H749" s="13">
        <f t="shared" ca="1" si="50"/>
        <v>6.2150261325072251E-5</v>
      </c>
      <c r="I749" s="13">
        <f t="shared" ca="1" si="51"/>
        <v>4.9514981472349574E-5</v>
      </c>
      <c r="J749" s="7">
        <f t="shared" ca="1" si="52"/>
        <v>0.7966978805344872</v>
      </c>
      <c r="K749" s="12">
        <f t="shared" ca="1" si="53"/>
        <v>3.2429948414032083E-3</v>
      </c>
    </row>
    <row r="750" spans="1:11" x14ac:dyDescent="0.2">
      <c r="A750" s="2">
        <v>40813</v>
      </c>
      <c r="B750" s="1">
        <v>1.4278</v>
      </c>
      <c r="C750" s="1">
        <v>1.5760000000000001</v>
      </c>
      <c r="D750" s="16">
        <f t="shared" si="54"/>
        <v>0.70037820423028441</v>
      </c>
      <c r="E750" s="16">
        <f t="shared" si="54"/>
        <v>0.63451776649746194</v>
      </c>
      <c r="F750" s="17">
        <f t="shared" si="55"/>
        <v>-1.1206051267684399E-3</v>
      </c>
      <c r="G750" s="17">
        <f t="shared" si="55"/>
        <v>-3.5532994923858146E-3</v>
      </c>
      <c r="H750" s="13">
        <f t="shared" ca="1" si="50"/>
        <v>6.1972667614798197E-5</v>
      </c>
      <c r="I750" s="13">
        <f t="shared" ca="1" si="51"/>
        <v>4.9123807663850991E-5</v>
      </c>
      <c r="J750" s="7">
        <f t="shared" ca="1" si="52"/>
        <v>0.79266892251901255</v>
      </c>
      <c r="K750" s="12">
        <f t="shared" ca="1" si="53"/>
        <v>-2.6650306339809941E-3</v>
      </c>
    </row>
    <row r="751" spans="1:11" x14ac:dyDescent="0.2">
      <c r="A751" s="2">
        <v>40814</v>
      </c>
      <c r="B751" s="1">
        <v>1.4274</v>
      </c>
      <c r="C751" s="1">
        <v>1.5708</v>
      </c>
      <c r="D751" s="16">
        <f t="shared" si="54"/>
        <v>0.70057447106627435</v>
      </c>
      <c r="E751" s="16">
        <f t="shared" si="54"/>
        <v>0.63661828367710727</v>
      </c>
      <c r="F751" s="17">
        <f t="shared" si="55"/>
        <v>2.8022978842644263E-4</v>
      </c>
      <c r="G751" s="17">
        <f t="shared" si="55"/>
        <v>3.3104150751210285E-3</v>
      </c>
      <c r="H751" s="13">
        <f t="shared" ca="1" si="50"/>
        <v>6.1931923291313115E-5</v>
      </c>
      <c r="I751" s="13">
        <f t="shared" ca="1" si="51"/>
        <v>4.9047313802114901E-5</v>
      </c>
      <c r="J751" s="7">
        <f t="shared" ca="1" si="52"/>
        <v>0.79195528243823365</v>
      </c>
      <c r="K751" s="12">
        <f t="shared" ca="1" si="53"/>
        <v>3.0884856138801587E-3</v>
      </c>
    </row>
    <row r="752" spans="1:11" x14ac:dyDescent="0.2">
      <c r="A752" s="2">
        <v>40815</v>
      </c>
      <c r="B752" s="1">
        <v>1.4246000000000001</v>
      </c>
      <c r="C752" s="1">
        <v>1.5650999999999999</v>
      </c>
      <c r="D752" s="16">
        <f t="shared" si="54"/>
        <v>0.70195142496139262</v>
      </c>
      <c r="E752" s="16">
        <f t="shared" si="54"/>
        <v>0.63893680914957518</v>
      </c>
      <c r="F752" s="17">
        <f t="shared" si="55"/>
        <v>1.9654639898918206E-3</v>
      </c>
      <c r="G752" s="17">
        <f t="shared" si="55"/>
        <v>3.6419398121525989E-3</v>
      </c>
      <c r="H752" s="13">
        <f t="shared" ca="1" si="50"/>
        <v>6.1923503190573244E-5</v>
      </c>
      <c r="I752" s="13">
        <f t="shared" ca="1" si="51"/>
        <v>4.8986773171285237E-5</v>
      </c>
      <c r="J752" s="7">
        <f t="shared" ca="1" si="52"/>
        <v>0.79108530117434639</v>
      </c>
      <c r="K752" s="12">
        <f t="shared" ca="1" si="53"/>
        <v>2.0870901397616955E-3</v>
      </c>
    </row>
    <row r="753" spans="1:11" x14ac:dyDescent="0.2">
      <c r="A753" s="2">
        <v>40816</v>
      </c>
      <c r="B753" s="1">
        <v>1.4196</v>
      </c>
      <c r="C753" s="1">
        <v>1.5603</v>
      </c>
      <c r="D753" s="16">
        <f t="shared" si="54"/>
        <v>0.70442378134685824</v>
      </c>
      <c r="E753" s="16">
        <f t="shared" si="54"/>
        <v>0.6409023905659168</v>
      </c>
      <c r="F753" s="17">
        <f t="shared" si="55"/>
        <v>3.5221189067343121E-3</v>
      </c>
      <c r="G753" s="17">
        <f t="shared" si="55"/>
        <v>3.0763314747162722E-3</v>
      </c>
      <c r="H753" s="13">
        <f t="shared" ca="1" si="50"/>
        <v>6.1953649032019624E-5</v>
      </c>
      <c r="I753" s="13">
        <f t="shared" ca="1" si="51"/>
        <v>4.9033966890765372E-5</v>
      </c>
      <c r="J753" s="7">
        <f t="shared" ca="1" si="52"/>
        <v>0.7914621278469498</v>
      </c>
      <c r="K753" s="12">
        <f t="shared" ca="1" si="53"/>
        <v>2.8870775026236094E-4</v>
      </c>
    </row>
    <row r="754" spans="1:11" x14ac:dyDescent="0.2">
      <c r="A754" s="2">
        <v>40817</v>
      </c>
      <c r="B754" s="1">
        <v>1.4236</v>
      </c>
      <c r="C754" s="1">
        <v>1.5548</v>
      </c>
      <c r="D754" s="16">
        <f t="shared" si="54"/>
        <v>0.70244450688395621</v>
      </c>
      <c r="E754" s="16">
        <f t="shared" si="54"/>
        <v>0.64316953949060973</v>
      </c>
      <c r="F754" s="17">
        <f t="shared" si="55"/>
        <v>-2.8097780275357152E-3</v>
      </c>
      <c r="G754" s="17">
        <f t="shared" si="55"/>
        <v>3.5374324671983786E-3</v>
      </c>
      <c r="H754" s="13">
        <f t="shared" ca="1" si="50"/>
        <v>6.2028166087237262E-5</v>
      </c>
      <c r="I754" s="13">
        <f t="shared" ca="1" si="51"/>
        <v>4.9090710938805391E-5</v>
      </c>
      <c r="J754" s="7">
        <f t="shared" ca="1" si="52"/>
        <v>0.79142612196148998</v>
      </c>
      <c r="K754" s="12">
        <f t="shared" ca="1" si="53"/>
        <v>5.7611641951035748E-3</v>
      </c>
    </row>
    <row r="755" spans="1:11" x14ac:dyDescent="0.2">
      <c r="A755" s="2">
        <v>40820</v>
      </c>
      <c r="B755" s="1">
        <v>1.4112</v>
      </c>
      <c r="C755" s="1">
        <v>1.5374000000000001</v>
      </c>
      <c r="D755" s="16">
        <f t="shared" si="54"/>
        <v>0.70861678004535145</v>
      </c>
      <c r="E755" s="16">
        <f t="shared" si="54"/>
        <v>0.65044880967867824</v>
      </c>
      <c r="F755" s="17">
        <f t="shared" si="55"/>
        <v>8.7868480725622582E-3</v>
      </c>
      <c r="G755" s="17">
        <f t="shared" si="55"/>
        <v>1.1317809288408918E-2</v>
      </c>
      <c r="H755" s="13">
        <f t="shared" ca="1" si="50"/>
        <v>6.1807302889912966E-5</v>
      </c>
      <c r="I755" s="13">
        <f t="shared" ca="1" si="51"/>
        <v>4.8756452879909639E-5</v>
      </c>
      <c r="J755" s="7">
        <f t="shared" ca="1" si="52"/>
        <v>0.78884614924471586</v>
      </c>
      <c r="K755" s="12">
        <f t="shared" ca="1" si="53"/>
        <v>4.3863380223698274E-3</v>
      </c>
    </row>
    <row r="756" spans="1:11" x14ac:dyDescent="0.2">
      <c r="A756" s="2">
        <v>40821</v>
      </c>
      <c r="B756" s="1">
        <v>1.4003000000000001</v>
      </c>
      <c r="C756" s="1">
        <v>1.5301</v>
      </c>
      <c r="D756" s="16">
        <f t="shared" si="54"/>
        <v>0.71413268585303147</v>
      </c>
      <c r="E756" s="16">
        <f t="shared" si="54"/>
        <v>0.65355205542121431</v>
      </c>
      <c r="F756" s="17">
        <f t="shared" si="55"/>
        <v>7.7840462757980469E-3</v>
      </c>
      <c r="G756" s="17">
        <f t="shared" si="55"/>
        <v>4.7709300045749468E-3</v>
      </c>
      <c r="H756" s="13">
        <f t="shared" ca="1" si="50"/>
        <v>6.1525076625802808E-5</v>
      </c>
      <c r="I756" s="13">
        <f t="shared" ca="1" si="51"/>
        <v>4.8538126048987188E-5</v>
      </c>
      <c r="J756" s="7">
        <f t="shared" ca="1" si="52"/>
        <v>0.78891614136780996</v>
      </c>
      <c r="K756" s="12">
        <f t="shared" ca="1" si="53"/>
        <v>-1.3700297475561195E-3</v>
      </c>
    </row>
    <row r="757" spans="1:11" x14ac:dyDescent="0.2">
      <c r="A757" s="2">
        <v>40822</v>
      </c>
      <c r="B757" s="1">
        <v>1.3871</v>
      </c>
      <c r="C757" s="1">
        <v>1.5102</v>
      </c>
      <c r="D757" s="16">
        <f t="shared" si="54"/>
        <v>0.72092855598010241</v>
      </c>
      <c r="E757" s="16">
        <f t="shared" si="54"/>
        <v>0.6621639517944643</v>
      </c>
      <c r="F757" s="17">
        <f t="shared" si="55"/>
        <v>9.5162569389374459E-3</v>
      </c>
      <c r="G757" s="17">
        <f t="shared" si="55"/>
        <v>1.3177062640709817E-2</v>
      </c>
      <c r="H757" s="13">
        <f t="shared" ca="1" si="50"/>
        <v>6.1482094920443201E-5</v>
      </c>
      <c r="I757" s="13">
        <f t="shared" ca="1" si="51"/>
        <v>4.8542563057268044E-5</v>
      </c>
      <c r="J757" s="7">
        <f t="shared" ca="1" si="52"/>
        <v>0.78953983464749056</v>
      </c>
      <c r="K757" s="12">
        <f t="shared" ca="1" si="53"/>
        <v>5.6635987106781107E-3</v>
      </c>
    </row>
    <row r="758" spans="1:11" x14ac:dyDescent="0.2">
      <c r="A758" s="2">
        <v>40823</v>
      </c>
      <c r="B758" s="1">
        <v>1.3843000000000001</v>
      </c>
      <c r="C758" s="1">
        <v>1.5051000000000001</v>
      </c>
      <c r="D758" s="16">
        <f t="shared" si="54"/>
        <v>0.72238676587444917</v>
      </c>
      <c r="E758" s="16">
        <f t="shared" si="54"/>
        <v>0.66440768055278709</v>
      </c>
      <c r="F758" s="17">
        <f t="shared" si="55"/>
        <v>2.0226829444483789E-3</v>
      </c>
      <c r="G758" s="17">
        <f t="shared" si="55"/>
        <v>3.3884791708190835E-3</v>
      </c>
      <c r="H758" s="13">
        <f t="shared" ca="1" si="50"/>
        <v>6.1661759997235532E-5</v>
      </c>
      <c r="I758" s="13">
        <f t="shared" ca="1" si="51"/>
        <v>4.896322181615822E-5</v>
      </c>
      <c r="J758" s="7">
        <f t="shared" ca="1" si="52"/>
        <v>0.79406137318093706</v>
      </c>
      <c r="K758" s="12">
        <f t="shared" ca="1" si="53"/>
        <v>1.7823447744407428E-3</v>
      </c>
    </row>
    <row r="759" spans="1:11" x14ac:dyDescent="0.2">
      <c r="A759" s="2">
        <v>40824</v>
      </c>
      <c r="B759" s="1">
        <v>1.3648</v>
      </c>
      <c r="C759" s="1">
        <v>1.4934000000000001</v>
      </c>
      <c r="D759" s="16">
        <f t="shared" si="54"/>
        <v>0.73270808909730367</v>
      </c>
      <c r="E759" s="16">
        <f t="shared" si="54"/>
        <v>0.66961296370697732</v>
      </c>
      <c r="F759" s="17">
        <f t="shared" si="55"/>
        <v>1.4287807737397493E-2</v>
      </c>
      <c r="G759" s="17">
        <f t="shared" si="55"/>
        <v>7.8344716753717021E-3</v>
      </c>
      <c r="H759" s="13">
        <f t="shared" ca="1" si="50"/>
        <v>6.1555105698923941E-5</v>
      </c>
      <c r="I759" s="13">
        <f t="shared" ca="1" si="51"/>
        <v>4.8910664325266893E-5</v>
      </c>
      <c r="J759" s="7">
        <f t="shared" ca="1" si="52"/>
        <v>0.79458338621814617</v>
      </c>
      <c r="K759" s="12">
        <f t="shared" ca="1" si="53"/>
        <v>-3.5183829782434277E-3</v>
      </c>
    </row>
    <row r="760" spans="1:11" x14ac:dyDescent="0.2">
      <c r="A760" s="2">
        <v>40828</v>
      </c>
      <c r="B760" s="1">
        <v>1.3733</v>
      </c>
      <c r="C760" s="1">
        <v>1.4951000000000001</v>
      </c>
      <c r="D760" s="16">
        <f t="shared" si="54"/>
        <v>0.72817301390810463</v>
      </c>
      <c r="E760" s="16">
        <f t="shared" si="54"/>
        <v>0.66885158183399096</v>
      </c>
      <c r="F760" s="17">
        <f t="shared" si="55"/>
        <v>-6.1894706182188562E-3</v>
      </c>
      <c r="G760" s="17">
        <f t="shared" si="55"/>
        <v>-1.1370476891178231E-3</v>
      </c>
      <c r="H760" s="13">
        <f t="shared" ca="1" si="50"/>
        <v>6.2401300126094551E-5</v>
      </c>
      <c r="I760" s="13">
        <f t="shared" ca="1" si="51"/>
        <v>4.9282004020125792E-5</v>
      </c>
      <c r="J760" s="7">
        <f t="shared" ca="1" si="52"/>
        <v>0.78975925053711149</v>
      </c>
      <c r="K760" s="12">
        <f t="shared" ca="1" si="53"/>
        <v>3.7511439875481728E-3</v>
      </c>
    </row>
    <row r="761" spans="1:11" x14ac:dyDescent="0.2">
      <c r="A761" s="2">
        <v>40829</v>
      </c>
      <c r="B761" s="1">
        <v>1.3784000000000001</v>
      </c>
      <c r="C761" s="1">
        <v>1.4779</v>
      </c>
      <c r="D761" s="16">
        <f t="shared" si="54"/>
        <v>0.72547881601857223</v>
      </c>
      <c r="E761" s="16">
        <f t="shared" si="54"/>
        <v>0.67663576696664185</v>
      </c>
      <c r="F761" s="17">
        <f t="shared" si="55"/>
        <v>-3.6999419616948466E-3</v>
      </c>
      <c r="G761" s="17">
        <f t="shared" si="55"/>
        <v>1.1638135191826346E-2</v>
      </c>
      <c r="H761" s="13">
        <f t="shared" ca="1" si="50"/>
        <v>6.2382897067614717E-5</v>
      </c>
      <c r="I761" s="13">
        <f t="shared" ca="1" si="51"/>
        <v>4.9211561116052446E-5</v>
      </c>
      <c r="J761" s="7">
        <f t="shared" ca="1" si="52"/>
        <v>0.78886302863930313</v>
      </c>
      <c r="K761" s="12">
        <f t="shared" ca="1" si="53"/>
        <v>1.4556882613518587E-2</v>
      </c>
    </row>
    <row r="762" spans="1:11" x14ac:dyDescent="0.2">
      <c r="A762" s="2">
        <v>40830</v>
      </c>
      <c r="B762" s="1">
        <v>1.3671</v>
      </c>
      <c r="C762" s="1">
        <v>1.4594</v>
      </c>
      <c r="D762" s="16">
        <f t="shared" si="54"/>
        <v>0.7314753858532661</v>
      </c>
      <c r="E762" s="16">
        <f t="shared" si="54"/>
        <v>0.68521310127449631</v>
      </c>
      <c r="F762" s="17">
        <f t="shared" si="55"/>
        <v>8.2656718601420397E-3</v>
      </c>
      <c r="G762" s="17">
        <f t="shared" si="55"/>
        <v>1.26764423735781E-2</v>
      </c>
      <c r="H762" s="13">
        <f t="shared" ca="1" si="50"/>
        <v>6.2409172361918254E-5</v>
      </c>
      <c r="I762" s="13">
        <f t="shared" ca="1" si="51"/>
        <v>4.9042829036128303E-5</v>
      </c>
      <c r="J762" s="7">
        <f t="shared" ca="1" si="52"/>
        <v>0.78582726192430619</v>
      </c>
      <c r="K762" s="12">
        <f t="shared" ca="1" si="53"/>
        <v>6.1810520877578949E-3</v>
      </c>
    </row>
    <row r="763" spans="1:11" x14ac:dyDescent="0.2">
      <c r="A763" s="2">
        <v>40831</v>
      </c>
      <c r="B763" s="1">
        <v>1.3774999999999999</v>
      </c>
      <c r="C763" s="1">
        <v>1.4710000000000001</v>
      </c>
      <c r="D763" s="16">
        <f t="shared" si="54"/>
        <v>0.72595281306715065</v>
      </c>
      <c r="E763" s="16">
        <f t="shared" si="54"/>
        <v>0.67980965329707677</v>
      </c>
      <c r="F763" s="17">
        <f t="shared" si="55"/>
        <v>-7.5499092558984366E-3</v>
      </c>
      <c r="G763" s="17">
        <f t="shared" si="55"/>
        <v>-7.8857919782460775E-3</v>
      </c>
      <c r="H763" s="13">
        <f t="shared" ca="1" si="50"/>
        <v>6.2456161399982612E-5</v>
      </c>
      <c r="I763" s="13">
        <f t="shared" ca="1" si="51"/>
        <v>4.9149456620273188E-5</v>
      </c>
      <c r="J763" s="7">
        <f t="shared" ca="1" si="52"/>
        <v>0.78694328179264106</v>
      </c>
      <c r="K763" s="12">
        <f t="shared" ca="1" si="53"/>
        <v>-1.9444416111727252E-3</v>
      </c>
    </row>
    <row r="764" spans="1:11" x14ac:dyDescent="0.2">
      <c r="A764" s="2">
        <v>40834</v>
      </c>
      <c r="B764" s="1">
        <v>1.3787</v>
      </c>
      <c r="C764" s="1">
        <v>1.47</v>
      </c>
      <c r="D764" s="16">
        <f t="shared" si="54"/>
        <v>0.7253209545223761</v>
      </c>
      <c r="E764" s="16">
        <f t="shared" si="54"/>
        <v>0.68027210884353739</v>
      </c>
      <c r="F764" s="17">
        <f t="shared" si="55"/>
        <v>-8.7038514542693427E-4</v>
      </c>
      <c r="G764" s="17">
        <f t="shared" si="55"/>
        <v>6.802721088435828E-4</v>
      </c>
      <c r="H764" s="13">
        <f t="shared" ca="1" si="50"/>
        <v>6.2616921874076992E-5</v>
      </c>
      <c r="I764" s="13">
        <f t="shared" ca="1" si="51"/>
        <v>4.9392655521094102E-5</v>
      </c>
      <c r="J764" s="7">
        <f t="shared" ca="1" si="52"/>
        <v>0.78880682797571922</v>
      </c>
      <c r="K764" s="12">
        <f t="shared" ca="1" si="53"/>
        <v>1.3668378545249877E-3</v>
      </c>
    </row>
    <row r="765" spans="1:11" x14ac:dyDescent="0.2">
      <c r="A765" s="2">
        <v>40835</v>
      </c>
      <c r="B765" s="1">
        <v>1.3783000000000001</v>
      </c>
      <c r="C765" s="1">
        <v>1.4804999999999999</v>
      </c>
      <c r="D765" s="16">
        <f t="shared" si="54"/>
        <v>0.72553145178843503</v>
      </c>
      <c r="E765" s="16">
        <f t="shared" si="54"/>
        <v>0.67544748395812226</v>
      </c>
      <c r="F765" s="17">
        <f t="shared" si="55"/>
        <v>2.9021258071544516E-4</v>
      </c>
      <c r="G765" s="17">
        <f t="shared" si="55"/>
        <v>-7.092198581560241E-3</v>
      </c>
      <c r="H765" s="13">
        <f t="shared" ca="1" si="50"/>
        <v>6.2616664145575529E-5</v>
      </c>
      <c r="I765" s="13">
        <f t="shared" ca="1" si="51"/>
        <v>4.9395790543119171E-5</v>
      </c>
      <c r="J765" s="7">
        <f t="shared" ca="1" si="52"/>
        <v>0.78886014157957118</v>
      </c>
      <c r="K765" s="12">
        <f t="shared" ca="1" si="53"/>
        <v>-7.3211357190715995E-3</v>
      </c>
    </row>
    <row r="766" spans="1:11" x14ac:dyDescent="0.2">
      <c r="A766" s="2">
        <v>40836</v>
      </c>
      <c r="B766" s="1">
        <v>1.3837999999999999</v>
      </c>
      <c r="C766" s="1">
        <v>1.4852000000000001</v>
      </c>
      <c r="D766" s="16">
        <f t="shared" si="54"/>
        <v>0.72264778147131092</v>
      </c>
      <c r="E766" s="16">
        <f t="shared" si="54"/>
        <v>0.67330999192028007</v>
      </c>
      <c r="F766" s="17">
        <f t="shared" si="55"/>
        <v>-3.9745627980921601E-3</v>
      </c>
      <c r="G766" s="17">
        <f t="shared" si="55"/>
        <v>-3.1645569620253658E-3</v>
      </c>
      <c r="H766" s="13">
        <f t="shared" ca="1" si="50"/>
        <v>6.2568236084102478E-5</v>
      </c>
      <c r="I766" s="13">
        <f t="shared" ca="1" si="51"/>
        <v>4.9302617189567164E-5</v>
      </c>
      <c r="J766" s="7">
        <f t="shared" ca="1" si="52"/>
        <v>0.7879815746011436</v>
      </c>
      <c r="K766" s="12">
        <f t="shared" ca="1" si="53"/>
        <v>-3.2674710033578271E-5</v>
      </c>
    </row>
    <row r="767" spans="1:11" x14ac:dyDescent="0.2">
      <c r="A767" s="2">
        <v>40837</v>
      </c>
      <c r="B767" s="1">
        <v>1.385</v>
      </c>
      <c r="C767" s="1">
        <v>1.4729000000000001</v>
      </c>
      <c r="D767" s="16">
        <f t="shared" si="54"/>
        <v>0.72202166064981954</v>
      </c>
      <c r="E767" s="16">
        <f t="shared" si="54"/>
        <v>0.67893271776766917</v>
      </c>
      <c r="F767" s="17">
        <f t="shared" si="55"/>
        <v>-8.6642599277977537E-4</v>
      </c>
      <c r="G767" s="17">
        <f t="shared" si="55"/>
        <v>8.350872428542289E-3</v>
      </c>
      <c r="H767" s="13">
        <f t="shared" ref="H767:H830" ca="1" si="56">_xlfn.VAR.S(OFFSET(F766,0,0,-$N$1,1))</f>
        <v>6.2594747740448895E-5</v>
      </c>
      <c r="I767" s="13">
        <f t="shared" ref="I767:I830" ca="1" si="57">_xlfn.COVARIANCE.S(OFFSET(F766,0,0,-$N$1,1),OFFSET(G766,0,0,-$N$1,1))</f>
        <v>4.9329309836454238E-5</v>
      </c>
      <c r="J767" s="7">
        <f t="shared" ref="J767:J830" ca="1" si="58">I767/H767</f>
        <v>0.78807426528819613</v>
      </c>
      <c r="K767" s="12">
        <f t="shared" ref="K767:K830" ca="1" si="59">G767-J767*F767</f>
        <v>9.033680456228807E-3</v>
      </c>
    </row>
    <row r="768" spans="1:11" x14ac:dyDescent="0.2">
      <c r="A768" s="2">
        <v>40838</v>
      </c>
      <c r="B768" s="1">
        <v>1.3861000000000001</v>
      </c>
      <c r="C768" s="1">
        <v>1.4817</v>
      </c>
      <c r="D768" s="16">
        <f t="shared" si="54"/>
        <v>0.72144866892720583</v>
      </c>
      <c r="E768" s="16">
        <f t="shared" si="54"/>
        <v>0.67490045218330297</v>
      </c>
      <c r="F768" s="17">
        <f t="shared" si="55"/>
        <v>-7.9359353581999351E-4</v>
      </c>
      <c r="G768" s="17">
        <f t="shared" si="55"/>
        <v>-5.9391239792129782E-3</v>
      </c>
      <c r="H768" s="13">
        <f t="shared" ca="1" si="56"/>
        <v>6.2593959147447869E-5</v>
      </c>
      <c r="I768" s="13">
        <f t="shared" ca="1" si="57"/>
        <v>4.9329590521122007E-5</v>
      </c>
      <c r="J768" s="7">
        <f t="shared" ca="1" si="58"/>
        <v>0.78808867809304106</v>
      </c>
      <c r="K768" s="12">
        <f t="shared" ca="1" si="59"/>
        <v>-5.3137018986254168E-3</v>
      </c>
    </row>
    <row r="769" spans="1:11" x14ac:dyDescent="0.2">
      <c r="A769" s="2">
        <v>40841</v>
      </c>
      <c r="B769" s="1">
        <v>1.3772</v>
      </c>
      <c r="C769" s="1">
        <v>1.4719</v>
      </c>
      <c r="D769" s="16">
        <f t="shared" si="54"/>
        <v>0.72611094975312229</v>
      </c>
      <c r="E769" s="16">
        <f t="shared" si="54"/>
        <v>0.6793939805693322</v>
      </c>
      <c r="F769" s="17">
        <f t="shared" si="55"/>
        <v>6.4623874528028117E-3</v>
      </c>
      <c r="G769" s="17">
        <f t="shared" si="55"/>
        <v>6.6580610095795141E-3</v>
      </c>
      <c r="H769" s="13">
        <f t="shared" ca="1" si="56"/>
        <v>6.2582799505701408E-5</v>
      </c>
      <c r="I769" s="13">
        <f t="shared" ca="1" si="57"/>
        <v>4.9246641099640662E-5</v>
      </c>
      <c r="J769" s="7">
        <f t="shared" ca="1" si="58"/>
        <v>0.78690377369830189</v>
      </c>
      <c r="K769" s="12">
        <f t="shared" ca="1" si="59"/>
        <v>1.5727839358684248E-3</v>
      </c>
    </row>
    <row r="770" spans="1:11" x14ac:dyDescent="0.2">
      <c r="A770" s="2">
        <v>40842</v>
      </c>
      <c r="B770" s="1">
        <v>1.3824000000000001</v>
      </c>
      <c r="C770" s="1">
        <v>1.4702</v>
      </c>
      <c r="D770" s="16">
        <f t="shared" si="54"/>
        <v>0.72337962962962954</v>
      </c>
      <c r="E770" s="16">
        <f t="shared" si="54"/>
        <v>0.6801795674057951</v>
      </c>
      <c r="F770" s="17">
        <f t="shared" si="55"/>
        <v>-3.7615740740742196E-3</v>
      </c>
      <c r="G770" s="17">
        <f t="shared" si="55"/>
        <v>1.1563052645897479E-3</v>
      </c>
      <c r="H770" s="13">
        <f t="shared" ca="1" si="56"/>
        <v>6.2681594988049937E-5</v>
      </c>
      <c r="I770" s="13">
        <f t="shared" ca="1" si="57"/>
        <v>4.9384340551609895E-5</v>
      </c>
      <c r="J770" s="7">
        <f t="shared" ca="1" si="58"/>
        <v>0.78786030510271599</v>
      </c>
      <c r="K770" s="12">
        <f t="shared" ca="1" si="59"/>
        <v>4.1199001622563292E-3</v>
      </c>
    </row>
    <row r="771" spans="1:11" x14ac:dyDescent="0.2">
      <c r="A771" s="2">
        <v>40843</v>
      </c>
      <c r="B771" s="1">
        <v>1.4000999999999999</v>
      </c>
      <c r="C771" s="1">
        <v>1.4878</v>
      </c>
      <c r="D771" s="16">
        <f t="shared" si="54"/>
        <v>0.71423469752160562</v>
      </c>
      <c r="E771" s="16">
        <f t="shared" si="54"/>
        <v>0.67213335125688933</v>
      </c>
      <c r="F771" s="17">
        <f t="shared" si="55"/>
        <v>-1.2641954146132265E-2</v>
      </c>
      <c r="G771" s="17">
        <f t="shared" si="55"/>
        <v>-1.1829546982121266E-2</v>
      </c>
      <c r="H771" s="13">
        <f t="shared" ca="1" si="56"/>
        <v>6.2715788523552021E-5</v>
      </c>
      <c r="I771" s="13">
        <f t="shared" ca="1" si="57"/>
        <v>4.937470683049966E-5</v>
      </c>
      <c r="J771" s="7">
        <f t="shared" ca="1" si="58"/>
        <v>0.78727714332982823</v>
      </c>
      <c r="K771" s="12">
        <f t="shared" ca="1" si="59"/>
        <v>-1.8768254358475789E-3</v>
      </c>
    </row>
    <row r="772" spans="1:11" x14ac:dyDescent="0.2">
      <c r="A772" s="2">
        <v>40844</v>
      </c>
      <c r="B772" s="1">
        <v>1.4121999999999999</v>
      </c>
      <c r="C772" s="1">
        <v>1.4971000000000001</v>
      </c>
      <c r="D772" s="16">
        <f t="shared" ref="D772:E835" si="60">1/B772</f>
        <v>0.70811499787565502</v>
      </c>
      <c r="E772" s="16">
        <f t="shared" si="60"/>
        <v>0.66795805223431959</v>
      </c>
      <c r="F772" s="17">
        <f t="shared" si="55"/>
        <v>-8.5681914742954408E-3</v>
      </c>
      <c r="G772" s="17">
        <f t="shared" si="55"/>
        <v>-6.2120098857792669E-3</v>
      </c>
      <c r="H772" s="13">
        <f t="shared" ca="1" si="56"/>
        <v>6.3112993521827283E-5</v>
      </c>
      <c r="I772" s="13">
        <f t="shared" ca="1" si="57"/>
        <v>4.9754911570091151E-5</v>
      </c>
      <c r="J772" s="7">
        <f t="shared" ca="1" si="58"/>
        <v>0.7883465637370487</v>
      </c>
      <c r="K772" s="12">
        <f t="shared" ca="1" si="59"/>
        <v>5.4269442042262101E-4</v>
      </c>
    </row>
    <row r="773" spans="1:11" x14ac:dyDescent="0.2">
      <c r="A773" s="2">
        <v>40845</v>
      </c>
      <c r="B773" s="1">
        <v>1.4018999999999999</v>
      </c>
      <c r="C773" s="1">
        <v>1.4784999999999999</v>
      </c>
      <c r="D773" s="16">
        <f t="shared" si="60"/>
        <v>0.71331764034524581</v>
      </c>
      <c r="E773" s="16">
        <f t="shared" si="60"/>
        <v>0.67636117686844777</v>
      </c>
      <c r="F773" s="17">
        <f t="shared" ref="F773:G836" si="61">(D773-D772)/D772</f>
        <v>7.347171695556114E-3</v>
      </c>
      <c r="G773" s="17">
        <f t="shared" si="61"/>
        <v>1.2580317889753298E-2</v>
      </c>
      <c r="H773" s="13">
        <f t="shared" ca="1" si="56"/>
        <v>6.315132076410971E-5</v>
      </c>
      <c r="I773" s="13">
        <f t="shared" ca="1" si="57"/>
        <v>4.9780213096784963E-5</v>
      </c>
      <c r="J773" s="7">
        <f t="shared" ca="1" si="58"/>
        <v>0.78826875660653095</v>
      </c>
      <c r="K773" s="12">
        <f t="shared" ca="1" si="59"/>
        <v>6.788771992722582E-3</v>
      </c>
    </row>
    <row r="774" spans="1:11" x14ac:dyDescent="0.2">
      <c r="A774" s="2">
        <v>40848</v>
      </c>
      <c r="B774" s="1">
        <v>1.4007000000000001</v>
      </c>
      <c r="C774" s="1">
        <v>1.4826999999999999</v>
      </c>
      <c r="D774" s="16">
        <f t="shared" si="60"/>
        <v>0.71392874991075883</v>
      </c>
      <c r="E774" s="16">
        <f t="shared" si="60"/>
        <v>0.67444526876643962</v>
      </c>
      <c r="F774" s="17">
        <f t="shared" si="61"/>
        <v>8.5671449989270802E-4</v>
      </c>
      <c r="G774" s="17">
        <f t="shared" si="61"/>
        <v>-2.8326701288190438E-3</v>
      </c>
      <c r="H774" s="13">
        <f t="shared" ca="1" si="56"/>
        <v>6.316711643612211E-5</v>
      </c>
      <c r="I774" s="13">
        <f t="shared" ca="1" si="57"/>
        <v>4.9738028448748989E-5</v>
      </c>
      <c r="J774" s="7">
        <f t="shared" ca="1" si="58"/>
        <v>0.78740381475299226</v>
      </c>
      <c r="K774" s="12">
        <f t="shared" ca="1" si="59"/>
        <v>-3.507250394188764E-3</v>
      </c>
    </row>
    <row r="775" spans="1:11" x14ac:dyDescent="0.2">
      <c r="A775" s="2">
        <v>40849</v>
      </c>
      <c r="B775" s="1">
        <v>1.3943000000000001</v>
      </c>
      <c r="C775" s="1">
        <v>1.4971000000000001</v>
      </c>
      <c r="D775" s="16">
        <f t="shared" si="60"/>
        <v>0.71720576633436128</v>
      </c>
      <c r="E775" s="16">
        <f t="shared" si="60"/>
        <v>0.66795805223431959</v>
      </c>
      <c r="F775" s="17">
        <f t="shared" si="61"/>
        <v>4.5901169045399559E-3</v>
      </c>
      <c r="G775" s="17">
        <f t="shared" si="61"/>
        <v>-9.6185959521743712E-3</v>
      </c>
      <c r="H775" s="13">
        <f t="shared" ca="1" si="56"/>
        <v>6.313830463712052E-5</v>
      </c>
      <c r="I775" s="13">
        <f t="shared" ca="1" si="57"/>
        <v>4.9630066385468775E-5</v>
      </c>
      <c r="J775" s="7">
        <f t="shared" ca="1" si="58"/>
        <v>0.78605319972893395</v>
      </c>
      <c r="K775" s="12">
        <f t="shared" ca="1" si="59"/>
        <v>-1.3226672032117873E-2</v>
      </c>
    </row>
    <row r="776" spans="1:11" x14ac:dyDescent="0.2">
      <c r="A776" s="2">
        <v>40850</v>
      </c>
      <c r="B776" s="1">
        <v>1.3991</v>
      </c>
      <c r="C776" s="1">
        <v>1.5183</v>
      </c>
      <c r="D776" s="16">
        <f t="shared" si="60"/>
        <v>0.71474519333857478</v>
      </c>
      <c r="E776" s="16">
        <f t="shared" si="60"/>
        <v>0.65863136402555489</v>
      </c>
      <c r="F776" s="17">
        <f t="shared" si="61"/>
        <v>-3.4307769280251216E-3</v>
      </c>
      <c r="G776" s="17">
        <f t="shared" si="61"/>
        <v>-1.3962984917341634E-2</v>
      </c>
      <c r="H776" s="13">
        <f t="shared" ca="1" si="56"/>
        <v>6.2896242720661389E-5</v>
      </c>
      <c r="I776" s="13">
        <f t="shared" ca="1" si="57"/>
        <v>4.9217865492415725E-5</v>
      </c>
      <c r="J776" s="7">
        <f t="shared" ca="1" si="58"/>
        <v>0.78252473221659835</v>
      </c>
      <c r="K776" s="12">
        <f t="shared" ca="1" si="59"/>
        <v>-1.1278317120443892E-2</v>
      </c>
    </row>
    <row r="777" spans="1:11" x14ac:dyDescent="0.2">
      <c r="A777" s="2">
        <v>40851</v>
      </c>
      <c r="B777" s="1">
        <v>1.3993</v>
      </c>
      <c r="C777" s="1">
        <v>1.5096000000000001</v>
      </c>
      <c r="D777" s="16">
        <f t="shared" si="60"/>
        <v>0.7146430358036161</v>
      </c>
      <c r="E777" s="16">
        <f t="shared" si="60"/>
        <v>0.66242713301536826</v>
      </c>
      <c r="F777" s="17">
        <f t="shared" si="61"/>
        <v>-1.429286071606893E-4</v>
      </c>
      <c r="G777" s="17">
        <f t="shared" si="61"/>
        <v>5.7631160572336471E-3</v>
      </c>
      <c r="H777" s="13">
        <f t="shared" ca="1" si="56"/>
        <v>6.2861295253063108E-5</v>
      </c>
      <c r="I777" s="13">
        <f t="shared" ca="1" si="57"/>
        <v>4.9256471705462421E-5</v>
      </c>
      <c r="J777" s="7">
        <f t="shared" ca="1" si="58"/>
        <v>0.78357392266845238</v>
      </c>
      <c r="K777" s="12">
        <f t="shared" ca="1" si="59"/>
        <v>5.8751111866080863E-3</v>
      </c>
    </row>
    <row r="778" spans="1:11" x14ac:dyDescent="0.2">
      <c r="A778" s="2">
        <v>40852</v>
      </c>
      <c r="B778" s="1">
        <v>1.4218999999999999</v>
      </c>
      <c r="C778" s="1">
        <v>1.5368999999999999</v>
      </c>
      <c r="D778" s="16">
        <f t="shared" si="60"/>
        <v>0.70328433785779598</v>
      </c>
      <c r="E778" s="16">
        <f t="shared" si="60"/>
        <v>0.65066042032663152</v>
      </c>
      <c r="F778" s="17">
        <f t="shared" si="61"/>
        <v>-1.5894226035586091E-2</v>
      </c>
      <c r="G778" s="17">
        <f t="shared" si="61"/>
        <v>-1.7763029474916994E-2</v>
      </c>
      <c r="H778" s="13">
        <f t="shared" ca="1" si="56"/>
        <v>6.1954832877953518E-5</v>
      </c>
      <c r="I778" s="13">
        <f t="shared" ca="1" si="57"/>
        <v>4.893006854659091E-5</v>
      </c>
      <c r="J778" s="7">
        <f t="shared" ca="1" si="58"/>
        <v>0.78977000297909861</v>
      </c>
      <c r="K778" s="12">
        <f t="shared" ca="1" si="59"/>
        <v>-5.2102465314417014E-3</v>
      </c>
    </row>
    <row r="779" spans="1:11" x14ac:dyDescent="0.2">
      <c r="A779" s="2">
        <v>40855</v>
      </c>
      <c r="B779" s="1">
        <v>1.4193</v>
      </c>
      <c r="C779" s="1">
        <v>1.5299</v>
      </c>
      <c r="D779" s="16">
        <f t="shared" si="60"/>
        <v>0.70457267667159862</v>
      </c>
      <c r="E779" s="16">
        <f t="shared" si="60"/>
        <v>0.65363749264657822</v>
      </c>
      <c r="F779" s="17">
        <f t="shared" si="61"/>
        <v>1.8318889593459684E-3</v>
      </c>
      <c r="G779" s="17">
        <f t="shared" si="61"/>
        <v>4.5754624485260919E-3</v>
      </c>
      <c r="H779" s="13">
        <f t="shared" ca="1" si="56"/>
        <v>6.2876758765843395E-5</v>
      </c>
      <c r="I779" s="13">
        <f t="shared" ca="1" si="57"/>
        <v>4.9971936320065243E-5</v>
      </c>
      <c r="J779" s="7">
        <f t="shared" ca="1" si="58"/>
        <v>0.79476005603538757</v>
      </c>
      <c r="K779" s="12">
        <f t="shared" ca="1" si="59"/>
        <v>3.1195502765456822E-3</v>
      </c>
    </row>
    <row r="780" spans="1:11" x14ac:dyDescent="0.2">
      <c r="A780" s="2">
        <v>40856</v>
      </c>
      <c r="B780" s="1">
        <v>1.4226000000000001</v>
      </c>
      <c r="C780" s="1">
        <v>1.5305</v>
      </c>
      <c r="D780" s="16">
        <f t="shared" si="60"/>
        <v>0.70293828201883868</v>
      </c>
      <c r="E780" s="16">
        <f t="shared" si="60"/>
        <v>0.65338124795818364</v>
      </c>
      <c r="F780" s="17">
        <f t="shared" si="61"/>
        <v>-2.3196963306621838E-3</v>
      </c>
      <c r="G780" s="17">
        <f t="shared" si="61"/>
        <v>-3.9202874877486817E-4</v>
      </c>
      <c r="H780" s="13">
        <f t="shared" ca="1" si="56"/>
        <v>6.278352177876837E-5</v>
      </c>
      <c r="I780" s="13">
        <f t="shared" ca="1" si="57"/>
        <v>4.9956233995510719E-5</v>
      </c>
      <c r="J780" s="7">
        <f t="shared" ca="1" si="58"/>
        <v>0.79569021584266275</v>
      </c>
      <c r="K780" s="12">
        <f t="shared" ca="1" si="59"/>
        <v>1.4537309252591578E-3</v>
      </c>
    </row>
    <row r="781" spans="1:11" x14ac:dyDescent="0.2">
      <c r="A781" s="2">
        <v>40858</v>
      </c>
      <c r="B781" s="1">
        <v>1.4053</v>
      </c>
      <c r="C781" s="1">
        <v>1.5316000000000001</v>
      </c>
      <c r="D781" s="16">
        <f t="shared" si="60"/>
        <v>0.71159183092578093</v>
      </c>
      <c r="E781" s="16">
        <f t="shared" si="60"/>
        <v>0.65291198746408985</v>
      </c>
      <c r="F781" s="17">
        <f t="shared" si="61"/>
        <v>1.2310538675016053E-2</v>
      </c>
      <c r="G781" s="17">
        <f t="shared" si="61"/>
        <v>-7.1820318621054985E-4</v>
      </c>
      <c r="H781" s="13">
        <f t="shared" ca="1" si="56"/>
        <v>6.2786447994495211E-5</v>
      </c>
      <c r="I781" s="13">
        <f t="shared" ca="1" si="57"/>
        <v>4.9932209787084659E-5</v>
      </c>
      <c r="J781" s="7">
        <f t="shared" ca="1" si="58"/>
        <v>0.79527049836395358</v>
      </c>
      <c r="K781" s="12">
        <f t="shared" ca="1" si="59"/>
        <v>-1.0508411413419291E-2</v>
      </c>
    </row>
    <row r="782" spans="1:11" x14ac:dyDescent="0.2">
      <c r="A782" s="2">
        <v>40859</v>
      </c>
      <c r="B782" s="1">
        <v>1.4051</v>
      </c>
      <c r="C782" s="1">
        <v>1.5321</v>
      </c>
      <c r="D782" s="16">
        <f t="shared" si="60"/>
        <v>0.71169311792754963</v>
      </c>
      <c r="E782" s="16">
        <f t="shared" si="60"/>
        <v>0.65269890999282032</v>
      </c>
      <c r="F782" s="17">
        <f t="shared" si="61"/>
        <v>1.4233862358555658E-4</v>
      </c>
      <c r="G782" s="17">
        <f t="shared" si="61"/>
        <v>-3.2634945499641118E-4</v>
      </c>
      <c r="H782" s="13">
        <f t="shared" ca="1" si="56"/>
        <v>6.2733477657833558E-5</v>
      </c>
      <c r="I782" s="13">
        <f t="shared" ca="1" si="57"/>
        <v>4.8944645395869307E-5</v>
      </c>
      <c r="J782" s="7">
        <f t="shared" ca="1" si="58"/>
        <v>0.78019977886173453</v>
      </c>
      <c r="K782" s="12">
        <f t="shared" ca="1" si="59"/>
        <v>-4.374020176413461E-4</v>
      </c>
    </row>
    <row r="783" spans="1:11" x14ac:dyDescent="0.2">
      <c r="A783" s="2">
        <v>40862</v>
      </c>
      <c r="B783" s="1">
        <v>1.4114</v>
      </c>
      <c r="C783" s="1">
        <v>1.5417000000000001</v>
      </c>
      <c r="D783" s="16">
        <f t="shared" si="60"/>
        <v>0.70851636672807139</v>
      </c>
      <c r="E783" s="16">
        <f t="shared" si="60"/>
        <v>0.64863462411623529</v>
      </c>
      <c r="F783" s="17">
        <f t="shared" si="61"/>
        <v>-4.4636531103868816E-3</v>
      </c>
      <c r="G783" s="17">
        <f t="shared" si="61"/>
        <v>-6.2268923915159207E-3</v>
      </c>
      <c r="H783" s="13">
        <f t="shared" ca="1" si="56"/>
        <v>6.2736890214525173E-5</v>
      </c>
      <c r="I783" s="13">
        <f t="shared" ca="1" si="57"/>
        <v>4.8945689518110814E-5</v>
      </c>
      <c r="J783" s="7">
        <f t="shared" ca="1" si="58"/>
        <v>0.78017398297467178</v>
      </c>
      <c r="K783" s="12">
        <f t="shared" ca="1" si="59"/>
        <v>-2.7444663657681051E-3</v>
      </c>
    </row>
    <row r="784" spans="1:11" x14ac:dyDescent="0.2">
      <c r="A784" s="2">
        <v>40863</v>
      </c>
      <c r="B784" s="1">
        <v>1.4056</v>
      </c>
      <c r="C784" s="1">
        <v>1.5486</v>
      </c>
      <c r="D784" s="16">
        <f t="shared" si="60"/>
        <v>0.71143995446784292</v>
      </c>
      <c r="E784" s="16">
        <f t="shared" si="60"/>
        <v>0.64574454345860777</v>
      </c>
      <c r="F784" s="17">
        <f t="shared" si="61"/>
        <v>4.1263517359135336E-3</v>
      </c>
      <c r="G784" s="17">
        <f t="shared" si="61"/>
        <v>-4.4556373498643555E-3</v>
      </c>
      <c r="H784" s="13">
        <f t="shared" ca="1" si="56"/>
        <v>6.2780659322427579E-5</v>
      </c>
      <c r="I784" s="13">
        <f t="shared" ca="1" si="57"/>
        <v>4.9013623356618107E-5</v>
      </c>
      <c r="J784" s="7">
        <f t="shared" ca="1" si="58"/>
        <v>0.78071214742895545</v>
      </c>
      <c r="K784" s="12">
        <f t="shared" ca="1" si="59"/>
        <v>-7.677130274656609E-3</v>
      </c>
    </row>
    <row r="785" spans="1:11" x14ac:dyDescent="0.2">
      <c r="A785" s="2">
        <v>40864</v>
      </c>
      <c r="B785" s="1">
        <v>1.4129</v>
      </c>
      <c r="C785" s="1">
        <v>1.5528999999999999</v>
      </c>
      <c r="D785" s="16">
        <f t="shared" si="60"/>
        <v>0.70776417297756389</v>
      </c>
      <c r="E785" s="16">
        <f t="shared" si="60"/>
        <v>0.64395646854272648</v>
      </c>
      <c r="F785" s="17">
        <f t="shared" si="61"/>
        <v>-5.1666784627362027E-3</v>
      </c>
      <c r="G785" s="17">
        <f t="shared" si="61"/>
        <v>-2.7690128147337626E-3</v>
      </c>
      <c r="H785" s="13">
        <f t="shared" ca="1" si="56"/>
        <v>6.2868184768694223E-5</v>
      </c>
      <c r="I785" s="13">
        <f t="shared" ca="1" si="57"/>
        <v>4.8964406952238293E-5</v>
      </c>
      <c r="J785" s="7">
        <f t="shared" ca="1" si="58"/>
        <v>0.77884238478316237</v>
      </c>
      <c r="K785" s="12">
        <f t="shared" ca="1" si="59"/>
        <v>1.2550153605915045E-3</v>
      </c>
    </row>
    <row r="786" spans="1:11" x14ac:dyDescent="0.2">
      <c r="A786" s="2">
        <v>40865</v>
      </c>
      <c r="B786" s="1">
        <v>1.3872</v>
      </c>
      <c r="C786" s="1">
        <v>1.5192000000000001</v>
      </c>
      <c r="D786" s="16">
        <f t="shared" si="60"/>
        <v>0.72087658592848902</v>
      </c>
      <c r="E786" s="16">
        <f t="shared" si="60"/>
        <v>0.65824117956819372</v>
      </c>
      <c r="F786" s="17">
        <f t="shared" si="61"/>
        <v>1.852652825836212E-2</v>
      </c>
      <c r="G786" s="17">
        <f t="shared" si="61"/>
        <v>2.2182727751448087E-2</v>
      </c>
      <c r="H786" s="13">
        <f t="shared" ca="1" si="56"/>
        <v>6.2931043861750086E-5</v>
      </c>
      <c r="I786" s="13">
        <f t="shared" ca="1" si="57"/>
        <v>4.8987232365735232E-5</v>
      </c>
      <c r="J786" s="7">
        <f t="shared" ca="1" si="58"/>
        <v>0.77842713801717189</v>
      </c>
      <c r="K786" s="12">
        <f t="shared" ca="1" si="59"/>
        <v>7.7611753818970022E-3</v>
      </c>
    </row>
    <row r="787" spans="1:11" x14ac:dyDescent="0.2">
      <c r="A787" s="2">
        <v>40866</v>
      </c>
      <c r="B787" s="1">
        <v>1.3826000000000001</v>
      </c>
      <c r="C787" s="1">
        <v>1.5249999999999999</v>
      </c>
      <c r="D787" s="16">
        <f t="shared" si="60"/>
        <v>0.72327498915087518</v>
      </c>
      <c r="E787" s="16">
        <f t="shared" si="60"/>
        <v>0.65573770491803285</v>
      </c>
      <c r="F787" s="17">
        <f t="shared" si="61"/>
        <v>3.3270649500940792E-3</v>
      </c>
      <c r="G787" s="17">
        <f t="shared" si="61"/>
        <v>-3.8032786885244018E-3</v>
      </c>
      <c r="H787" s="13">
        <f t="shared" ca="1" si="56"/>
        <v>6.3936676024304264E-5</v>
      </c>
      <c r="I787" s="13">
        <f t="shared" ca="1" si="57"/>
        <v>5.0335239113974726E-5</v>
      </c>
      <c r="J787" s="7">
        <f t="shared" ca="1" si="58"/>
        <v>0.78726706241095146</v>
      </c>
      <c r="K787" s="12">
        <f t="shared" ca="1" si="59"/>
        <v>-6.4225673382354064E-3</v>
      </c>
    </row>
    <row r="788" spans="1:11" x14ac:dyDescent="0.2">
      <c r="A788" s="2">
        <v>40869</v>
      </c>
      <c r="B788" s="1">
        <v>1.3914</v>
      </c>
      <c r="C788" s="1">
        <v>1.5358000000000001</v>
      </c>
      <c r="D788" s="16">
        <f t="shared" si="60"/>
        <v>0.71870058933448322</v>
      </c>
      <c r="E788" s="16">
        <f t="shared" si="60"/>
        <v>0.65112644875634851</v>
      </c>
      <c r="F788" s="17">
        <f t="shared" si="61"/>
        <v>-6.3245651861435249E-3</v>
      </c>
      <c r="G788" s="17">
        <f t="shared" si="61"/>
        <v>-7.0321656465686189E-3</v>
      </c>
      <c r="H788" s="13">
        <f t="shared" ca="1" si="56"/>
        <v>6.3997836102335482E-5</v>
      </c>
      <c r="I788" s="13">
        <f t="shared" ca="1" si="57"/>
        <v>5.0284030883965919E-5</v>
      </c>
      <c r="J788" s="7">
        <f t="shared" ca="1" si="58"/>
        <v>0.78571454827877996</v>
      </c>
      <c r="K788" s="12">
        <f t="shared" ca="1" si="59"/>
        <v>-2.0628627682781611E-3</v>
      </c>
    </row>
    <row r="789" spans="1:11" x14ac:dyDescent="0.2">
      <c r="A789" s="2">
        <v>40870</v>
      </c>
      <c r="B789" s="1">
        <v>1.3811</v>
      </c>
      <c r="C789" s="1">
        <v>1.5295000000000001</v>
      </c>
      <c r="D789" s="16">
        <f t="shared" si="60"/>
        <v>0.72406053146043015</v>
      </c>
      <c r="E789" s="16">
        <f t="shared" si="60"/>
        <v>0.65380843412880019</v>
      </c>
      <c r="F789" s="17">
        <f t="shared" si="61"/>
        <v>7.4578234740425532E-3</v>
      </c>
      <c r="G789" s="17">
        <f t="shared" si="61"/>
        <v>4.1189931350112874E-3</v>
      </c>
      <c r="H789" s="13">
        <f t="shared" ca="1" si="56"/>
        <v>6.3854996200683105E-5</v>
      </c>
      <c r="I789" s="13">
        <f t="shared" ca="1" si="57"/>
        <v>5.0253280849945318E-5</v>
      </c>
      <c r="J789" s="7">
        <f t="shared" ca="1" si="58"/>
        <v>0.78699058554493695</v>
      </c>
      <c r="K789" s="12">
        <f t="shared" ca="1" si="59"/>
        <v>-1.7502437277162374E-3</v>
      </c>
    </row>
    <row r="790" spans="1:11" x14ac:dyDescent="0.2">
      <c r="A790" s="2">
        <v>40871</v>
      </c>
      <c r="B790" s="1">
        <v>1.3804000000000001</v>
      </c>
      <c r="C790" s="1">
        <v>1.5215000000000001</v>
      </c>
      <c r="D790" s="16">
        <f t="shared" si="60"/>
        <v>0.72442770211532881</v>
      </c>
      <c r="E790" s="16">
        <f t="shared" si="60"/>
        <v>0.65724613867893522</v>
      </c>
      <c r="F790" s="17">
        <f t="shared" si="61"/>
        <v>5.0709939148054352E-4</v>
      </c>
      <c r="G790" s="17">
        <f t="shared" si="61"/>
        <v>5.2579691094315362E-3</v>
      </c>
      <c r="H790" s="13">
        <f t="shared" ca="1" si="56"/>
        <v>6.3968600356742992E-5</v>
      </c>
      <c r="I790" s="13">
        <f t="shared" ca="1" si="57"/>
        <v>5.0329680143582844E-5</v>
      </c>
      <c r="J790" s="7">
        <f t="shared" ca="1" si="58"/>
        <v>0.78678726535991095</v>
      </c>
      <c r="K790" s="12">
        <f t="shared" ca="1" si="59"/>
        <v>4.8589897659428848E-3</v>
      </c>
    </row>
    <row r="791" spans="1:11" x14ac:dyDescent="0.2">
      <c r="A791" s="2">
        <v>40872</v>
      </c>
      <c r="B791" s="1">
        <v>1.3835</v>
      </c>
      <c r="C791" s="1">
        <v>1.5216000000000001</v>
      </c>
      <c r="D791" s="16">
        <f t="shared" si="60"/>
        <v>0.72280448138778464</v>
      </c>
      <c r="E791" s="16">
        <f t="shared" si="60"/>
        <v>0.65720294426919035</v>
      </c>
      <c r="F791" s="17">
        <f t="shared" si="61"/>
        <v>-2.2406938923019756E-3</v>
      </c>
      <c r="G791" s="17">
        <f t="shared" si="61"/>
        <v>-6.5720294426824759E-5</v>
      </c>
      <c r="H791" s="13">
        <f t="shared" ca="1" si="56"/>
        <v>6.3549261190949183E-5</v>
      </c>
      <c r="I791" s="13">
        <f t="shared" ca="1" si="57"/>
        <v>5.012368124350059E-5</v>
      </c>
      <c r="J791" s="7">
        <f t="shared" ca="1" si="58"/>
        <v>0.78873743461614476</v>
      </c>
      <c r="K791" s="12">
        <f t="shared" ca="1" si="59"/>
        <v>1.7015988579474996E-3</v>
      </c>
    </row>
    <row r="792" spans="1:11" x14ac:dyDescent="0.2">
      <c r="A792" s="2">
        <v>40873</v>
      </c>
      <c r="B792" s="1">
        <v>1.3905000000000001</v>
      </c>
      <c r="C792" s="1">
        <v>1.5304</v>
      </c>
      <c r="D792" s="16">
        <f t="shared" si="60"/>
        <v>0.71916576770945695</v>
      </c>
      <c r="E792" s="16">
        <f t="shared" si="60"/>
        <v>0.65342394145321481</v>
      </c>
      <c r="F792" s="17">
        <f t="shared" si="61"/>
        <v>-5.0341603739663555E-3</v>
      </c>
      <c r="G792" s="17">
        <f t="shared" si="61"/>
        <v>-5.7501306847883822E-3</v>
      </c>
      <c r="H792" s="13">
        <f t="shared" ca="1" si="56"/>
        <v>6.3539803290947204E-5</v>
      </c>
      <c r="I792" s="13">
        <f t="shared" ca="1" si="57"/>
        <v>5.0028460903261855E-5</v>
      </c>
      <c r="J792" s="7">
        <f t="shared" ca="1" si="58"/>
        <v>0.7873562446232758</v>
      </c>
      <c r="K792" s="12">
        <f t="shared" ca="1" si="59"/>
        <v>-1.7864530779109272E-3</v>
      </c>
    </row>
    <row r="793" spans="1:11" x14ac:dyDescent="0.2">
      <c r="A793" s="2">
        <v>40876</v>
      </c>
      <c r="B793" s="1">
        <v>1.3825000000000001</v>
      </c>
      <c r="C793" s="1">
        <v>1.5213000000000001</v>
      </c>
      <c r="D793" s="16">
        <f t="shared" si="60"/>
        <v>0.72332730560578662</v>
      </c>
      <c r="E793" s="16">
        <f t="shared" si="60"/>
        <v>0.65733254453427981</v>
      </c>
      <c r="F793" s="17">
        <f t="shared" si="61"/>
        <v>5.7866184448464066E-3</v>
      </c>
      <c r="G793" s="17">
        <f t="shared" si="61"/>
        <v>5.9817261552618742E-3</v>
      </c>
      <c r="H793" s="13">
        <f t="shared" ca="1" si="56"/>
        <v>6.3597402214246021E-5</v>
      </c>
      <c r="I793" s="13">
        <f t="shared" ca="1" si="57"/>
        <v>5.0125370159329395E-5</v>
      </c>
      <c r="J793" s="7">
        <f t="shared" ca="1" si="58"/>
        <v>0.78816694415390998</v>
      </c>
      <c r="K793" s="12">
        <f t="shared" ca="1" si="59"/>
        <v>1.4209047786026309E-3</v>
      </c>
    </row>
    <row r="794" spans="1:11" x14ac:dyDescent="0.2">
      <c r="A794" s="2">
        <v>40877</v>
      </c>
      <c r="B794" s="1">
        <v>1.3662000000000001</v>
      </c>
      <c r="C794" s="1">
        <v>1.4974000000000001</v>
      </c>
      <c r="D794" s="16">
        <f t="shared" si="60"/>
        <v>0.73195725369638409</v>
      </c>
      <c r="E794" s="16">
        <f t="shared" si="60"/>
        <v>0.66782422866301583</v>
      </c>
      <c r="F794" s="17">
        <f t="shared" si="61"/>
        <v>1.1930903235251006E-2</v>
      </c>
      <c r="G794" s="17">
        <f t="shared" si="61"/>
        <v>1.5960999065046114E-2</v>
      </c>
      <c r="H794" s="13">
        <f t="shared" ca="1" si="56"/>
        <v>6.3744709982758774E-5</v>
      </c>
      <c r="I794" s="13">
        <f t="shared" ca="1" si="57"/>
        <v>5.0273561468851309E-5</v>
      </c>
      <c r="J794" s="7">
        <f t="shared" ca="1" si="58"/>
        <v>0.78867033017247945</v>
      </c>
      <c r="K794" s="12">
        <f t="shared" ca="1" si="59"/>
        <v>6.5514496712448002E-3</v>
      </c>
    </row>
    <row r="795" spans="1:11" x14ac:dyDescent="0.2">
      <c r="A795" s="2">
        <v>40878</v>
      </c>
      <c r="B795" s="1">
        <v>1.3684000000000001</v>
      </c>
      <c r="C795" s="1">
        <v>1.5085999999999999</v>
      </c>
      <c r="D795" s="16">
        <f t="shared" si="60"/>
        <v>0.73078047354574682</v>
      </c>
      <c r="E795" s="16">
        <f t="shared" si="60"/>
        <v>0.66286623359406072</v>
      </c>
      <c r="F795" s="17">
        <f t="shared" si="61"/>
        <v>-1.6077170418006368E-3</v>
      </c>
      <c r="G795" s="17">
        <f t="shared" si="61"/>
        <v>-7.4241018162533859E-3</v>
      </c>
      <c r="H795" s="13">
        <f t="shared" ca="1" si="56"/>
        <v>6.4375028176771984E-5</v>
      </c>
      <c r="I795" s="13">
        <f t="shared" ca="1" si="57"/>
        <v>5.1100974620503275E-5</v>
      </c>
      <c r="J795" s="7">
        <f t="shared" ca="1" si="58"/>
        <v>0.79380120005821919</v>
      </c>
      <c r="K795" s="12">
        <f t="shared" ca="1" si="59"/>
        <v>-6.14789409911799E-3</v>
      </c>
    </row>
    <row r="796" spans="1:11" x14ac:dyDescent="0.2">
      <c r="A796" s="2">
        <v>40879</v>
      </c>
      <c r="B796" s="1">
        <v>1.3681000000000001</v>
      </c>
      <c r="C796" s="1">
        <v>1.508</v>
      </c>
      <c r="D796" s="16">
        <f t="shared" si="60"/>
        <v>0.73094072070755056</v>
      </c>
      <c r="E796" s="16">
        <f t="shared" si="60"/>
        <v>0.66312997347480107</v>
      </c>
      <c r="F796" s="17">
        <f t="shared" si="61"/>
        <v>2.1928221621223689E-4</v>
      </c>
      <c r="G796" s="17">
        <f t="shared" si="61"/>
        <v>3.9787798408489895E-4</v>
      </c>
      <c r="H796" s="13">
        <f t="shared" ca="1" si="56"/>
        <v>6.4181429192222561E-5</v>
      </c>
      <c r="I796" s="13">
        <f t="shared" ca="1" si="57"/>
        <v>5.0792984907845646E-5</v>
      </c>
      <c r="J796" s="7">
        <f t="shared" ca="1" si="58"/>
        <v>0.79139691258231881</v>
      </c>
      <c r="K796" s="12">
        <f t="shared" ca="1" si="59"/>
        <v>2.2433871519032618E-4</v>
      </c>
    </row>
    <row r="797" spans="1:11" x14ac:dyDescent="0.2">
      <c r="A797" s="2">
        <v>40880</v>
      </c>
      <c r="B797" s="1">
        <v>1.3613999999999999</v>
      </c>
      <c r="C797" s="1">
        <v>1.4805999999999999</v>
      </c>
      <c r="D797" s="16">
        <f t="shared" si="60"/>
        <v>0.73453797561333922</v>
      </c>
      <c r="E797" s="16">
        <f t="shared" si="60"/>
        <v>0.67540186410914493</v>
      </c>
      <c r="F797" s="17">
        <f t="shared" si="61"/>
        <v>4.9214044366094663E-3</v>
      </c>
      <c r="G797" s="17">
        <f t="shared" si="61"/>
        <v>1.8506011076590546E-2</v>
      </c>
      <c r="H797" s="13">
        <f t="shared" ca="1" si="56"/>
        <v>6.411748523175954E-5</v>
      </c>
      <c r="I797" s="13">
        <f t="shared" ca="1" si="57"/>
        <v>5.0758983647135713E-5</v>
      </c>
      <c r="J797" s="7">
        <f t="shared" ca="1" si="58"/>
        <v>0.79165587146254901</v>
      </c>
      <c r="K797" s="12">
        <f t="shared" ca="1" si="59"/>
        <v>1.4609952358506824E-2</v>
      </c>
    </row>
    <row r="798" spans="1:11" x14ac:dyDescent="0.2">
      <c r="A798" s="2">
        <v>40883</v>
      </c>
      <c r="B798" s="1">
        <v>1.3757999999999999</v>
      </c>
      <c r="C798" s="1">
        <v>1.5045999999999999</v>
      </c>
      <c r="D798" s="16">
        <f t="shared" si="60"/>
        <v>0.72684983282453852</v>
      </c>
      <c r="E798" s="16">
        <f t="shared" si="60"/>
        <v>0.66462847268376979</v>
      </c>
      <c r="F798" s="17">
        <f t="shared" si="61"/>
        <v>-1.0466637592673272E-2</v>
      </c>
      <c r="G798" s="17">
        <f t="shared" si="61"/>
        <v>-1.5951083344410439E-2</v>
      </c>
      <c r="H798" s="13">
        <f t="shared" ca="1" si="56"/>
        <v>6.4232853502159713E-5</v>
      </c>
      <c r="I798" s="13">
        <f t="shared" ca="1" si="57"/>
        <v>5.1193765588326786E-5</v>
      </c>
      <c r="J798" s="7">
        <f t="shared" ca="1" si="58"/>
        <v>0.79700282327649496</v>
      </c>
      <c r="K798" s="12">
        <f t="shared" ca="1" si="59"/>
        <v>-7.609143632837944E-3</v>
      </c>
    </row>
    <row r="799" spans="1:11" x14ac:dyDescent="0.2">
      <c r="A799" s="2">
        <v>40884</v>
      </c>
      <c r="B799" s="1">
        <v>1.3869</v>
      </c>
      <c r="C799" s="1">
        <v>1.5072000000000001</v>
      </c>
      <c r="D799" s="16">
        <f t="shared" si="60"/>
        <v>0.72103251856658734</v>
      </c>
      <c r="E799" s="16">
        <f t="shared" si="60"/>
        <v>0.66348195329087045</v>
      </c>
      <c r="F799" s="17">
        <f t="shared" si="61"/>
        <v>-8.0034609560892308E-3</v>
      </c>
      <c r="G799" s="17">
        <f t="shared" si="61"/>
        <v>-1.725053078556342E-3</v>
      </c>
      <c r="H799" s="13">
        <f t="shared" ca="1" si="56"/>
        <v>6.4344110840344355E-5</v>
      </c>
      <c r="I799" s="13">
        <f t="shared" ca="1" si="57"/>
        <v>5.1424913634512806E-5</v>
      </c>
      <c r="J799" s="7">
        <f t="shared" ca="1" si="58"/>
        <v>0.79921709948113706</v>
      </c>
      <c r="K799" s="12">
        <f t="shared" ca="1" si="59"/>
        <v>4.6714497725798216E-3</v>
      </c>
    </row>
    <row r="800" spans="1:11" x14ac:dyDescent="0.2">
      <c r="A800" s="2">
        <v>40885</v>
      </c>
      <c r="B800" s="1">
        <v>1.3884000000000001</v>
      </c>
      <c r="C800" s="1">
        <v>1.5088999999999999</v>
      </c>
      <c r="D800" s="16">
        <f t="shared" si="60"/>
        <v>0.72025352924229324</v>
      </c>
      <c r="E800" s="16">
        <f t="shared" si="60"/>
        <v>0.66273444230896683</v>
      </c>
      <c r="F800" s="17">
        <f t="shared" si="61"/>
        <v>-1.0803802938634862E-3</v>
      </c>
      <c r="G800" s="17">
        <f t="shared" si="61"/>
        <v>-1.1266485519251372E-3</v>
      </c>
      <c r="H800" s="13">
        <f t="shared" ca="1" si="56"/>
        <v>6.4521555281956457E-5</v>
      </c>
      <c r="I800" s="13">
        <f t="shared" ca="1" si="57"/>
        <v>5.1370572897320489E-5</v>
      </c>
      <c r="J800" s="7">
        <f t="shared" ca="1" si="58"/>
        <v>0.79617691595984108</v>
      </c>
      <c r="K800" s="12">
        <f t="shared" ca="1" si="59"/>
        <v>-2.6647470149311994E-4</v>
      </c>
    </row>
    <row r="801" spans="1:11" x14ac:dyDescent="0.2">
      <c r="A801" s="2">
        <v>40886</v>
      </c>
      <c r="B801" s="1">
        <v>1.3702000000000001</v>
      </c>
      <c r="C801" s="1">
        <v>1.4787999999999999</v>
      </c>
      <c r="D801" s="16">
        <f t="shared" si="60"/>
        <v>0.72982046416581514</v>
      </c>
      <c r="E801" s="16">
        <f t="shared" si="60"/>
        <v>0.67622396537733298</v>
      </c>
      <c r="F801" s="17">
        <f t="shared" si="61"/>
        <v>1.3282732447817802E-2</v>
      </c>
      <c r="G801" s="17">
        <f t="shared" si="61"/>
        <v>2.0354341357857682E-2</v>
      </c>
      <c r="H801" s="13">
        <f t="shared" ca="1" si="56"/>
        <v>6.4394411148911135E-5</v>
      </c>
      <c r="I801" s="13">
        <f t="shared" ca="1" si="57"/>
        <v>5.1175097678314083E-5</v>
      </c>
      <c r="J801" s="7">
        <f t="shared" ca="1" si="58"/>
        <v>0.79471334181428288</v>
      </c>
      <c r="K801" s="12">
        <f t="shared" ca="1" si="59"/>
        <v>9.7983766658273873E-3</v>
      </c>
    </row>
    <row r="802" spans="1:11" x14ac:dyDescent="0.2">
      <c r="A802" s="2">
        <v>40887</v>
      </c>
      <c r="B802" s="1">
        <v>1.3862000000000001</v>
      </c>
      <c r="C802" s="1">
        <v>1.4865999999999999</v>
      </c>
      <c r="D802" s="16">
        <f t="shared" si="60"/>
        <v>0.72139662386380021</v>
      </c>
      <c r="E802" s="16">
        <f t="shared" si="60"/>
        <v>0.67267590474909189</v>
      </c>
      <c r="F802" s="17">
        <f t="shared" si="61"/>
        <v>-1.1542345981820856E-2</v>
      </c>
      <c r="G802" s="17">
        <f t="shared" si="61"/>
        <v>-5.2468720570429239E-3</v>
      </c>
      <c r="H802" s="13">
        <f t="shared" ca="1" si="56"/>
        <v>6.5108530970354816E-5</v>
      </c>
      <c r="I802" s="13">
        <f t="shared" ca="1" si="57"/>
        <v>5.2320395142258134E-5</v>
      </c>
      <c r="J802" s="7">
        <f t="shared" ca="1" si="58"/>
        <v>0.80358740033745546</v>
      </c>
      <c r="K802" s="12">
        <f t="shared" ca="1" si="59"/>
        <v>4.0284117442839721E-3</v>
      </c>
    </row>
    <row r="803" spans="1:11" x14ac:dyDescent="0.2">
      <c r="A803" s="2">
        <v>40890</v>
      </c>
      <c r="B803" s="1">
        <v>1.3781000000000001</v>
      </c>
      <c r="C803" s="1">
        <v>1.4757</v>
      </c>
      <c r="D803" s="16">
        <f t="shared" si="60"/>
        <v>0.72563674624482977</v>
      </c>
      <c r="E803" s="16">
        <f t="shared" si="60"/>
        <v>0.67764450769126516</v>
      </c>
      <c r="F803" s="17">
        <f t="shared" si="61"/>
        <v>5.8776576445831686E-3</v>
      </c>
      <c r="G803" s="17">
        <f t="shared" si="61"/>
        <v>7.386325133834787E-3</v>
      </c>
      <c r="H803" s="13">
        <f t="shared" ca="1" si="56"/>
        <v>6.5516791942024234E-5</v>
      </c>
      <c r="I803" s="13">
        <f t="shared" ca="1" si="57"/>
        <v>5.2742957715866963E-5</v>
      </c>
      <c r="J803" s="7">
        <f t="shared" ca="1" si="58"/>
        <v>0.80502961382082283</v>
      </c>
      <c r="K803" s="12">
        <f t="shared" ca="1" si="59"/>
        <v>2.6546366700449919E-3</v>
      </c>
    </row>
    <row r="804" spans="1:11" x14ac:dyDescent="0.2">
      <c r="A804" s="2">
        <v>40891</v>
      </c>
      <c r="B804" s="1">
        <v>1.3935999999999999</v>
      </c>
      <c r="C804" s="1">
        <v>1.4822</v>
      </c>
      <c r="D804" s="16">
        <f t="shared" si="60"/>
        <v>0.71756601607347881</v>
      </c>
      <c r="E804" s="16">
        <f t="shared" si="60"/>
        <v>0.67467278369990558</v>
      </c>
      <c r="F804" s="17">
        <f t="shared" si="61"/>
        <v>-1.1122273249138758E-2</v>
      </c>
      <c r="G804" s="17">
        <f t="shared" si="61"/>
        <v>-4.3853730940493427E-3</v>
      </c>
      <c r="H804" s="13">
        <f t="shared" ca="1" si="56"/>
        <v>6.5676066644193446E-5</v>
      </c>
      <c r="I804" s="13">
        <f t="shared" ca="1" si="57"/>
        <v>5.2950559976652795E-5</v>
      </c>
      <c r="J804" s="7">
        <f t="shared" ca="1" si="58"/>
        <v>0.80623829474316211</v>
      </c>
      <c r="K804" s="12">
        <f t="shared" ca="1" si="59"/>
        <v>4.5818295240037787E-3</v>
      </c>
    </row>
    <row r="805" spans="1:11" x14ac:dyDescent="0.2">
      <c r="A805" s="2">
        <v>40892</v>
      </c>
      <c r="B805" s="1">
        <v>1.3876999999999999</v>
      </c>
      <c r="C805" s="1">
        <v>1.4769000000000001</v>
      </c>
      <c r="D805" s="16">
        <f t="shared" si="60"/>
        <v>0.72061684802190684</v>
      </c>
      <c r="E805" s="16">
        <f t="shared" si="60"/>
        <v>0.67709391292572274</v>
      </c>
      <c r="F805" s="17">
        <f t="shared" si="61"/>
        <v>4.2516394033293081E-3</v>
      </c>
      <c r="G805" s="17">
        <f t="shared" si="61"/>
        <v>3.5885977385062013E-3</v>
      </c>
      <c r="H805" s="13">
        <f t="shared" ca="1" si="56"/>
        <v>6.6071191125399346E-5</v>
      </c>
      <c r="I805" s="13">
        <f t="shared" ca="1" si="57"/>
        <v>5.3056115640959958E-5</v>
      </c>
      <c r="J805" s="7">
        <f t="shared" ca="1" si="58"/>
        <v>0.80301436582643837</v>
      </c>
      <c r="K805" s="12">
        <f t="shared" ca="1" si="59"/>
        <v>1.7447021931902033E-4</v>
      </c>
    </row>
    <row r="806" spans="1:11" x14ac:dyDescent="0.2">
      <c r="A806" s="2">
        <v>40893</v>
      </c>
      <c r="B806" s="1">
        <v>1.4086000000000001</v>
      </c>
      <c r="C806" s="1">
        <v>1.4947999999999999</v>
      </c>
      <c r="D806" s="16">
        <f t="shared" si="60"/>
        <v>0.70992474797671445</v>
      </c>
      <c r="E806" s="16">
        <f t="shared" si="60"/>
        <v>0.66898581750066899</v>
      </c>
      <c r="F806" s="17">
        <f t="shared" si="61"/>
        <v>-1.4837427232713474E-2</v>
      </c>
      <c r="G806" s="17">
        <f t="shared" si="61"/>
        <v>-1.1974846133261887E-2</v>
      </c>
      <c r="H806" s="13">
        <f t="shared" ca="1" si="56"/>
        <v>6.6159190870472803E-5</v>
      </c>
      <c r="I806" s="13">
        <f t="shared" ca="1" si="57"/>
        <v>5.3151338534469581E-5</v>
      </c>
      <c r="J806" s="7">
        <f t="shared" ca="1" si="58"/>
        <v>0.80338555890941687</v>
      </c>
      <c r="K806" s="12">
        <f t="shared" ca="1" si="59"/>
        <v>-5.4671363130569944E-5</v>
      </c>
    </row>
    <row r="807" spans="1:11" x14ac:dyDescent="0.2">
      <c r="A807" s="2">
        <v>40894</v>
      </c>
      <c r="B807" s="1">
        <v>1.3900999999999999</v>
      </c>
      <c r="C807" s="1">
        <v>1.4818</v>
      </c>
      <c r="D807" s="16">
        <f t="shared" si="60"/>
        <v>0.71937270699949651</v>
      </c>
      <c r="E807" s="16">
        <f t="shared" si="60"/>
        <v>0.67485490619516808</v>
      </c>
      <c r="F807" s="17">
        <f t="shared" si="61"/>
        <v>1.330839507949081E-2</v>
      </c>
      <c r="G807" s="17">
        <f t="shared" si="61"/>
        <v>8.7731137805372415E-3</v>
      </c>
      <c r="H807" s="13">
        <f t="shared" ca="1" si="56"/>
        <v>6.6857886896411008E-5</v>
      </c>
      <c r="I807" s="13">
        <f t="shared" ca="1" si="57"/>
        <v>5.3649996193412769E-5</v>
      </c>
      <c r="J807" s="7">
        <f t="shared" ca="1" si="58"/>
        <v>0.80244827774077843</v>
      </c>
      <c r="K807" s="12">
        <f t="shared" ca="1" si="59"/>
        <v>-1.90618493049401E-3</v>
      </c>
    </row>
    <row r="808" spans="1:11" x14ac:dyDescent="0.2">
      <c r="A808" s="2">
        <v>40897</v>
      </c>
      <c r="B808" s="1">
        <v>1.3944000000000001</v>
      </c>
      <c r="C808" s="1">
        <v>1.4771000000000001</v>
      </c>
      <c r="D808" s="16">
        <f t="shared" si="60"/>
        <v>0.71715433161216291</v>
      </c>
      <c r="E808" s="16">
        <f t="shared" si="60"/>
        <v>0.67700223410737248</v>
      </c>
      <c r="F808" s="17">
        <f t="shared" si="61"/>
        <v>-3.0837636259324428E-3</v>
      </c>
      <c r="G808" s="17">
        <f t="shared" si="61"/>
        <v>3.1819105003044793E-3</v>
      </c>
      <c r="H808" s="13">
        <f t="shared" ca="1" si="56"/>
        <v>6.7623540741965988E-5</v>
      </c>
      <c r="I808" s="13">
        <f t="shared" ca="1" si="57"/>
        <v>5.4161594412534627E-5</v>
      </c>
      <c r="J808" s="7">
        <f t="shared" ca="1" si="58"/>
        <v>0.80092810607479603</v>
      </c>
      <c r="K808" s="12">
        <f t="shared" ca="1" si="59"/>
        <v>5.6517834608048965E-3</v>
      </c>
    </row>
    <row r="809" spans="1:11" x14ac:dyDescent="0.2">
      <c r="A809" s="2">
        <v>40898</v>
      </c>
      <c r="B809" s="1">
        <v>1.3829</v>
      </c>
      <c r="C809" s="1">
        <v>1.4681</v>
      </c>
      <c r="D809" s="16">
        <f t="shared" si="60"/>
        <v>0.72311808518331044</v>
      </c>
      <c r="E809" s="16">
        <f t="shared" si="60"/>
        <v>0.6811525100469995</v>
      </c>
      <c r="F809" s="17">
        <f t="shared" si="61"/>
        <v>8.3158579796081215E-3</v>
      </c>
      <c r="G809" s="17">
        <f t="shared" si="61"/>
        <v>6.1303725904230779E-3</v>
      </c>
      <c r="H809" s="13">
        <f t="shared" ca="1" si="56"/>
        <v>6.7575549216481771E-5</v>
      </c>
      <c r="I809" s="13">
        <f t="shared" ca="1" si="57"/>
        <v>5.4104752314854194E-5</v>
      </c>
      <c r="J809" s="7">
        <f t="shared" ca="1" si="58"/>
        <v>0.80065575407351586</v>
      </c>
      <c r="K809" s="12">
        <f t="shared" ca="1" si="59"/>
        <v>-5.277669510083266E-4</v>
      </c>
    </row>
    <row r="810" spans="1:11" x14ac:dyDescent="0.2">
      <c r="A810" s="2">
        <v>40899</v>
      </c>
      <c r="B810" s="1">
        <v>1.3849</v>
      </c>
      <c r="C810" s="1">
        <v>1.4734</v>
      </c>
      <c r="D810" s="16">
        <f t="shared" si="60"/>
        <v>0.72207379594194521</v>
      </c>
      <c r="E810" s="16">
        <f t="shared" si="60"/>
        <v>0.6787023211619384</v>
      </c>
      <c r="F810" s="17">
        <f t="shared" si="61"/>
        <v>-1.4441475918839865E-3</v>
      </c>
      <c r="G810" s="17">
        <f t="shared" si="61"/>
        <v>-3.5971223021582007E-3</v>
      </c>
      <c r="H810" s="13">
        <f t="shared" ca="1" si="56"/>
        <v>6.7871540456510397E-5</v>
      </c>
      <c r="I810" s="13">
        <f t="shared" ca="1" si="57"/>
        <v>5.4338106023223872E-5</v>
      </c>
      <c r="J810" s="7">
        <f t="shared" ca="1" si="58"/>
        <v>0.80060222086813759</v>
      </c>
      <c r="K810" s="12">
        <f t="shared" ca="1" si="59"/>
        <v>-2.4409345328345084E-3</v>
      </c>
    </row>
    <row r="811" spans="1:11" x14ac:dyDescent="0.2">
      <c r="A811" s="2">
        <v>40900</v>
      </c>
      <c r="B811" s="1">
        <v>1.3757999999999999</v>
      </c>
      <c r="C811" s="1">
        <v>1.4623999999999999</v>
      </c>
      <c r="D811" s="16">
        <f t="shared" si="60"/>
        <v>0.72684983282453852</v>
      </c>
      <c r="E811" s="16">
        <f t="shared" si="60"/>
        <v>0.6838074398249453</v>
      </c>
      <c r="F811" s="17">
        <f t="shared" si="61"/>
        <v>6.6143334787034831E-3</v>
      </c>
      <c r="G811" s="17">
        <f t="shared" si="61"/>
        <v>7.5218818380743532E-3</v>
      </c>
      <c r="H811" s="13">
        <f t="shared" ca="1" si="56"/>
        <v>6.7781295968820816E-5</v>
      </c>
      <c r="I811" s="13">
        <f t="shared" ca="1" si="57"/>
        <v>5.4287924261565459E-5</v>
      </c>
      <c r="J811" s="7">
        <f t="shared" ca="1" si="58"/>
        <v>0.80092780000160713</v>
      </c>
      <c r="K811" s="12">
        <f t="shared" ca="1" si="59"/>
        <v>2.224278276499396E-3</v>
      </c>
    </row>
    <row r="812" spans="1:11" x14ac:dyDescent="0.2">
      <c r="A812" s="2">
        <v>40905</v>
      </c>
      <c r="B812" s="1">
        <v>1.3714</v>
      </c>
      <c r="C812" s="1">
        <v>1.4556</v>
      </c>
      <c r="D812" s="16">
        <f t="shared" si="60"/>
        <v>0.72918185795537405</v>
      </c>
      <c r="E812" s="16">
        <f t="shared" si="60"/>
        <v>0.68700192360538614</v>
      </c>
      <c r="F812" s="17">
        <f t="shared" si="61"/>
        <v>3.208400175003514E-3</v>
      </c>
      <c r="G812" s="17">
        <f t="shared" si="61"/>
        <v>4.6716130805166973E-3</v>
      </c>
      <c r="H812" s="13">
        <f t="shared" ca="1" si="56"/>
        <v>6.7966293187562518E-5</v>
      </c>
      <c r="I812" s="13">
        <f t="shared" ca="1" si="57"/>
        <v>5.4501864703683364E-5</v>
      </c>
      <c r="J812" s="7">
        <f t="shared" ca="1" si="58"/>
        <v>0.80189550066056747</v>
      </c>
      <c r="K812" s="12">
        <f t="shared" ca="1" si="59"/>
        <v>2.098811415862802E-3</v>
      </c>
    </row>
    <row r="813" spans="1:11" x14ac:dyDescent="0.2">
      <c r="A813" s="2">
        <v>40906</v>
      </c>
      <c r="B813" s="1">
        <v>1.373</v>
      </c>
      <c r="C813" s="1">
        <v>1.4626999999999999</v>
      </c>
      <c r="D813" s="16">
        <f t="shared" si="60"/>
        <v>0.72833211944646759</v>
      </c>
      <c r="E813" s="16">
        <f t="shared" si="60"/>
        <v>0.68366719081151306</v>
      </c>
      <c r="F813" s="17">
        <f t="shared" si="61"/>
        <v>-1.165331391114321E-3</v>
      </c>
      <c r="G813" s="17">
        <f t="shared" si="61"/>
        <v>-4.8540370547616625E-3</v>
      </c>
      <c r="H813" s="13">
        <f t="shared" ca="1" si="56"/>
        <v>6.7916707340178893E-5</v>
      </c>
      <c r="I813" s="13">
        <f t="shared" ca="1" si="57"/>
        <v>5.4390536510789631E-5</v>
      </c>
      <c r="J813" s="7">
        <f t="shared" ca="1" si="58"/>
        <v>0.80084177577043247</v>
      </c>
      <c r="K813" s="12">
        <f t="shared" ca="1" si="59"/>
        <v>-3.9207909941406417E-3</v>
      </c>
    </row>
    <row r="814" spans="1:11" x14ac:dyDescent="0.2">
      <c r="A814" s="2">
        <v>40907</v>
      </c>
      <c r="B814" s="1">
        <v>1.3726</v>
      </c>
      <c r="C814" s="1">
        <v>1.4616</v>
      </c>
      <c r="D814" s="16">
        <f t="shared" si="60"/>
        <v>0.72854436835203262</v>
      </c>
      <c r="E814" s="16">
        <f t="shared" si="60"/>
        <v>0.6841817186644773</v>
      </c>
      <c r="F814" s="17">
        <f t="shared" si="61"/>
        <v>2.9141774734079697E-4</v>
      </c>
      <c r="G814" s="17">
        <f t="shared" si="61"/>
        <v>7.5259989053079609E-4</v>
      </c>
      <c r="H814" s="13">
        <f t="shared" ca="1" si="56"/>
        <v>6.7729937219357327E-5</v>
      </c>
      <c r="I814" s="13">
        <f t="shared" ca="1" si="57"/>
        <v>5.4180513860790276E-5</v>
      </c>
      <c r="J814" s="7">
        <f t="shared" ca="1" si="58"/>
        <v>0.79994927036940167</v>
      </c>
      <c r="K814" s="12">
        <f t="shared" ca="1" si="59"/>
        <v>5.1948047617283088E-4</v>
      </c>
    </row>
    <row r="815" spans="1:11" x14ac:dyDescent="0.2">
      <c r="A815" s="2">
        <v>40911</v>
      </c>
      <c r="B815" s="1">
        <v>1.3956</v>
      </c>
      <c r="C815" s="1">
        <v>1.484</v>
      </c>
      <c r="D815" s="16">
        <f t="shared" si="60"/>
        <v>0.71653768988248789</v>
      </c>
      <c r="E815" s="16">
        <f t="shared" si="60"/>
        <v>0.67385444743935308</v>
      </c>
      <c r="F815" s="17">
        <f t="shared" si="61"/>
        <v>-1.6480366867297095E-2</v>
      </c>
      <c r="G815" s="17">
        <f t="shared" si="61"/>
        <v>-1.5094339622641565E-2</v>
      </c>
      <c r="H815" s="13">
        <f t="shared" ca="1" si="56"/>
        <v>6.7698608682249516E-5</v>
      </c>
      <c r="I815" s="13">
        <f t="shared" ca="1" si="57"/>
        <v>5.4114922366191689E-5</v>
      </c>
      <c r="J815" s="7">
        <f t="shared" ca="1" si="58"/>
        <v>0.799350583705283</v>
      </c>
      <c r="K815" s="12">
        <f t="shared" ca="1" si="59"/>
        <v>-1.9207487475904252E-3</v>
      </c>
    </row>
    <row r="816" spans="1:11" x14ac:dyDescent="0.2">
      <c r="A816" s="2">
        <v>40912</v>
      </c>
      <c r="B816" s="1">
        <v>1.3986000000000001</v>
      </c>
      <c r="C816" s="1">
        <v>1.4928999999999999</v>
      </c>
      <c r="D816" s="16">
        <f t="shared" si="60"/>
        <v>0.71500071500071494</v>
      </c>
      <c r="E816" s="16">
        <f t="shared" si="60"/>
        <v>0.66983722955321856</v>
      </c>
      <c r="F816" s="17">
        <f t="shared" si="61"/>
        <v>-2.1450021450023383E-3</v>
      </c>
      <c r="G816" s="17">
        <f t="shared" si="61"/>
        <v>-5.9615513430236224E-3</v>
      </c>
      <c r="H816" s="13">
        <f t="shared" ca="1" si="56"/>
        <v>6.8582749472470618E-5</v>
      </c>
      <c r="I816" s="13">
        <f t="shared" ca="1" si="57"/>
        <v>5.4800029794456172E-5</v>
      </c>
      <c r="J816" s="7">
        <f t="shared" ca="1" si="58"/>
        <v>0.79903518327816703</v>
      </c>
      <c r="K816" s="12">
        <f t="shared" ca="1" si="59"/>
        <v>-4.2476191609596174E-3</v>
      </c>
    </row>
    <row r="817" spans="1:11" x14ac:dyDescent="0.2">
      <c r="A817" s="2">
        <v>40913</v>
      </c>
      <c r="B817" s="1">
        <v>1.4146000000000001</v>
      </c>
      <c r="C817" s="1">
        <v>1.506</v>
      </c>
      <c r="D817" s="16">
        <f t="shared" si="60"/>
        <v>0.70691361515622786</v>
      </c>
      <c r="E817" s="16">
        <f t="shared" si="60"/>
        <v>0.66401062416998669</v>
      </c>
      <c r="F817" s="17">
        <f t="shared" si="61"/>
        <v>-1.1310617842499628E-2</v>
      </c>
      <c r="G817" s="17">
        <f t="shared" si="61"/>
        <v>-8.6985391766268676E-3</v>
      </c>
      <c r="H817" s="13">
        <f t="shared" ca="1" si="56"/>
        <v>6.8571554064258671E-5</v>
      </c>
      <c r="I817" s="13">
        <f t="shared" ca="1" si="57"/>
        <v>5.483216594271712E-5</v>
      </c>
      <c r="J817" s="7">
        <f t="shared" ca="1" si="58"/>
        <v>0.79963428991756091</v>
      </c>
      <c r="K817" s="12">
        <f t="shared" ca="1" si="59"/>
        <v>3.4581869038921749E-4</v>
      </c>
    </row>
    <row r="818" spans="1:11" x14ac:dyDescent="0.2">
      <c r="A818" s="2">
        <v>40914</v>
      </c>
      <c r="B818" s="1">
        <v>1.4238</v>
      </c>
      <c r="C818" s="1">
        <v>1.5034000000000001</v>
      </c>
      <c r="D818" s="16">
        <f t="shared" si="60"/>
        <v>0.7023458350891979</v>
      </c>
      <c r="E818" s="16">
        <f t="shared" si="60"/>
        <v>0.66515897299454563</v>
      </c>
      <c r="F818" s="17">
        <f t="shared" si="61"/>
        <v>-6.4615816828205797E-3</v>
      </c>
      <c r="G818" s="17">
        <f t="shared" si="61"/>
        <v>1.7294133297857672E-3</v>
      </c>
      <c r="H818" s="13">
        <f t="shared" ca="1" si="56"/>
        <v>6.8997177383938935E-5</v>
      </c>
      <c r="I818" s="13">
        <f t="shared" ca="1" si="57"/>
        <v>5.4997528855890581E-5</v>
      </c>
      <c r="J818" s="7">
        <f t="shared" ca="1" si="58"/>
        <v>0.79709824287236464</v>
      </c>
      <c r="K818" s="12">
        <f t="shared" ca="1" si="59"/>
        <v>6.879928735338308E-3</v>
      </c>
    </row>
    <row r="819" spans="1:11" x14ac:dyDescent="0.2">
      <c r="A819" s="2">
        <v>40915</v>
      </c>
      <c r="B819" s="1">
        <v>1.4337</v>
      </c>
      <c r="C819" s="1">
        <v>1.5250999999999999</v>
      </c>
      <c r="D819" s="16">
        <f t="shared" si="60"/>
        <v>0.69749598939806101</v>
      </c>
      <c r="E819" s="16">
        <f t="shared" si="60"/>
        <v>0.65569470854370204</v>
      </c>
      <c r="F819" s="17">
        <f t="shared" si="61"/>
        <v>-6.905210295040703E-3</v>
      </c>
      <c r="G819" s="17">
        <f t="shared" si="61"/>
        <v>-1.4228575175398247E-2</v>
      </c>
      <c r="H819" s="13">
        <f t="shared" ca="1" si="56"/>
        <v>6.8886230480760539E-5</v>
      </c>
      <c r="I819" s="13">
        <f t="shared" ca="1" si="57"/>
        <v>5.4630931832057219E-5</v>
      </c>
      <c r="J819" s="7">
        <f t="shared" ca="1" si="58"/>
        <v>0.79306025965980631</v>
      </c>
      <c r="K819" s="12">
        <f t="shared" ca="1" si="59"/>
        <v>-8.7523273058076993E-3</v>
      </c>
    </row>
    <row r="820" spans="1:11" x14ac:dyDescent="0.2">
      <c r="A820" s="2">
        <v>40918</v>
      </c>
      <c r="B820" s="1">
        <v>1.4303999999999999</v>
      </c>
      <c r="C820" s="1">
        <v>1.5259</v>
      </c>
      <c r="D820" s="16">
        <f t="shared" si="60"/>
        <v>0.69910514541387025</v>
      </c>
      <c r="E820" s="16">
        <f t="shared" si="60"/>
        <v>0.65535094042859954</v>
      </c>
      <c r="F820" s="17">
        <f t="shared" si="61"/>
        <v>2.3070469798657121E-3</v>
      </c>
      <c r="G820" s="17">
        <f t="shared" si="61"/>
        <v>-5.2428075234283063E-4</v>
      </c>
      <c r="H820" s="13">
        <f t="shared" ca="1" si="56"/>
        <v>6.8643112010745582E-5</v>
      </c>
      <c r="I820" s="13">
        <f t="shared" ca="1" si="57"/>
        <v>5.4436175045585298E-5</v>
      </c>
      <c r="J820" s="7">
        <f t="shared" ca="1" si="58"/>
        <v>0.79303186366410239</v>
      </c>
      <c r="K820" s="12">
        <f t="shared" ca="1" si="59"/>
        <v>-2.3538425183463755E-3</v>
      </c>
    </row>
    <row r="821" spans="1:11" x14ac:dyDescent="0.2">
      <c r="A821" s="2">
        <v>40919</v>
      </c>
      <c r="B821" s="1">
        <v>1.4338</v>
      </c>
      <c r="C821" s="1">
        <v>1.5331999999999999</v>
      </c>
      <c r="D821" s="16">
        <f t="shared" si="60"/>
        <v>0.69744734272562425</v>
      </c>
      <c r="E821" s="16">
        <f t="shared" si="60"/>
        <v>0.65223062875032611</v>
      </c>
      <c r="F821" s="17">
        <f t="shared" si="61"/>
        <v>-2.3713209652670808E-3</v>
      </c>
      <c r="G821" s="17">
        <f t="shared" si="61"/>
        <v>-4.7612835898774176E-3</v>
      </c>
      <c r="H821" s="13">
        <f t="shared" ca="1" si="56"/>
        <v>6.8384419925309533E-5</v>
      </c>
      <c r="I821" s="13">
        <f t="shared" ca="1" si="57"/>
        <v>5.4396163397476565E-5</v>
      </c>
      <c r="J821" s="7">
        <f t="shared" ca="1" si="58"/>
        <v>0.7954467327044501</v>
      </c>
      <c r="K821" s="12">
        <f t="shared" ca="1" si="59"/>
        <v>-2.8750240758621554E-3</v>
      </c>
    </row>
    <row r="822" spans="1:11" x14ac:dyDescent="0.2">
      <c r="A822" s="2">
        <v>40920</v>
      </c>
      <c r="B822" s="1">
        <v>1.4295</v>
      </c>
      <c r="C822" s="1">
        <v>1.5249999999999999</v>
      </c>
      <c r="D822" s="16">
        <f t="shared" si="60"/>
        <v>0.69954529555788736</v>
      </c>
      <c r="E822" s="16">
        <f t="shared" si="60"/>
        <v>0.65573770491803285</v>
      </c>
      <c r="F822" s="17">
        <f t="shared" si="61"/>
        <v>3.0080447708988409E-3</v>
      </c>
      <c r="G822" s="17">
        <f t="shared" si="61"/>
        <v>5.3770491803279662E-3</v>
      </c>
      <c r="H822" s="13">
        <f t="shared" ca="1" si="56"/>
        <v>6.8371853786575876E-5</v>
      </c>
      <c r="I822" s="13">
        <f t="shared" ca="1" si="57"/>
        <v>5.4363984172222547E-5</v>
      </c>
      <c r="J822" s="7">
        <f t="shared" ca="1" si="58"/>
        <v>0.7951222785610117</v>
      </c>
      <c r="K822" s="12">
        <f t="shared" ca="1" si="59"/>
        <v>2.9852857680773433E-3</v>
      </c>
    </row>
    <row r="823" spans="1:11" x14ac:dyDescent="0.2">
      <c r="A823" s="2">
        <v>40921</v>
      </c>
      <c r="B823" s="1">
        <v>1.4331</v>
      </c>
      <c r="C823" s="1">
        <v>1.546</v>
      </c>
      <c r="D823" s="16">
        <f t="shared" si="60"/>
        <v>0.69778801200195384</v>
      </c>
      <c r="E823" s="16">
        <f t="shared" si="60"/>
        <v>0.64683053040103489</v>
      </c>
      <c r="F823" s="17">
        <f t="shared" si="61"/>
        <v>-2.5120368432069665E-3</v>
      </c>
      <c r="G823" s="17">
        <f t="shared" si="61"/>
        <v>-1.358344113842189E-2</v>
      </c>
      <c r="H823" s="13">
        <f t="shared" ca="1" si="56"/>
        <v>6.8423352243761671E-5</v>
      </c>
      <c r="I823" s="13">
        <f t="shared" ca="1" si="57"/>
        <v>5.4457956319814663E-5</v>
      </c>
      <c r="J823" s="7">
        <f t="shared" ca="1" si="58"/>
        <v>0.79589722710172728</v>
      </c>
      <c r="K823" s="12">
        <f t="shared" ca="1" si="59"/>
        <v>-1.158411798053609E-2</v>
      </c>
    </row>
    <row r="824" spans="1:11" x14ac:dyDescent="0.2">
      <c r="A824" s="2">
        <v>40922</v>
      </c>
      <c r="B824" s="1">
        <v>1.4570000000000001</v>
      </c>
      <c r="C824" s="1">
        <v>1.5550999999999999</v>
      </c>
      <c r="D824" s="16">
        <f t="shared" si="60"/>
        <v>0.68634179821551133</v>
      </c>
      <c r="E824" s="16">
        <f t="shared" si="60"/>
        <v>0.64304546331425638</v>
      </c>
      <c r="F824" s="17">
        <f t="shared" si="61"/>
        <v>-1.6403568977350753E-2</v>
      </c>
      <c r="G824" s="17">
        <f t="shared" si="61"/>
        <v>-5.851713716159568E-3</v>
      </c>
      <c r="H824" s="13">
        <f t="shared" ca="1" si="56"/>
        <v>6.8437193754319523E-5</v>
      </c>
      <c r="I824" s="13">
        <f t="shared" ca="1" si="57"/>
        <v>5.4552810906050745E-5</v>
      </c>
      <c r="J824" s="7">
        <f t="shared" ca="1" si="58"/>
        <v>0.79712226515143392</v>
      </c>
      <c r="K824" s="12">
        <f t="shared" ca="1" si="59"/>
        <v>7.2239363436340546E-3</v>
      </c>
    </row>
    <row r="825" spans="1:11" x14ac:dyDescent="0.2">
      <c r="A825" s="2">
        <v>40925</v>
      </c>
      <c r="B825" s="1">
        <v>1.4549000000000001</v>
      </c>
      <c r="C825" s="1">
        <v>1.5519000000000001</v>
      </c>
      <c r="D825" s="16">
        <f t="shared" si="60"/>
        <v>0.68733246271221382</v>
      </c>
      <c r="E825" s="16">
        <f t="shared" si="60"/>
        <v>0.64437141568400025</v>
      </c>
      <c r="F825" s="17">
        <f t="shared" si="61"/>
        <v>1.4433981716955235E-3</v>
      </c>
      <c r="G825" s="17">
        <f t="shared" si="61"/>
        <v>2.0619885301886853E-3</v>
      </c>
      <c r="H825" s="13">
        <f t="shared" ca="1" si="56"/>
        <v>6.9258863428558082E-5</v>
      </c>
      <c r="I825" s="13">
        <f t="shared" ca="1" si="57"/>
        <v>5.4708627584737527E-5</v>
      </c>
      <c r="J825" s="7">
        <f t="shared" ca="1" si="58"/>
        <v>0.78991518018730678</v>
      </c>
      <c r="K825" s="12">
        <f t="shared" ca="1" si="59"/>
        <v>9.2182640331178668E-4</v>
      </c>
    </row>
    <row r="826" spans="1:11" x14ac:dyDescent="0.2">
      <c r="A826" s="2">
        <v>40926</v>
      </c>
      <c r="B826" s="1">
        <v>1.4432</v>
      </c>
      <c r="C826" s="1">
        <v>1.5410999999999999</v>
      </c>
      <c r="D826" s="16">
        <f t="shared" si="60"/>
        <v>0.69290465631929044</v>
      </c>
      <c r="E826" s="16">
        <f t="shared" si="60"/>
        <v>0.64888715852313283</v>
      </c>
      <c r="F826" s="17">
        <f t="shared" si="61"/>
        <v>8.1069844789357672E-3</v>
      </c>
      <c r="G826" s="17">
        <f t="shared" si="61"/>
        <v>7.0079813120498607E-3</v>
      </c>
      <c r="H826" s="13">
        <f t="shared" ca="1" si="56"/>
        <v>6.9268383216204932E-5</v>
      </c>
      <c r="I826" s="13">
        <f t="shared" ca="1" si="57"/>
        <v>5.4727402394718118E-5</v>
      </c>
      <c r="J826" s="7">
        <f t="shared" ca="1" si="58"/>
        <v>0.7900776639162983</v>
      </c>
      <c r="K826" s="12">
        <f t="shared" ca="1" si="59"/>
        <v>6.0283395352660109E-4</v>
      </c>
    </row>
    <row r="827" spans="1:11" x14ac:dyDescent="0.2">
      <c r="A827" s="2">
        <v>40927</v>
      </c>
      <c r="B827" s="1">
        <v>1.4588000000000001</v>
      </c>
      <c r="C827" s="1">
        <v>1.5654999999999999</v>
      </c>
      <c r="D827" s="16">
        <f t="shared" si="60"/>
        <v>0.6854949273375377</v>
      </c>
      <c r="E827" s="16">
        <f t="shared" si="60"/>
        <v>0.63877355477483233</v>
      </c>
      <c r="F827" s="17">
        <f t="shared" si="61"/>
        <v>-1.0693720866465554E-2</v>
      </c>
      <c r="G827" s="17">
        <f t="shared" si="61"/>
        <v>-1.5586074736505907E-2</v>
      </c>
      <c r="H827" s="13">
        <f t="shared" ca="1" si="56"/>
        <v>6.9545496401062981E-5</v>
      </c>
      <c r="I827" s="13">
        <f t="shared" ca="1" si="57"/>
        <v>5.4994242366147235E-5</v>
      </c>
      <c r="J827" s="7">
        <f t="shared" ca="1" si="58"/>
        <v>0.79076640777714924</v>
      </c>
      <c r="K827" s="12">
        <f t="shared" ca="1" si="59"/>
        <v>-7.1298395011593959E-3</v>
      </c>
    </row>
    <row r="828" spans="1:11" x14ac:dyDescent="0.2">
      <c r="A828" s="2">
        <v>40928</v>
      </c>
      <c r="B828" s="1">
        <v>1.4279999999999999</v>
      </c>
      <c r="C828" s="1">
        <v>1.5338000000000001</v>
      </c>
      <c r="D828" s="16">
        <f t="shared" si="60"/>
        <v>0.70028011204481799</v>
      </c>
      <c r="E828" s="16">
        <f t="shared" si="60"/>
        <v>0.6519754857217368</v>
      </c>
      <c r="F828" s="17">
        <f t="shared" si="61"/>
        <v>2.1568627450980496E-2</v>
      </c>
      <c r="G828" s="17">
        <f t="shared" si="61"/>
        <v>2.0667622897378952E-2</v>
      </c>
      <c r="H828" s="13">
        <f t="shared" ca="1" si="56"/>
        <v>6.9895803245719404E-5</v>
      </c>
      <c r="I828" s="13">
        <f t="shared" ca="1" si="57"/>
        <v>5.5448088090277899E-5</v>
      </c>
      <c r="J828" s="7">
        <f t="shared" ca="1" si="58"/>
        <v>0.79329638569785921</v>
      </c>
      <c r="K828" s="12">
        <f t="shared" ca="1" si="59"/>
        <v>3.5573086960524955E-3</v>
      </c>
    </row>
    <row r="829" spans="1:11" x14ac:dyDescent="0.2">
      <c r="A829" s="2">
        <v>40929</v>
      </c>
      <c r="B829" s="1">
        <v>1.4258999999999999</v>
      </c>
      <c r="C829" s="1">
        <v>1.5427</v>
      </c>
      <c r="D829" s="16">
        <f t="shared" si="60"/>
        <v>0.701311452416018</v>
      </c>
      <c r="E829" s="16">
        <f t="shared" si="60"/>
        <v>0.6482141699617554</v>
      </c>
      <c r="F829" s="17">
        <f t="shared" si="61"/>
        <v>1.4727540500736097E-3</v>
      </c>
      <c r="G829" s="17">
        <f t="shared" si="61"/>
        <v>-5.7691061126594698E-3</v>
      </c>
      <c r="H829" s="13">
        <f t="shared" ca="1" si="56"/>
        <v>7.1583175458306544E-5</v>
      </c>
      <c r="I829" s="13">
        <f t="shared" ca="1" si="57"/>
        <v>5.6853923973210747E-5</v>
      </c>
      <c r="J829" s="7">
        <f t="shared" ca="1" si="58"/>
        <v>0.79423584675040271</v>
      </c>
      <c r="K829" s="12">
        <f t="shared" ca="1" si="59"/>
        <v>-6.9388201726747686E-3</v>
      </c>
    </row>
    <row r="830" spans="1:11" x14ac:dyDescent="0.2">
      <c r="A830" s="2">
        <v>40932</v>
      </c>
      <c r="B830" s="1">
        <v>1.4348000000000001</v>
      </c>
      <c r="C830" s="1">
        <v>1.5450999999999999</v>
      </c>
      <c r="D830" s="16">
        <f t="shared" si="60"/>
        <v>0.69696124895455813</v>
      </c>
      <c r="E830" s="16">
        <f t="shared" si="60"/>
        <v>0.64720730049834962</v>
      </c>
      <c r="F830" s="17">
        <f t="shared" si="61"/>
        <v>-6.2029551156956245E-3</v>
      </c>
      <c r="G830" s="17">
        <f t="shared" si="61"/>
        <v>-1.553297521196096E-3</v>
      </c>
      <c r="H830" s="13">
        <f t="shared" ca="1" si="56"/>
        <v>7.1599480855684619E-5</v>
      </c>
      <c r="I830" s="13">
        <f t="shared" ca="1" si="57"/>
        <v>5.6812439540723301E-5</v>
      </c>
      <c r="J830" s="7">
        <f t="shared" ca="1" si="58"/>
        <v>0.79347557917681044</v>
      </c>
      <c r="K830" s="12">
        <f t="shared" ca="1" si="59"/>
        <v>3.3685958818382485E-3</v>
      </c>
    </row>
    <row r="831" spans="1:11" x14ac:dyDescent="0.2">
      <c r="A831" s="2">
        <v>40933</v>
      </c>
      <c r="B831" s="1">
        <v>1.4278</v>
      </c>
      <c r="C831" s="1">
        <v>1.5405</v>
      </c>
      <c r="D831" s="16">
        <f t="shared" si="60"/>
        <v>0.70037820423028441</v>
      </c>
      <c r="E831" s="16">
        <f t="shared" si="60"/>
        <v>0.64913988964621872</v>
      </c>
      <c r="F831" s="17">
        <f t="shared" si="61"/>
        <v>4.9026474296120582E-3</v>
      </c>
      <c r="G831" s="17">
        <f t="shared" si="61"/>
        <v>2.9860434923725315E-3</v>
      </c>
      <c r="H831" s="13">
        <f t="shared" ref="H831:H894" ca="1" si="62">_xlfn.VAR.S(OFFSET(F830,0,0,-$N$1,1))</f>
        <v>7.0192550089696946E-5</v>
      </c>
      <c r="I831" s="13">
        <f t="shared" ref="I831:I894" ca="1" si="63">_xlfn.COVARIANCE.S(OFFSET(F830,0,0,-$N$1,1),OFFSET(G830,0,0,-$N$1,1))</f>
        <v>5.6097561994749188E-5</v>
      </c>
      <c r="J831" s="7">
        <f t="shared" ref="J831:J894" ca="1" si="64">I831/H831</f>
        <v>0.79919538359931075</v>
      </c>
      <c r="K831" s="12">
        <f t="shared" ref="K831:K894" ca="1" si="65">G831-J831*F831</f>
        <v>-9.3212970078845186E-4</v>
      </c>
    </row>
    <row r="832" spans="1:11" x14ac:dyDescent="0.2">
      <c r="A832" s="2">
        <v>40934</v>
      </c>
      <c r="B832" s="1">
        <v>1.4135</v>
      </c>
      <c r="C832" s="1">
        <v>1.5324</v>
      </c>
      <c r="D832" s="16">
        <f t="shared" si="60"/>
        <v>0.70746374248319777</v>
      </c>
      <c r="E832" s="16">
        <f t="shared" si="60"/>
        <v>0.65257113025319757</v>
      </c>
      <c r="F832" s="17">
        <f t="shared" si="61"/>
        <v>1.0116731517509693E-2</v>
      </c>
      <c r="G832" s="17">
        <f t="shared" si="61"/>
        <v>5.2858261550509317E-3</v>
      </c>
      <c r="H832" s="13">
        <f t="shared" ca="1" si="62"/>
        <v>7.0308227595887332E-5</v>
      </c>
      <c r="I832" s="13">
        <f t="shared" ca="1" si="63"/>
        <v>5.6181064915632639E-5</v>
      </c>
      <c r="J832" s="7">
        <f t="shared" ca="1" si="64"/>
        <v>0.79906814375333424</v>
      </c>
      <c r="K832" s="12">
        <f t="shared" ca="1" si="65"/>
        <v>-2.798131719496391E-3</v>
      </c>
    </row>
    <row r="833" spans="1:11" x14ac:dyDescent="0.2">
      <c r="A833" s="2">
        <v>40935</v>
      </c>
      <c r="B833" s="1">
        <v>1.4117</v>
      </c>
      <c r="C833" s="1">
        <v>1.5443</v>
      </c>
      <c r="D833" s="16">
        <f t="shared" si="60"/>
        <v>0.70836580009917127</v>
      </c>
      <c r="E833" s="16">
        <f t="shared" si="60"/>
        <v>0.64754257592436704</v>
      </c>
      <c r="F833" s="17">
        <f t="shared" si="61"/>
        <v>1.2750584401785509E-3</v>
      </c>
      <c r="G833" s="17">
        <f t="shared" si="61"/>
        <v>-7.705756653499915E-3</v>
      </c>
      <c r="H833" s="13">
        <f t="shared" ca="1" si="62"/>
        <v>7.0750034318237256E-5</v>
      </c>
      <c r="I833" s="13">
        <f t="shared" ca="1" si="63"/>
        <v>5.6400065439816139E-5</v>
      </c>
      <c r="J833" s="7">
        <f t="shared" ca="1" si="64"/>
        <v>0.7971736831409264</v>
      </c>
      <c r="K833" s="12">
        <f t="shared" ca="1" si="65"/>
        <v>-8.7221996864769759E-3</v>
      </c>
    </row>
    <row r="834" spans="1:11" x14ac:dyDescent="0.2">
      <c r="A834" s="2">
        <v>40936</v>
      </c>
      <c r="B834" s="1">
        <v>1.4144000000000001</v>
      </c>
      <c r="C834" s="1">
        <v>1.5462</v>
      </c>
      <c r="D834" s="16">
        <f t="shared" si="60"/>
        <v>0.70701357466063341</v>
      </c>
      <c r="E834" s="16">
        <f t="shared" si="60"/>
        <v>0.64674686327771314</v>
      </c>
      <c r="F834" s="17">
        <f t="shared" si="61"/>
        <v>-1.9089366515838931E-3</v>
      </c>
      <c r="G834" s="17">
        <f t="shared" si="61"/>
        <v>-1.2288190402276193E-3</v>
      </c>
      <c r="H834" s="13">
        <f t="shared" ca="1" si="62"/>
        <v>7.0680503306684233E-5</v>
      </c>
      <c r="I834" s="13">
        <f t="shared" ca="1" si="63"/>
        <v>5.636444010272109E-5</v>
      </c>
      <c r="J834" s="7">
        <f t="shared" ca="1" si="64"/>
        <v>0.79745385878414821</v>
      </c>
      <c r="K834" s="12">
        <f t="shared" ca="1" si="65"/>
        <v>2.9346985875244739E-4</v>
      </c>
    </row>
    <row r="835" spans="1:11" x14ac:dyDescent="0.2">
      <c r="A835" s="2">
        <v>40939</v>
      </c>
      <c r="B835" s="1">
        <v>1.4118999999999999</v>
      </c>
      <c r="C835" s="1">
        <v>1.5361</v>
      </c>
      <c r="D835" s="16">
        <f t="shared" si="60"/>
        <v>0.70826545789361861</v>
      </c>
      <c r="E835" s="16">
        <f t="shared" si="60"/>
        <v>0.65099928390078765</v>
      </c>
      <c r="F835" s="17">
        <f t="shared" si="61"/>
        <v>1.7706636447342612E-3</v>
      </c>
      <c r="G835" s="17">
        <f t="shared" si="61"/>
        <v>6.5750927673978157E-3</v>
      </c>
      <c r="H835" s="13">
        <f t="shared" ca="1" si="62"/>
        <v>6.784682690864712E-5</v>
      </c>
      <c r="I835" s="13">
        <f t="shared" ca="1" si="63"/>
        <v>5.3665869862616069E-5</v>
      </c>
      <c r="J835" s="7">
        <f t="shared" ca="1" si="64"/>
        <v>0.79098569981577604</v>
      </c>
      <c r="K835" s="12">
        <f t="shared" ca="1" si="65"/>
        <v>5.1745231452293332E-3</v>
      </c>
    </row>
    <row r="836" spans="1:11" x14ac:dyDescent="0.2">
      <c r="A836" s="2">
        <v>40940</v>
      </c>
      <c r="B836" s="1">
        <v>1.4169</v>
      </c>
      <c r="C836" s="1">
        <v>1.5395000000000001</v>
      </c>
      <c r="D836" s="16">
        <f t="shared" ref="D836:E899" si="66">1/B836</f>
        <v>0.70576610911144044</v>
      </c>
      <c r="E836" s="16">
        <f t="shared" si="66"/>
        <v>0.6495615459564793</v>
      </c>
      <c r="F836" s="17">
        <f t="shared" si="61"/>
        <v>-3.5288305455573547E-3</v>
      </c>
      <c r="G836" s="17">
        <f t="shared" si="61"/>
        <v>-2.2085092562520539E-3</v>
      </c>
      <c r="H836" s="13">
        <f t="shared" ca="1" si="62"/>
        <v>6.7860959840191016E-5</v>
      </c>
      <c r="I836" s="13">
        <f t="shared" ca="1" si="63"/>
        <v>5.372973035767578E-5</v>
      </c>
      <c r="J836" s="7">
        <f t="shared" ca="1" si="64"/>
        <v>0.7917620158071218</v>
      </c>
      <c r="K836" s="12">
        <f t="shared" ca="1" si="65"/>
        <v>5.8548472994018278E-4</v>
      </c>
    </row>
    <row r="837" spans="1:11" x14ac:dyDescent="0.2">
      <c r="A837" s="2">
        <v>40941</v>
      </c>
      <c r="B837" s="1">
        <v>1.4019999999999999</v>
      </c>
      <c r="C837" s="1">
        <v>1.5019</v>
      </c>
      <c r="D837" s="16">
        <f t="shared" si="66"/>
        <v>0.71326676176890158</v>
      </c>
      <c r="E837" s="16">
        <f t="shared" si="66"/>
        <v>0.66582329049870159</v>
      </c>
      <c r="F837" s="17">
        <f t="shared" ref="F837:G900" si="67">(D837-D836)/D836</f>
        <v>1.0627674750356687E-2</v>
      </c>
      <c r="G837" s="17">
        <f t="shared" si="67"/>
        <v>2.5034955722751218E-2</v>
      </c>
      <c r="H837" s="13">
        <f t="shared" ca="1" si="62"/>
        <v>6.7672779515363634E-5</v>
      </c>
      <c r="I837" s="13">
        <f t="shared" ca="1" si="63"/>
        <v>5.3512400107541661E-5</v>
      </c>
      <c r="J837" s="7">
        <f t="shared" ca="1" si="64"/>
        <v>0.79075221220066527</v>
      </c>
      <c r="K837" s="12">
        <f t="shared" ca="1" si="65"/>
        <v>1.6631098403357514E-2</v>
      </c>
    </row>
    <row r="838" spans="1:11" x14ac:dyDescent="0.2">
      <c r="A838" s="2">
        <v>40942</v>
      </c>
      <c r="B838" s="1">
        <v>1.3863000000000001</v>
      </c>
      <c r="C838" s="1">
        <v>1.4867999999999999</v>
      </c>
      <c r="D838" s="16">
        <f t="shared" si="66"/>
        <v>0.72134458630887965</v>
      </c>
      <c r="E838" s="16">
        <f t="shared" si="66"/>
        <v>0.67258541834813024</v>
      </c>
      <c r="F838" s="17">
        <f t="shared" si="67"/>
        <v>1.1325110005049259E-2</v>
      </c>
      <c r="G838" s="17">
        <f t="shared" si="67"/>
        <v>1.0156039817056883E-2</v>
      </c>
      <c r="H838" s="13">
        <f t="shared" ca="1" si="62"/>
        <v>6.7744750253283443E-5</v>
      </c>
      <c r="I838" s="13">
        <f t="shared" ca="1" si="63"/>
        <v>5.4598819629328968E-5</v>
      </c>
      <c r="J838" s="7">
        <f t="shared" ca="1" si="64"/>
        <v>0.80594908720152347</v>
      </c>
      <c r="K838" s="12">
        <f t="shared" ca="1" si="65"/>
        <v>1.0285777460305907E-3</v>
      </c>
    </row>
    <row r="839" spans="1:11" x14ac:dyDescent="0.2">
      <c r="A839" s="2">
        <v>40943</v>
      </c>
      <c r="B839" s="1">
        <v>1.4118999999999999</v>
      </c>
      <c r="C839" s="1">
        <v>1.5112000000000001</v>
      </c>
      <c r="D839" s="16">
        <f t="shared" si="66"/>
        <v>0.70826545789361861</v>
      </c>
      <c r="E839" s="16">
        <f t="shared" si="66"/>
        <v>0.66172578083642131</v>
      </c>
      <c r="F839" s="17">
        <f t="shared" si="67"/>
        <v>-1.8131595722076385E-2</v>
      </c>
      <c r="G839" s="17">
        <f t="shared" si="67"/>
        <v>-1.6146109052408836E-2</v>
      </c>
      <c r="H839" s="13">
        <f t="shared" ca="1" si="62"/>
        <v>6.8237148259563999E-5</v>
      </c>
      <c r="I839" s="13">
        <f t="shared" ca="1" si="63"/>
        <v>5.4936249023635362E-5</v>
      </c>
      <c r="J839" s="7">
        <f t="shared" ca="1" si="64"/>
        <v>0.80507832500071674</v>
      </c>
      <c r="K839" s="12">
        <f t="shared" ca="1" si="65"/>
        <v>-1.5487543388894194E-3</v>
      </c>
    </row>
    <row r="840" spans="1:11" x14ac:dyDescent="0.2">
      <c r="A840" s="2">
        <v>40946</v>
      </c>
      <c r="B840" s="1">
        <v>1.4079999999999999</v>
      </c>
      <c r="C840" s="1">
        <v>1.5067999999999999</v>
      </c>
      <c r="D840" s="16">
        <f t="shared" si="66"/>
        <v>0.71022727272727282</v>
      </c>
      <c r="E840" s="16">
        <f t="shared" si="66"/>
        <v>0.66365808335545529</v>
      </c>
      <c r="F840" s="17">
        <f t="shared" si="67"/>
        <v>2.769886363636375E-3</v>
      </c>
      <c r="G840" s="17">
        <f t="shared" si="67"/>
        <v>2.9200955667641501E-3</v>
      </c>
      <c r="H840" s="13">
        <f t="shared" ca="1" si="62"/>
        <v>6.9390509123957414E-5</v>
      </c>
      <c r="I840" s="13">
        <f t="shared" ca="1" si="63"/>
        <v>5.6004080002276262E-5</v>
      </c>
      <c r="J840" s="7">
        <f t="shared" ca="1" si="64"/>
        <v>0.80708559008022296</v>
      </c>
      <c r="K840" s="12">
        <f t="shared" ca="1" si="65"/>
        <v>6.8456019651352319E-4</v>
      </c>
    </row>
    <row r="841" spans="1:11" x14ac:dyDescent="0.2">
      <c r="A841" s="2">
        <v>40947</v>
      </c>
      <c r="B841" s="1">
        <v>1.4135</v>
      </c>
      <c r="C841" s="1">
        <v>1.5029999999999999</v>
      </c>
      <c r="D841" s="16">
        <f t="shared" si="66"/>
        <v>0.70746374248319777</v>
      </c>
      <c r="E841" s="16">
        <f t="shared" si="66"/>
        <v>0.66533599467731208</v>
      </c>
      <c r="F841" s="17">
        <f t="shared" si="67"/>
        <v>-3.8910505836576726E-3</v>
      </c>
      <c r="G841" s="17">
        <f t="shared" si="67"/>
        <v>2.5282767797738192E-3</v>
      </c>
      <c r="H841" s="13">
        <f t="shared" ca="1" si="62"/>
        <v>6.942511130133335E-5</v>
      </c>
      <c r="I841" s="13">
        <f t="shared" ca="1" si="63"/>
        <v>5.6059981880964196E-5</v>
      </c>
      <c r="J841" s="7">
        <f t="shared" ca="1" si="64"/>
        <v>0.8074885416840164</v>
      </c>
      <c r="K841" s="12">
        <f t="shared" ca="1" si="65"/>
        <v>5.6702555411902939E-3</v>
      </c>
    </row>
    <row r="842" spans="1:11" x14ac:dyDescent="0.2">
      <c r="A842" s="2">
        <v>40948</v>
      </c>
      <c r="B842" s="1">
        <v>1.4109</v>
      </c>
      <c r="C842" s="1">
        <v>1.5031000000000001</v>
      </c>
      <c r="D842" s="16">
        <f t="shared" si="66"/>
        <v>0.70876745339853997</v>
      </c>
      <c r="E842" s="16">
        <f t="shared" si="66"/>
        <v>0.66529173042379075</v>
      </c>
      <c r="F842" s="17">
        <f t="shared" si="67"/>
        <v>1.8427953788362058E-3</v>
      </c>
      <c r="G842" s="17">
        <f t="shared" si="67"/>
        <v>-6.6529173042560667E-5</v>
      </c>
      <c r="H842" s="13">
        <f t="shared" ca="1" si="62"/>
        <v>6.9470916517212192E-5</v>
      </c>
      <c r="I842" s="13">
        <f t="shared" ca="1" si="63"/>
        <v>5.5984934735195975E-5</v>
      </c>
      <c r="J842" s="7">
        <f t="shared" ca="1" si="64"/>
        <v>0.80587586204257267</v>
      </c>
      <c r="K842" s="12">
        <f t="shared" ca="1" si="65"/>
        <v>-1.5515934875302572E-3</v>
      </c>
    </row>
    <row r="843" spans="1:11" x14ac:dyDescent="0.2">
      <c r="A843" s="2">
        <v>40949</v>
      </c>
      <c r="B843" s="1">
        <v>1.4094</v>
      </c>
      <c r="C843" s="1">
        <v>1.4968999999999999</v>
      </c>
      <c r="D843" s="16">
        <f t="shared" si="66"/>
        <v>0.70952178231871721</v>
      </c>
      <c r="E843" s="16">
        <f t="shared" si="66"/>
        <v>0.66804729774868066</v>
      </c>
      <c r="F843" s="17">
        <f t="shared" si="67"/>
        <v>1.0642826734780658E-3</v>
      </c>
      <c r="G843" s="17">
        <f t="shared" si="67"/>
        <v>4.1418932460420199E-3</v>
      </c>
      <c r="H843" s="13">
        <f t="shared" ca="1" si="62"/>
        <v>6.9435377638741203E-5</v>
      </c>
      <c r="I843" s="13">
        <f t="shared" ca="1" si="63"/>
        <v>5.5985903519659928E-5</v>
      </c>
      <c r="J843" s="7">
        <f t="shared" ca="1" si="64"/>
        <v>0.80630228312350682</v>
      </c>
      <c r="K843" s="12">
        <f t="shared" ca="1" si="65"/>
        <v>3.2837596965278656E-3</v>
      </c>
    </row>
    <row r="844" spans="1:11" x14ac:dyDescent="0.2">
      <c r="A844" s="2">
        <v>40950</v>
      </c>
      <c r="B844" s="1">
        <v>1.409</v>
      </c>
      <c r="C844" s="1">
        <v>1.5091000000000001</v>
      </c>
      <c r="D844" s="16">
        <f t="shared" si="66"/>
        <v>0.70972320794889987</v>
      </c>
      <c r="E844" s="16">
        <f t="shared" si="66"/>
        <v>0.66264661056258689</v>
      </c>
      <c r="F844" s="17">
        <f t="shared" si="67"/>
        <v>2.8388928317944257E-4</v>
      </c>
      <c r="G844" s="17">
        <f t="shared" si="67"/>
        <v>-8.0842886488637581E-3</v>
      </c>
      <c r="H844" s="13">
        <f t="shared" ca="1" si="62"/>
        <v>6.9159932200889743E-5</v>
      </c>
      <c r="I844" s="13">
        <f t="shared" ca="1" si="63"/>
        <v>5.5881738056896858E-5</v>
      </c>
      <c r="J844" s="7">
        <f t="shared" ca="1" si="64"/>
        <v>0.80800741525564912</v>
      </c>
      <c r="K844" s="12">
        <f t="shared" ca="1" si="65"/>
        <v>-8.313673294784359E-3</v>
      </c>
    </row>
    <row r="845" spans="1:11" x14ac:dyDescent="0.2">
      <c r="A845" s="2">
        <v>40954</v>
      </c>
      <c r="B845" s="1">
        <v>1.4079999999999999</v>
      </c>
      <c r="C845" s="1">
        <v>1.5234000000000001</v>
      </c>
      <c r="D845" s="16">
        <f t="shared" si="66"/>
        <v>0.71022727272727282</v>
      </c>
      <c r="E845" s="16">
        <f t="shared" si="66"/>
        <v>0.65642641459892337</v>
      </c>
      <c r="F845" s="17">
        <f t="shared" si="67"/>
        <v>7.1022727272748373E-4</v>
      </c>
      <c r="G845" s="17">
        <f t="shared" si="67"/>
        <v>-9.3868977287646215E-3</v>
      </c>
      <c r="H845" s="13">
        <f t="shared" ca="1" si="62"/>
        <v>6.8986543087269241E-5</v>
      </c>
      <c r="I845" s="13">
        <f t="shared" ca="1" si="63"/>
        <v>5.5570295261136712E-5</v>
      </c>
      <c r="J845" s="7">
        <f t="shared" ca="1" si="64"/>
        <v>0.80552369743819852</v>
      </c>
      <c r="K845" s="12">
        <f t="shared" ca="1" si="65"/>
        <v>-9.9590026275135114E-3</v>
      </c>
    </row>
    <row r="846" spans="1:11" x14ac:dyDescent="0.2">
      <c r="A846" s="2">
        <v>40955</v>
      </c>
      <c r="B846" s="1">
        <v>1.3953</v>
      </c>
      <c r="C846" s="1">
        <v>1.5092000000000001</v>
      </c>
      <c r="D846" s="16">
        <f t="shared" si="66"/>
        <v>0.71669175087794745</v>
      </c>
      <c r="E846" s="16">
        <f t="shared" si="66"/>
        <v>0.66260270341902994</v>
      </c>
      <c r="F846" s="17">
        <f t="shared" si="67"/>
        <v>9.1019852361498843E-3</v>
      </c>
      <c r="G846" s="17">
        <f t="shared" si="67"/>
        <v>9.4089583885503467E-3</v>
      </c>
      <c r="H846" s="13">
        <f t="shared" ca="1" si="62"/>
        <v>6.8978913965772723E-5</v>
      </c>
      <c r="I846" s="13">
        <f t="shared" ca="1" si="63"/>
        <v>5.5522796636148861E-5</v>
      </c>
      <c r="J846" s="7">
        <f t="shared" ca="1" si="64"/>
        <v>0.80492419268443727</v>
      </c>
      <c r="K846" s="12">
        <f t="shared" ca="1" si="65"/>
        <v>2.0825502705167339E-3</v>
      </c>
    </row>
    <row r="847" spans="1:11" x14ac:dyDescent="0.2">
      <c r="A847" s="2">
        <v>40956</v>
      </c>
      <c r="B847" s="1">
        <v>1.3987000000000001</v>
      </c>
      <c r="C847" s="1">
        <v>1.5095000000000001</v>
      </c>
      <c r="D847" s="16">
        <f t="shared" si="66"/>
        <v>0.71494959605347819</v>
      </c>
      <c r="E847" s="16">
        <f t="shared" si="66"/>
        <v>0.66247101689301091</v>
      </c>
      <c r="F847" s="17">
        <f t="shared" si="67"/>
        <v>-2.4308286265819672E-3</v>
      </c>
      <c r="G847" s="17">
        <f t="shared" si="67"/>
        <v>-1.9874130506791383E-4</v>
      </c>
      <c r="H847" s="13">
        <f t="shared" ca="1" si="62"/>
        <v>6.9197086909626287E-5</v>
      </c>
      <c r="I847" s="13">
        <f t="shared" ca="1" si="63"/>
        <v>5.571178885089797E-5</v>
      </c>
      <c r="J847" s="7">
        <f t="shared" ca="1" si="64"/>
        <v>0.80511754669180557</v>
      </c>
      <c r="K847" s="12">
        <f t="shared" ca="1" si="65"/>
        <v>1.7583614751939709E-3</v>
      </c>
    </row>
    <row r="848" spans="1:11" x14ac:dyDescent="0.2">
      <c r="A848" s="2">
        <v>40957</v>
      </c>
      <c r="B848" s="1">
        <v>1.4034</v>
      </c>
      <c r="C848" s="1">
        <v>1.5121</v>
      </c>
      <c r="D848" s="16">
        <f t="shared" si="66"/>
        <v>0.7125552230297848</v>
      </c>
      <c r="E848" s="16">
        <f t="shared" si="66"/>
        <v>0.66133192249189865</v>
      </c>
      <c r="F848" s="17">
        <f t="shared" si="67"/>
        <v>-3.3490095482399387E-3</v>
      </c>
      <c r="G848" s="17">
        <f t="shared" si="67"/>
        <v>-1.719462998478959E-3</v>
      </c>
      <c r="H848" s="13">
        <f t="shared" ca="1" si="62"/>
        <v>6.9130502747680181E-5</v>
      </c>
      <c r="I848" s="13">
        <f t="shared" ca="1" si="63"/>
        <v>5.570561358807714E-5</v>
      </c>
      <c r="J848" s="7">
        <f t="shared" ca="1" si="64"/>
        <v>0.80580368106676992</v>
      </c>
      <c r="K848" s="12">
        <f t="shared" ca="1" si="65"/>
        <v>9.7918122342054376E-4</v>
      </c>
    </row>
    <row r="849" spans="1:11" x14ac:dyDescent="0.2">
      <c r="A849" s="2">
        <v>40960</v>
      </c>
      <c r="B849" s="1">
        <v>1.3815999999999999</v>
      </c>
      <c r="C849" s="1">
        <v>1.488</v>
      </c>
      <c r="D849" s="16">
        <f t="shared" si="66"/>
        <v>0.72379849449913147</v>
      </c>
      <c r="E849" s="16">
        <f t="shared" si="66"/>
        <v>0.67204301075268813</v>
      </c>
      <c r="F849" s="17">
        <f t="shared" si="67"/>
        <v>1.5778807180081119E-2</v>
      </c>
      <c r="G849" s="17">
        <f t="shared" si="67"/>
        <v>1.6196236559139775E-2</v>
      </c>
      <c r="H849" s="13">
        <f t="shared" ca="1" si="62"/>
        <v>6.9087700642215765E-5</v>
      </c>
      <c r="I849" s="13">
        <f t="shared" ca="1" si="63"/>
        <v>5.5652929357240011E-5</v>
      </c>
      <c r="J849" s="7">
        <f t="shared" ca="1" si="64"/>
        <v>0.80554033264834857</v>
      </c>
      <c r="K849" s="12">
        <f t="shared" ca="1" si="65"/>
        <v>3.4857709745030798E-3</v>
      </c>
    </row>
    <row r="850" spans="1:11" x14ac:dyDescent="0.2">
      <c r="A850" s="2">
        <v>40961</v>
      </c>
      <c r="B850" s="1">
        <v>1.3872</v>
      </c>
      <c r="C850" s="1">
        <v>1.5019</v>
      </c>
      <c r="D850" s="16">
        <f t="shared" si="66"/>
        <v>0.72087658592848902</v>
      </c>
      <c r="E850" s="16">
        <f t="shared" si="66"/>
        <v>0.66582329049870159</v>
      </c>
      <c r="F850" s="17">
        <f t="shared" si="67"/>
        <v>-4.0369088811996095E-3</v>
      </c>
      <c r="G850" s="17">
        <f t="shared" si="67"/>
        <v>-9.2549437379319689E-3</v>
      </c>
      <c r="H850" s="13">
        <f t="shared" ca="1" si="62"/>
        <v>7.0085528709092177E-5</v>
      </c>
      <c r="I850" s="13">
        <f t="shared" ca="1" si="63"/>
        <v>5.6737907743553829E-5</v>
      </c>
      <c r="J850" s="7">
        <f t="shared" ca="1" si="64"/>
        <v>0.80955239674453983</v>
      </c>
      <c r="K850" s="12">
        <f t="shared" ca="1" si="65"/>
        <v>-5.986854477717506E-3</v>
      </c>
    </row>
    <row r="851" spans="1:11" x14ac:dyDescent="0.2">
      <c r="A851" s="2">
        <v>40962</v>
      </c>
      <c r="B851" s="1">
        <v>1.3935999999999999</v>
      </c>
      <c r="C851" s="1">
        <v>1.5081</v>
      </c>
      <c r="D851" s="16">
        <f t="shared" si="66"/>
        <v>0.71756601607347881</v>
      </c>
      <c r="E851" s="16">
        <f t="shared" si="66"/>
        <v>0.66308600225449243</v>
      </c>
      <c r="F851" s="17">
        <f t="shared" si="67"/>
        <v>-4.5924225028701696E-3</v>
      </c>
      <c r="G851" s="17">
        <f t="shared" si="67"/>
        <v>-4.1111332139777334E-3</v>
      </c>
      <c r="H851" s="13">
        <f t="shared" ca="1" si="62"/>
        <v>7.0106095041176422E-5</v>
      </c>
      <c r="I851" s="13">
        <f t="shared" ca="1" si="63"/>
        <v>5.6881599299732778E-5</v>
      </c>
      <c r="J851" s="7">
        <f t="shared" ca="1" si="64"/>
        <v>0.81136453636910866</v>
      </c>
      <c r="K851" s="12">
        <f t="shared" ca="1" si="65"/>
        <v>-3.8500445912541649E-4</v>
      </c>
    </row>
    <row r="852" spans="1:11" x14ac:dyDescent="0.2">
      <c r="A852" s="2">
        <v>40963</v>
      </c>
      <c r="B852" s="1">
        <v>1.3875</v>
      </c>
      <c r="C852" s="1">
        <v>1.4932000000000001</v>
      </c>
      <c r="D852" s="16">
        <f t="shared" si="66"/>
        <v>0.7207207207207208</v>
      </c>
      <c r="E852" s="16">
        <f t="shared" si="66"/>
        <v>0.66970265202250201</v>
      </c>
      <c r="F852" s="17">
        <f t="shared" si="67"/>
        <v>4.3963963963964377E-3</v>
      </c>
      <c r="G852" s="17">
        <f t="shared" si="67"/>
        <v>9.9785695151352397E-3</v>
      </c>
      <c r="H852" s="13">
        <f t="shared" ca="1" si="62"/>
        <v>7.0179528587667703E-5</v>
      </c>
      <c r="I852" s="13">
        <f t="shared" ca="1" si="63"/>
        <v>5.6963692276169369E-5</v>
      </c>
      <c r="J852" s="7">
        <f t="shared" ca="1" si="64"/>
        <v>0.81168530798850813</v>
      </c>
      <c r="K852" s="12">
        <f t="shared" ca="1" si="65"/>
        <v>6.4100791520866297E-3</v>
      </c>
    </row>
    <row r="853" spans="1:11" x14ac:dyDescent="0.2">
      <c r="A853" s="2">
        <v>40964</v>
      </c>
      <c r="B853" s="1">
        <v>1.4027000000000001</v>
      </c>
      <c r="C853" s="1">
        <v>1.5045999999999999</v>
      </c>
      <c r="D853" s="16">
        <f t="shared" si="66"/>
        <v>0.71291081485706131</v>
      </c>
      <c r="E853" s="16">
        <f t="shared" si="66"/>
        <v>0.66462847268376979</v>
      </c>
      <c r="F853" s="17">
        <f t="shared" si="67"/>
        <v>-1.0836244385827531E-2</v>
      </c>
      <c r="G853" s="17">
        <f t="shared" si="67"/>
        <v>-7.576764588594952E-3</v>
      </c>
      <c r="H853" s="13">
        <f t="shared" ca="1" si="62"/>
        <v>6.9705146079903881E-5</v>
      </c>
      <c r="I853" s="13">
        <f t="shared" ca="1" si="63"/>
        <v>5.6551401971119423E-5</v>
      </c>
      <c r="J853" s="7">
        <f t="shared" ca="1" si="64"/>
        <v>0.81129450480304344</v>
      </c>
      <c r="K853" s="12">
        <f t="shared" ca="1" si="65"/>
        <v>1.2146209343297555E-3</v>
      </c>
    </row>
    <row r="854" spans="1:11" x14ac:dyDescent="0.2">
      <c r="A854" s="2">
        <v>40967</v>
      </c>
      <c r="B854" s="1">
        <v>1.3983000000000001</v>
      </c>
      <c r="C854" s="1">
        <v>1.5152000000000001</v>
      </c>
      <c r="D854" s="16">
        <f t="shared" si="66"/>
        <v>0.71515411571193588</v>
      </c>
      <c r="E854" s="16">
        <f t="shared" si="66"/>
        <v>0.65997888067581834</v>
      </c>
      <c r="F854" s="17">
        <f t="shared" si="67"/>
        <v>3.1466781091325506E-3</v>
      </c>
      <c r="G854" s="17">
        <f t="shared" si="67"/>
        <v>-6.9957761351637556E-3</v>
      </c>
      <c r="H854" s="13">
        <f t="shared" ca="1" si="62"/>
        <v>6.9754089776481547E-5</v>
      </c>
      <c r="I854" s="13">
        <f t="shared" ca="1" si="63"/>
        <v>5.6912026171589818E-5</v>
      </c>
      <c r="J854" s="7">
        <f t="shared" ca="1" si="64"/>
        <v>0.81589518770809633</v>
      </c>
      <c r="K854" s="12">
        <f t="shared" ca="1" si="65"/>
        <v>-9.563135661671416E-3</v>
      </c>
    </row>
    <row r="855" spans="1:11" x14ac:dyDescent="0.2">
      <c r="A855" s="2">
        <v>40968</v>
      </c>
      <c r="B855" s="1">
        <v>1.3942000000000001</v>
      </c>
      <c r="C855" s="1">
        <v>1.5107999999999999</v>
      </c>
      <c r="D855" s="16">
        <f t="shared" si="66"/>
        <v>0.71725720843494467</v>
      </c>
      <c r="E855" s="16">
        <f t="shared" si="66"/>
        <v>0.66190097961344985</v>
      </c>
      <c r="F855" s="17">
        <f t="shared" si="67"/>
        <v>2.9407545545831948E-3</v>
      </c>
      <c r="G855" s="17">
        <f t="shared" si="67"/>
        <v>2.9123643102992661E-3</v>
      </c>
      <c r="H855" s="13">
        <f t="shared" ca="1" si="62"/>
        <v>6.9800991641997198E-5</v>
      </c>
      <c r="I855" s="13">
        <f t="shared" ca="1" si="63"/>
        <v>5.682261820013686E-5</v>
      </c>
      <c r="J855" s="7">
        <f t="shared" ca="1" si="64"/>
        <v>0.81406605928429776</v>
      </c>
      <c r="K855" s="12">
        <f t="shared" ca="1" si="65"/>
        <v>5.183958387273745E-4</v>
      </c>
    </row>
    <row r="856" spans="1:11" x14ac:dyDescent="0.2">
      <c r="A856" s="2">
        <v>40969</v>
      </c>
      <c r="B856" s="1">
        <v>1.3761000000000001</v>
      </c>
      <c r="C856" s="1">
        <v>1.5056</v>
      </c>
      <c r="D856" s="16">
        <f t="shared" si="66"/>
        <v>0.72669137417338847</v>
      </c>
      <c r="E856" s="16">
        <f t="shared" si="66"/>
        <v>0.66418703506907539</v>
      </c>
      <c r="F856" s="17">
        <f t="shared" si="67"/>
        <v>1.3153113872538348E-2</v>
      </c>
      <c r="G856" s="17">
        <f t="shared" si="67"/>
        <v>3.4537725823590754E-3</v>
      </c>
      <c r="H856" s="13">
        <f t="shared" ca="1" si="62"/>
        <v>6.9793827440226146E-5</v>
      </c>
      <c r="I856" s="13">
        <f t="shared" ca="1" si="63"/>
        <v>5.6810102160459332E-5</v>
      </c>
      <c r="J856" s="7">
        <f t="shared" ca="1" si="64"/>
        <v>0.813970292847365</v>
      </c>
      <c r="K856" s="12">
        <f t="shared" ca="1" si="65"/>
        <v>-7.2524713683257032E-3</v>
      </c>
    </row>
    <row r="857" spans="1:11" x14ac:dyDescent="0.2">
      <c r="A857" s="2">
        <v>40970</v>
      </c>
      <c r="B857" s="1">
        <v>1.359</v>
      </c>
      <c r="C857" s="1">
        <v>1.4829000000000001</v>
      </c>
      <c r="D857" s="16">
        <f t="shared" si="66"/>
        <v>0.73583517292126566</v>
      </c>
      <c r="E857" s="16">
        <f t="shared" si="66"/>
        <v>0.6743543057522422</v>
      </c>
      <c r="F857" s="17">
        <f t="shared" si="67"/>
        <v>1.2582781456953797E-2</v>
      </c>
      <c r="G857" s="17">
        <f t="shared" si="67"/>
        <v>1.5307842740575946E-2</v>
      </c>
      <c r="H857" s="13">
        <f t="shared" ca="1" si="62"/>
        <v>7.025880925560013E-5</v>
      </c>
      <c r="I857" s="13">
        <f t="shared" ca="1" si="63"/>
        <v>5.6796489445761321E-5</v>
      </c>
      <c r="J857" s="7">
        <f t="shared" ca="1" si="64"/>
        <v>0.8083895819972815</v>
      </c>
      <c r="K857" s="12">
        <f t="shared" ca="1" si="65"/>
        <v>5.1360532982259212E-3</v>
      </c>
    </row>
    <row r="858" spans="1:11" x14ac:dyDescent="0.2">
      <c r="A858" s="2">
        <v>40971</v>
      </c>
      <c r="B858" s="1">
        <v>1.347</v>
      </c>
      <c r="C858" s="1">
        <v>1.4709000000000001</v>
      </c>
      <c r="D858" s="16">
        <f t="shared" si="66"/>
        <v>0.74239049740163332</v>
      </c>
      <c r="E858" s="16">
        <f t="shared" si="66"/>
        <v>0.67985587055544217</v>
      </c>
      <c r="F858" s="17">
        <f t="shared" si="67"/>
        <v>8.9086859688196542E-3</v>
      </c>
      <c r="G858" s="17">
        <f t="shared" si="67"/>
        <v>8.1582704466652296E-3</v>
      </c>
      <c r="H858" s="13">
        <f t="shared" ca="1" si="62"/>
        <v>7.0898367695287383E-5</v>
      </c>
      <c r="I858" s="13">
        <f t="shared" ca="1" si="63"/>
        <v>5.7627356481820695E-5</v>
      </c>
      <c r="J858" s="7">
        <f t="shared" ca="1" si="64"/>
        <v>0.81281640685292089</v>
      </c>
      <c r="K858" s="12">
        <f t="shared" ca="1" si="65"/>
        <v>9.17144327708206E-4</v>
      </c>
    </row>
    <row r="859" spans="1:11" x14ac:dyDescent="0.2">
      <c r="A859" s="2">
        <v>40974</v>
      </c>
      <c r="B859" s="1">
        <v>1.3395999999999999</v>
      </c>
      <c r="C859" s="1">
        <v>1.4706999999999999</v>
      </c>
      <c r="D859" s="16">
        <f t="shared" si="66"/>
        <v>0.74649148999701409</v>
      </c>
      <c r="E859" s="16">
        <f t="shared" si="66"/>
        <v>0.67994832392738158</v>
      </c>
      <c r="F859" s="17">
        <f t="shared" si="67"/>
        <v>5.5240370259778968E-3</v>
      </c>
      <c r="G859" s="17">
        <f t="shared" si="67"/>
        <v>1.359896647856871E-4</v>
      </c>
      <c r="H859" s="13">
        <f t="shared" ca="1" si="62"/>
        <v>7.1017165213595572E-5</v>
      </c>
      <c r="I859" s="13">
        <f t="shared" ca="1" si="63"/>
        <v>5.7494045403738029E-5</v>
      </c>
      <c r="J859" s="7">
        <f t="shared" ca="1" si="64"/>
        <v>0.80957956053040725</v>
      </c>
      <c r="K859" s="12">
        <f t="shared" ca="1" si="65"/>
        <v>-4.3361578030591966E-3</v>
      </c>
    </row>
    <row r="860" spans="1:11" x14ac:dyDescent="0.2">
      <c r="A860" s="2">
        <v>40975</v>
      </c>
      <c r="B860" s="1">
        <v>1.3423</v>
      </c>
      <c r="C860" s="1">
        <v>1.4772000000000001</v>
      </c>
      <c r="D860" s="16">
        <f t="shared" si="66"/>
        <v>0.74498994263577434</v>
      </c>
      <c r="E860" s="16">
        <f t="shared" si="66"/>
        <v>0.67695640400758184</v>
      </c>
      <c r="F860" s="17">
        <f t="shared" si="67"/>
        <v>-2.011472845116772E-3</v>
      </c>
      <c r="G860" s="17">
        <f t="shared" si="67"/>
        <v>-4.4002166260494859E-3</v>
      </c>
      <c r="H860" s="13">
        <f t="shared" ca="1" si="62"/>
        <v>7.0978686844322178E-5</v>
      </c>
      <c r="I860" s="13">
        <f t="shared" ca="1" si="63"/>
        <v>5.7163597654469508E-5</v>
      </c>
      <c r="J860" s="7">
        <f t="shared" ca="1" si="64"/>
        <v>0.80536285180714373</v>
      </c>
      <c r="K860" s="12">
        <f t="shared" ca="1" si="65"/>
        <v>-2.7802511191736133E-3</v>
      </c>
    </row>
    <row r="861" spans="1:11" x14ac:dyDescent="0.2">
      <c r="A861" s="2">
        <v>40976</v>
      </c>
      <c r="B861" s="1">
        <v>1.3285</v>
      </c>
      <c r="C861" s="1">
        <v>1.4689000000000001</v>
      </c>
      <c r="D861" s="16">
        <f t="shared" si="66"/>
        <v>0.75272864132480244</v>
      </c>
      <c r="E861" s="16">
        <f t="shared" si="66"/>
        <v>0.68078153720471102</v>
      </c>
      <c r="F861" s="17">
        <f t="shared" si="67"/>
        <v>1.0387655250282421E-2</v>
      </c>
      <c r="G861" s="17">
        <f t="shared" si="67"/>
        <v>5.6504867587992289E-3</v>
      </c>
      <c r="H861" s="13">
        <f t="shared" ca="1" si="62"/>
        <v>7.0992431708388575E-5</v>
      </c>
      <c r="I861" s="13">
        <f t="shared" ca="1" si="63"/>
        <v>5.7195942220541319E-5</v>
      </c>
      <c r="J861" s="7">
        <f t="shared" ca="1" si="64"/>
        <v>0.805662531119961</v>
      </c>
      <c r="K861" s="12">
        <f t="shared" ca="1" si="65"/>
        <v>-2.7184578625448581E-3</v>
      </c>
    </row>
    <row r="862" spans="1:11" x14ac:dyDescent="0.2">
      <c r="A862" s="2">
        <v>40977</v>
      </c>
      <c r="B862" s="1">
        <v>1.3435999999999999</v>
      </c>
      <c r="C862" s="1">
        <v>1.5004</v>
      </c>
      <c r="D862" s="16">
        <f t="shared" si="66"/>
        <v>0.74426912771658238</v>
      </c>
      <c r="E862" s="16">
        <f t="shared" si="66"/>
        <v>0.66648893628365768</v>
      </c>
      <c r="F862" s="17">
        <f t="shared" si="67"/>
        <v>-1.1238463828520348E-2</v>
      </c>
      <c r="G862" s="17">
        <f t="shared" si="67"/>
        <v>-2.0994401492935241E-2</v>
      </c>
      <c r="H862" s="13">
        <f t="shared" ca="1" si="62"/>
        <v>7.1021978809424378E-5</v>
      </c>
      <c r="I862" s="13">
        <f t="shared" ca="1" si="63"/>
        <v>5.6968047592909256E-5</v>
      </c>
      <c r="J862" s="7">
        <f t="shared" ca="1" si="64"/>
        <v>0.80211856312499408</v>
      </c>
      <c r="K862" s="12">
        <f t="shared" ca="1" si="65"/>
        <v>-1.1979821035070278E-2</v>
      </c>
    </row>
    <row r="863" spans="1:11" x14ac:dyDescent="0.2">
      <c r="A863" s="2">
        <v>40978</v>
      </c>
      <c r="B863" s="1">
        <v>1.3208</v>
      </c>
      <c r="C863" s="1">
        <v>1.4789000000000001</v>
      </c>
      <c r="D863" s="16">
        <f t="shared" si="66"/>
        <v>0.75711689884918232</v>
      </c>
      <c r="E863" s="16">
        <f t="shared" si="66"/>
        <v>0.67617824058421794</v>
      </c>
      <c r="F863" s="17">
        <f t="shared" si="67"/>
        <v>1.7262265293761278E-2</v>
      </c>
      <c r="G863" s="17">
        <f t="shared" si="67"/>
        <v>1.4537832172560603E-2</v>
      </c>
      <c r="H863" s="13">
        <f t="shared" ca="1" si="62"/>
        <v>7.1324293695714894E-5</v>
      </c>
      <c r="I863" s="13">
        <f t="shared" ca="1" si="63"/>
        <v>5.7697157566109072E-5</v>
      </c>
      <c r="J863" s="7">
        <f t="shared" ca="1" si="64"/>
        <v>0.80894116964211127</v>
      </c>
      <c r="K863" s="12">
        <f t="shared" ca="1" si="65"/>
        <v>5.7367509515293159E-4</v>
      </c>
    </row>
    <row r="864" spans="1:11" x14ac:dyDescent="0.2">
      <c r="A864" s="2">
        <v>40981</v>
      </c>
      <c r="B864" s="1">
        <v>1.3309</v>
      </c>
      <c r="C864" s="1">
        <v>1.4951000000000001</v>
      </c>
      <c r="D864" s="16">
        <f t="shared" si="66"/>
        <v>0.751371252535878</v>
      </c>
      <c r="E864" s="16">
        <f t="shared" si="66"/>
        <v>0.66885158183399096</v>
      </c>
      <c r="F864" s="17">
        <f t="shared" si="67"/>
        <v>-7.5888496506123461E-3</v>
      </c>
      <c r="G864" s="17">
        <f t="shared" si="67"/>
        <v>-1.0835395625710679E-2</v>
      </c>
      <c r="H864" s="13">
        <f t="shared" ca="1" si="62"/>
        <v>7.1449799680275042E-5</v>
      </c>
      <c r="I864" s="13">
        <f t="shared" ca="1" si="63"/>
        <v>5.7009636304379598E-5</v>
      </c>
      <c r="J864" s="7">
        <f t="shared" ca="1" si="64"/>
        <v>0.7978977766136145</v>
      </c>
      <c r="K864" s="12">
        <f t="shared" ca="1" si="65"/>
        <v>-4.7802693624320828E-3</v>
      </c>
    </row>
    <row r="865" spans="1:11" x14ac:dyDescent="0.2">
      <c r="A865" s="2">
        <v>40982</v>
      </c>
      <c r="B865" s="1">
        <v>1.3398000000000001</v>
      </c>
      <c r="C865" s="1">
        <v>1.5122</v>
      </c>
      <c r="D865" s="16">
        <f t="shared" si="66"/>
        <v>0.74638005672488428</v>
      </c>
      <c r="E865" s="16">
        <f t="shared" si="66"/>
        <v>0.66128818939293743</v>
      </c>
      <c r="F865" s="17">
        <f t="shared" si="67"/>
        <v>-6.6427825048515424E-3</v>
      </c>
      <c r="G865" s="17">
        <f t="shared" si="67"/>
        <v>-1.1308028038619133E-2</v>
      </c>
      <c r="H865" s="13">
        <f t="shared" ca="1" si="62"/>
        <v>7.1304487223159177E-5</v>
      </c>
      <c r="I865" s="13">
        <f t="shared" ca="1" si="63"/>
        <v>5.6957394430729713E-5</v>
      </c>
      <c r="J865" s="7">
        <f t="shared" ca="1" si="64"/>
        <v>0.79879116516849957</v>
      </c>
      <c r="K865" s="12">
        <f t="shared" ca="1" si="65"/>
        <v>-6.0018320616078459E-3</v>
      </c>
    </row>
    <row r="866" spans="1:11" x14ac:dyDescent="0.2">
      <c r="A866" s="2">
        <v>40983</v>
      </c>
      <c r="B866" s="1">
        <v>1.3453999999999999</v>
      </c>
      <c r="C866" s="1">
        <v>1.5149999999999999</v>
      </c>
      <c r="D866" s="16">
        <f t="shared" si="66"/>
        <v>0.74327337594767362</v>
      </c>
      <c r="E866" s="16">
        <f t="shared" si="66"/>
        <v>0.66006600660066006</v>
      </c>
      <c r="F866" s="17">
        <f t="shared" si="67"/>
        <v>-4.1623309053068387E-3</v>
      </c>
      <c r="G866" s="17">
        <f t="shared" si="67"/>
        <v>-1.8481848184818404E-3</v>
      </c>
      <c r="H866" s="13">
        <f t="shared" ca="1" si="62"/>
        <v>7.1436574062276378E-5</v>
      </c>
      <c r="I866" s="13">
        <f t="shared" ca="1" si="63"/>
        <v>5.7137138846322628E-5</v>
      </c>
      <c r="J866" s="7">
        <f t="shared" ca="1" si="64"/>
        <v>0.79983033335994103</v>
      </c>
      <c r="K866" s="12">
        <f t="shared" ca="1" si="65"/>
        <v>1.4809736970641137E-3</v>
      </c>
    </row>
    <row r="867" spans="1:11" x14ac:dyDescent="0.2">
      <c r="A867" s="2">
        <v>40984</v>
      </c>
      <c r="B867" s="1">
        <v>1.3089999999999999</v>
      </c>
      <c r="C867" s="1">
        <v>1.4635</v>
      </c>
      <c r="D867" s="16">
        <f t="shared" si="66"/>
        <v>0.76394194041252872</v>
      </c>
      <c r="E867" s="16">
        <f t="shared" si="66"/>
        <v>0.68329347454731804</v>
      </c>
      <c r="F867" s="17">
        <f t="shared" si="67"/>
        <v>2.7807486631016048E-2</v>
      </c>
      <c r="G867" s="17">
        <f t="shared" si="67"/>
        <v>3.5189613939186834E-2</v>
      </c>
      <c r="H867" s="13">
        <f t="shared" ca="1" si="62"/>
        <v>7.1392665662735569E-5</v>
      </c>
      <c r="I867" s="13">
        <f t="shared" ca="1" si="63"/>
        <v>5.6943633907021743E-5</v>
      </c>
      <c r="J867" s="7">
        <f t="shared" ca="1" si="64"/>
        <v>0.79761181878300835</v>
      </c>
      <c r="K867" s="12">
        <f t="shared" ca="1" si="65"/>
        <v>1.3010033951637936E-2</v>
      </c>
    </row>
    <row r="868" spans="1:11" x14ac:dyDescent="0.2">
      <c r="A868" s="2">
        <v>40985</v>
      </c>
      <c r="B868" s="1">
        <v>1.3128</v>
      </c>
      <c r="C868" s="1">
        <v>1.4681999999999999</v>
      </c>
      <c r="D868" s="16">
        <f t="shared" si="66"/>
        <v>0.76173065204143819</v>
      </c>
      <c r="E868" s="16">
        <f t="shared" si="66"/>
        <v>0.68110611633292473</v>
      </c>
      <c r="F868" s="17">
        <f t="shared" si="67"/>
        <v>-2.894576477757497E-3</v>
      </c>
      <c r="G868" s="17">
        <f t="shared" si="67"/>
        <v>-3.2011987467646078E-3</v>
      </c>
      <c r="H868" s="13">
        <f t="shared" ca="1" si="62"/>
        <v>7.4392158772000323E-5</v>
      </c>
      <c r="I868" s="13">
        <f t="shared" ca="1" si="63"/>
        <v>6.0752655680032706E-5</v>
      </c>
      <c r="J868" s="7">
        <f t="shared" ca="1" si="64"/>
        <v>0.81665402218303085</v>
      </c>
      <c r="K868" s="12">
        <f t="shared" ca="1" si="65"/>
        <v>-8.3733122368755738E-4</v>
      </c>
    </row>
    <row r="869" spans="1:11" x14ac:dyDescent="0.2">
      <c r="A869" s="2">
        <v>40988</v>
      </c>
      <c r="B869" s="1">
        <v>1.3168</v>
      </c>
      <c r="C869" s="1">
        <v>1.4783999999999999</v>
      </c>
      <c r="D869" s="16">
        <f t="shared" si="66"/>
        <v>0.75941676792223578</v>
      </c>
      <c r="E869" s="16">
        <f t="shared" si="66"/>
        <v>0.67640692640692646</v>
      </c>
      <c r="F869" s="17">
        <f t="shared" si="67"/>
        <v>-3.0376670716889291E-3</v>
      </c>
      <c r="G869" s="17">
        <f t="shared" si="67"/>
        <v>-6.8993506493506603E-3</v>
      </c>
      <c r="H869" s="13">
        <f t="shared" ca="1" si="62"/>
        <v>7.4338618826557155E-5</v>
      </c>
      <c r="I869" s="13">
        <f t="shared" ca="1" si="63"/>
        <v>6.0822652023331819E-5</v>
      </c>
      <c r="J869" s="7">
        <f t="shared" ca="1" si="64"/>
        <v>0.81818377827599864</v>
      </c>
      <c r="K869" s="12">
        <f t="shared" ca="1" si="65"/>
        <v>-4.4139807274916239E-3</v>
      </c>
    </row>
    <row r="870" spans="1:11" x14ac:dyDescent="0.2">
      <c r="A870" s="2">
        <v>40989</v>
      </c>
      <c r="B870" s="1">
        <v>1.3115000000000001</v>
      </c>
      <c r="C870" s="1">
        <v>1.4792000000000001</v>
      </c>
      <c r="D870" s="16">
        <f t="shared" si="66"/>
        <v>0.76248570339306132</v>
      </c>
      <c r="E870" s="16">
        <f t="shared" si="66"/>
        <v>0.67604110329908051</v>
      </c>
      <c r="F870" s="17">
        <f t="shared" si="67"/>
        <v>4.0411742279830706E-3</v>
      </c>
      <c r="G870" s="17">
        <f t="shared" si="67"/>
        <v>-5.4083288263944026E-4</v>
      </c>
      <c r="H870" s="13">
        <f t="shared" ca="1" si="62"/>
        <v>7.3005227422360237E-5</v>
      </c>
      <c r="I870" s="13">
        <f t="shared" ca="1" si="63"/>
        <v>5.9067377226961096E-5</v>
      </c>
      <c r="J870" s="7">
        <f t="shared" ca="1" si="64"/>
        <v>0.80908421646625517</v>
      </c>
      <c r="K870" s="12">
        <f t="shared" ca="1" si="65"/>
        <v>-3.8104831664907465E-3</v>
      </c>
    </row>
    <row r="871" spans="1:11" x14ac:dyDescent="0.2">
      <c r="A871" s="2">
        <v>40990</v>
      </c>
      <c r="B871" s="1">
        <v>1.3275999999999999</v>
      </c>
      <c r="C871" s="1">
        <v>1.4923999999999999</v>
      </c>
      <c r="D871" s="16">
        <f t="shared" si="66"/>
        <v>0.75323892738776743</v>
      </c>
      <c r="E871" s="16">
        <f t="shared" si="66"/>
        <v>0.67006164567140181</v>
      </c>
      <c r="F871" s="17">
        <f t="shared" si="67"/>
        <v>-1.2127146730942936E-2</v>
      </c>
      <c r="G871" s="17">
        <f t="shared" si="67"/>
        <v>-8.8448137228623464E-3</v>
      </c>
      <c r="H871" s="13">
        <f t="shared" ca="1" si="62"/>
        <v>7.2532425781029631E-5</v>
      </c>
      <c r="I871" s="13">
        <f t="shared" ca="1" si="63"/>
        <v>5.8623211364804197E-5</v>
      </c>
      <c r="J871" s="7">
        <f t="shared" ca="1" si="64"/>
        <v>0.80823453419004088</v>
      </c>
      <c r="K871" s="12">
        <f t="shared" ca="1" si="65"/>
        <v>9.5676506627559443E-4</v>
      </c>
    </row>
    <row r="872" spans="1:11" x14ac:dyDescent="0.2">
      <c r="A872" s="2">
        <v>40991</v>
      </c>
      <c r="B872" s="1">
        <v>1.3306</v>
      </c>
      <c r="C872" s="1">
        <v>1.4939</v>
      </c>
      <c r="D872" s="16">
        <f t="shared" si="66"/>
        <v>0.7515406583496167</v>
      </c>
      <c r="E872" s="16">
        <f t="shared" si="66"/>
        <v>0.66938884798179266</v>
      </c>
      <c r="F872" s="17">
        <f t="shared" si="67"/>
        <v>-2.2546219750489154E-3</v>
      </c>
      <c r="G872" s="17">
        <f t="shared" si="67"/>
        <v>-1.0040832719726959E-3</v>
      </c>
      <c r="H872" s="13">
        <f t="shared" ca="1" si="62"/>
        <v>7.3086483158517451E-5</v>
      </c>
      <c r="I872" s="13">
        <f t="shared" ca="1" si="63"/>
        <v>5.9014793749543294E-5</v>
      </c>
      <c r="J872" s="7">
        <f t="shared" ca="1" si="64"/>
        <v>0.80746522748325389</v>
      </c>
      <c r="K872" s="12">
        <f t="shared" ca="1" si="65"/>
        <v>8.1644557399891964E-4</v>
      </c>
    </row>
    <row r="873" spans="1:11" x14ac:dyDescent="0.2">
      <c r="A873" s="2">
        <v>40995</v>
      </c>
      <c r="B873" s="1">
        <v>1.3246</v>
      </c>
      <c r="C873" s="1">
        <v>1.486</v>
      </c>
      <c r="D873" s="16">
        <f t="shared" si="66"/>
        <v>0.75494488902310131</v>
      </c>
      <c r="E873" s="16">
        <f t="shared" si="66"/>
        <v>0.67294751009421261</v>
      </c>
      <c r="F873" s="17">
        <f t="shared" si="67"/>
        <v>4.5296693341386213E-3</v>
      </c>
      <c r="G873" s="17">
        <f t="shared" si="67"/>
        <v>5.3162853297441665E-3</v>
      </c>
      <c r="H873" s="13">
        <f t="shared" ca="1" si="62"/>
        <v>7.3097927102899667E-5</v>
      </c>
      <c r="I873" s="13">
        <f t="shared" ca="1" si="63"/>
        <v>5.9024049619385108E-5</v>
      </c>
      <c r="J873" s="7">
        <f t="shared" ca="1" si="64"/>
        <v>0.80746543655468073</v>
      </c>
      <c r="K873" s="12">
        <f t="shared" ca="1" si="65"/>
        <v>1.6587339034055746E-3</v>
      </c>
    </row>
    <row r="874" spans="1:11" x14ac:dyDescent="0.2">
      <c r="A874" s="2">
        <v>40996</v>
      </c>
      <c r="B874" s="1">
        <v>1.3214999999999999</v>
      </c>
      <c r="C874" s="1">
        <v>1.4701</v>
      </c>
      <c r="D874" s="16">
        <f t="shared" si="66"/>
        <v>0.75671585319712453</v>
      </c>
      <c r="E874" s="16">
        <f t="shared" si="66"/>
        <v>0.68022583497721245</v>
      </c>
      <c r="F874" s="17">
        <f t="shared" si="67"/>
        <v>2.3458191449111654E-3</v>
      </c>
      <c r="G874" s="17">
        <f t="shared" si="67"/>
        <v>1.0815590776137767E-2</v>
      </c>
      <c r="H874" s="13">
        <f t="shared" ca="1" si="62"/>
        <v>7.3160717656936344E-5</v>
      </c>
      <c r="I874" s="13">
        <f t="shared" ca="1" si="63"/>
        <v>5.9071424146394253E-5</v>
      </c>
      <c r="J874" s="7">
        <f t="shared" ca="1" si="64"/>
        <v>0.80741996577166864</v>
      </c>
      <c r="K874" s="12">
        <f t="shared" ca="1" si="65"/>
        <v>8.921529562447069E-3</v>
      </c>
    </row>
    <row r="875" spans="1:11" x14ac:dyDescent="0.2">
      <c r="A875" s="2">
        <v>40997</v>
      </c>
      <c r="B875" s="1">
        <v>1.3045</v>
      </c>
      <c r="C875" s="1">
        <v>1.4464999999999999</v>
      </c>
      <c r="D875" s="16">
        <f t="shared" si="66"/>
        <v>0.76657723265619016</v>
      </c>
      <c r="E875" s="16">
        <f t="shared" si="66"/>
        <v>0.69132388524023514</v>
      </c>
      <c r="F875" s="17">
        <f t="shared" si="67"/>
        <v>1.3031812955155219E-2</v>
      </c>
      <c r="G875" s="17">
        <f t="shared" si="67"/>
        <v>1.6315243691669649E-2</v>
      </c>
      <c r="H875" s="13">
        <f t="shared" ca="1" si="62"/>
        <v>7.2738799275734269E-5</v>
      </c>
      <c r="I875" s="13">
        <f t="shared" ca="1" si="63"/>
        <v>5.9063958783874065E-5</v>
      </c>
      <c r="J875" s="7">
        <f t="shared" ca="1" si="64"/>
        <v>0.81200073924753191</v>
      </c>
      <c r="K875" s="12">
        <f t="shared" ca="1" si="65"/>
        <v>5.7334019383480476E-3</v>
      </c>
    </row>
    <row r="876" spans="1:11" x14ac:dyDescent="0.2">
      <c r="A876" s="2">
        <v>40998</v>
      </c>
      <c r="B876" s="1">
        <v>1.3027</v>
      </c>
      <c r="C876" s="1">
        <v>1.4440999999999999</v>
      </c>
      <c r="D876" s="16">
        <f t="shared" si="66"/>
        <v>0.76763644737852155</v>
      </c>
      <c r="E876" s="16">
        <f t="shared" si="66"/>
        <v>0.6924728204417977</v>
      </c>
      <c r="F876" s="17">
        <f t="shared" si="67"/>
        <v>1.3817456052813008E-3</v>
      </c>
      <c r="G876" s="17">
        <f t="shared" si="67"/>
        <v>1.6619347690602457E-3</v>
      </c>
      <c r="H876" s="13">
        <f t="shared" ca="1" si="62"/>
        <v>7.2627871221613632E-5</v>
      </c>
      <c r="I876" s="13">
        <f t="shared" ca="1" si="63"/>
        <v>5.9611075166150115E-5</v>
      </c>
      <c r="J876" s="7">
        <f t="shared" ca="1" si="64"/>
        <v>0.82077409351921371</v>
      </c>
      <c r="K876" s="12">
        <f t="shared" ca="1" si="65"/>
        <v>5.2783377241132881E-4</v>
      </c>
    </row>
    <row r="877" spans="1:11" x14ac:dyDescent="0.2">
      <c r="A877" s="2">
        <v>40999</v>
      </c>
      <c r="B877" s="1">
        <v>1.3037000000000001</v>
      </c>
      <c r="C877" s="1">
        <v>1.4498</v>
      </c>
      <c r="D877" s="16">
        <f t="shared" si="66"/>
        <v>0.76704763365805007</v>
      </c>
      <c r="E877" s="16">
        <f t="shared" si="66"/>
        <v>0.68975031038763968</v>
      </c>
      <c r="F877" s="17">
        <f t="shared" si="67"/>
        <v>-7.6704763365819913E-4</v>
      </c>
      <c r="G877" s="17">
        <f t="shared" si="67"/>
        <v>-3.9315767692096005E-3</v>
      </c>
      <c r="H877" s="13">
        <f t="shared" ca="1" si="62"/>
        <v>7.2606777622861559E-5</v>
      </c>
      <c r="I877" s="13">
        <f t="shared" ca="1" si="63"/>
        <v>5.9585372339840295E-5</v>
      </c>
      <c r="J877" s="7">
        <f t="shared" ca="1" si="64"/>
        <v>0.82065854305423358</v>
      </c>
      <c r="K877" s="12">
        <f t="shared" ca="1" si="65"/>
        <v>-3.3020925757184655E-3</v>
      </c>
    </row>
    <row r="878" spans="1:11" x14ac:dyDescent="0.2">
      <c r="A878" s="2">
        <v>41002</v>
      </c>
      <c r="B878" s="1">
        <v>1.3134999999999999</v>
      </c>
      <c r="C878" s="1">
        <v>1.4596</v>
      </c>
      <c r="D878" s="16">
        <f t="shared" si="66"/>
        <v>0.76132470498667693</v>
      </c>
      <c r="E878" s="16">
        <f t="shared" si="66"/>
        <v>0.68511921074266924</v>
      </c>
      <c r="F878" s="17">
        <f t="shared" si="67"/>
        <v>-7.4609821088691634E-3</v>
      </c>
      <c r="G878" s="17">
        <f t="shared" si="67"/>
        <v>-6.714168265278141E-3</v>
      </c>
      <c r="H878" s="13">
        <f t="shared" ca="1" si="62"/>
        <v>7.2601284196245955E-5</v>
      </c>
      <c r="I878" s="13">
        <f t="shared" ca="1" si="63"/>
        <v>5.9580239220368404E-5</v>
      </c>
      <c r="J878" s="7">
        <f t="shared" ca="1" si="64"/>
        <v>0.82064993587880863</v>
      </c>
      <c r="K878" s="12">
        <f t="shared" ca="1" si="65"/>
        <v>-5.913137760417235E-4</v>
      </c>
    </row>
    <row r="879" spans="1:11" x14ac:dyDescent="0.2">
      <c r="A879" s="2">
        <v>41003</v>
      </c>
      <c r="B879" s="1">
        <v>1.3290999999999999</v>
      </c>
      <c r="C879" s="1">
        <v>1.472</v>
      </c>
      <c r="D879" s="16">
        <f t="shared" si="66"/>
        <v>0.7523888345496953</v>
      </c>
      <c r="E879" s="16">
        <f t="shared" si="66"/>
        <v>0.67934782608695654</v>
      </c>
      <c r="F879" s="17">
        <f t="shared" si="67"/>
        <v>-1.1737265818975369E-2</v>
      </c>
      <c r="G879" s="17">
        <f t="shared" si="67"/>
        <v>-8.4239130434782521E-3</v>
      </c>
      <c r="H879" s="13">
        <f t="shared" ca="1" si="62"/>
        <v>7.2670901784762634E-5</v>
      </c>
      <c r="I879" s="13">
        <f t="shared" ca="1" si="63"/>
        <v>5.9857012127209393E-5</v>
      </c>
      <c r="J879" s="7">
        <f t="shared" ca="1" si="64"/>
        <v>0.82367234556266355</v>
      </c>
      <c r="K879" s="12">
        <f t="shared" ca="1" si="65"/>
        <v>1.2437482241296673E-3</v>
      </c>
    </row>
    <row r="880" spans="1:11" x14ac:dyDescent="0.2">
      <c r="A880" s="2">
        <v>41004</v>
      </c>
      <c r="B880" s="1">
        <v>1.3137000000000001</v>
      </c>
      <c r="C880" s="1">
        <v>1.4622999999999999</v>
      </c>
      <c r="D880" s="16">
        <f t="shared" si="66"/>
        <v>0.76120879957372301</v>
      </c>
      <c r="E880" s="16">
        <f t="shared" si="66"/>
        <v>0.68385420228407312</v>
      </c>
      <c r="F880" s="17">
        <f t="shared" si="67"/>
        <v>1.1722615513435229E-2</v>
      </c>
      <c r="G880" s="17">
        <f t="shared" si="67"/>
        <v>6.6333857621556046E-3</v>
      </c>
      <c r="H880" s="13">
        <f t="shared" ca="1" si="62"/>
        <v>7.2661276175350439E-5</v>
      </c>
      <c r="I880" s="13">
        <f t="shared" ca="1" si="63"/>
        <v>5.945328778796112E-5</v>
      </c>
      <c r="J880" s="7">
        <f t="shared" ca="1" si="64"/>
        <v>0.81822520766749229</v>
      </c>
      <c r="K880" s="12">
        <f t="shared" ca="1" si="65"/>
        <v>-2.9583537507311027E-3</v>
      </c>
    </row>
    <row r="881" spans="1:11" x14ac:dyDescent="0.2">
      <c r="A881" s="2">
        <v>41005</v>
      </c>
      <c r="B881" s="1">
        <v>1.3326</v>
      </c>
      <c r="C881" s="1">
        <v>1.4762</v>
      </c>
      <c r="D881" s="16">
        <f t="shared" si="66"/>
        <v>0.75041272699984995</v>
      </c>
      <c r="E881" s="16">
        <f t="shared" si="66"/>
        <v>0.67741498441945536</v>
      </c>
      <c r="F881" s="17">
        <f t="shared" si="67"/>
        <v>-1.4182800540297026E-2</v>
      </c>
      <c r="G881" s="17">
        <f t="shared" si="67"/>
        <v>-9.4160682834305547E-3</v>
      </c>
      <c r="H881" s="13">
        <f t="shared" ca="1" si="62"/>
        <v>7.3205432666552028E-5</v>
      </c>
      <c r="I881" s="13">
        <f t="shared" ca="1" si="63"/>
        <v>5.9710765028836812E-5</v>
      </c>
      <c r="J881" s="7">
        <f t="shared" ca="1" si="64"/>
        <v>0.81566029806581541</v>
      </c>
      <c r="K881" s="12">
        <f t="shared" ca="1" si="65"/>
        <v>2.1522790326761257E-3</v>
      </c>
    </row>
    <row r="882" spans="1:11" x14ac:dyDescent="0.2">
      <c r="A882" s="2">
        <v>41006</v>
      </c>
      <c r="B882" s="1">
        <v>1.3239000000000001</v>
      </c>
      <c r="C882" s="1">
        <v>1.4675</v>
      </c>
      <c r="D882" s="16">
        <f t="shared" si="66"/>
        <v>0.75534405921897418</v>
      </c>
      <c r="E882" s="16">
        <f t="shared" si="66"/>
        <v>0.68143100511073251</v>
      </c>
      <c r="F882" s="17">
        <f t="shared" si="67"/>
        <v>6.5714933152049475E-3</v>
      </c>
      <c r="G882" s="17">
        <f t="shared" si="67"/>
        <v>5.928449744463337E-3</v>
      </c>
      <c r="H882" s="13">
        <f t="shared" ca="1" si="62"/>
        <v>7.3669636479793758E-5</v>
      </c>
      <c r="I882" s="13">
        <f t="shared" ca="1" si="63"/>
        <v>5.9847112745284095E-5</v>
      </c>
      <c r="J882" s="7">
        <f t="shared" ca="1" si="64"/>
        <v>0.81237149529981822</v>
      </c>
      <c r="K882" s="12">
        <f t="shared" ca="1" si="65"/>
        <v>5.8995589363753428E-4</v>
      </c>
    </row>
    <row r="883" spans="1:11" x14ac:dyDescent="0.2">
      <c r="A883" s="2">
        <v>41009</v>
      </c>
      <c r="B883" s="1">
        <v>1.3162</v>
      </c>
      <c r="C883" s="1">
        <v>1.4581</v>
      </c>
      <c r="D883" s="16">
        <f t="shared" si="66"/>
        <v>0.75976295395836502</v>
      </c>
      <c r="E883" s="16">
        <f t="shared" si="66"/>
        <v>0.68582401755709488</v>
      </c>
      <c r="F883" s="17">
        <f t="shared" si="67"/>
        <v>5.8501747454795241E-3</v>
      </c>
      <c r="G883" s="17">
        <f t="shared" si="67"/>
        <v>6.4467457650367712E-3</v>
      </c>
      <c r="H883" s="13">
        <f t="shared" ca="1" si="62"/>
        <v>7.3840632191769784E-5</v>
      </c>
      <c r="I883" s="13">
        <f t="shared" ca="1" si="63"/>
        <v>6.0000740834578479E-5</v>
      </c>
      <c r="J883" s="7">
        <f t="shared" ca="1" si="64"/>
        <v>0.81257079000558874</v>
      </c>
      <c r="K883" s="12">
        <f t="shared" ca="1" si="65"/>
        <v>1.6930646504317304E-3</v>
      </c>
    </row>
    <row r="884" spans="1:11" x14ac:dyDescent="0.2">
      <c r="A884" s="2">
        <v>41010</v>
      </c>
      <c r="B884" s="1">
        <v>1.3058000000000001</v>
      </c>
      <c r="C884" s="1">
        <v>1.4492</v>
      </c>
      <c r="D884" s="16">
        <f t="shared" si="66"/>
        <v>0.76581406034614796</v>
      </c>
      <c r="E884" s="16">
        <f t="shared" si="66"/>
        <v>0.69003588186585696</v>
      </c>
      <c r="F884" s="17">
        <f t="shared" si="67"/>
        <v>7.9644662275999128E-3</v>
      </c>
      <c r="G884" s="17">
        <f t="shared" si="67"/>
        <v>6.1413193486059905E-3</v>
      </c>
      <c r="H884" s="13">
        <f t="shared" ca="1" si="62"/>
        <v>7.3910964827274798E-5</v>
      </c>
      <c r="I884" s="13">
        <f t="shared" ca="1" si="63"/>
        <v>6.011326171295085E-5</v>
      </c>
      <c r="J884" s="7">
        <f t="shared" ca="1" si="64"/>
        <v>0.81331994316988965</v>
      </c>
      <c r="K884" s="12">
        <f t="shared" ca="1" si="65"/>
        <v>-3.3633987100407589E-4</v>
      </c>
    </row>
    <row r="885" spans="1:11" x14ac:dyDescent="0.2">
      <c r="A885" s="2">
        <v>41011</v>
      </c>
      <c r="B885" s="1">
        <v>1.3072999999999999</v>
      </c>
      <c r="C885" s="1">
        <v>1.4463999999999999</v>
      </c>
      <c r="D885" s="16">
        <f t="shared" si="66"/>
        <v>0.76493536296182973</v>
      </c>
      <c r="E885" s="16">
        <f t="shared" si="66"/>
        <v>0.6913716814159292</v>
      </c>
      <c r="F885" s="17">
        <f t="shared" si="67"/>
        <v>-1.1474030444427418E-3</v>
      </c>
      <c r="G885" s="17">
        <f t="shared" si="67"/>
        <v>1.9358407079646852E-3</v>
      </c>
      <c r="H885" s="13">
        <f t="shared" ca="1" si="62"/>
        <v>7.3539211618710946E-5</v>
      </c>
      <c r="I885" s="13">
        <f t="shared" ca="1" si="63"/>
        <v>5.9788706912136335E-5</v>
      </c>
      <c r="J885" s="7">
        <f t="shared" ca="1" si="64"/>
        <v>0.81301805657274684</v>
      </c>
      <c r="K885" s="12">
        <f t="shared" ca="1" si="65"/>
        <v>2.8687001012631763E-3</v>
      </c>
    </row>
    <row r="886" spans="1:11" x14ac:dyDescent="0.2">
      <c r="A886" s="2">
        <v>41012</v>
      </c>
      <c r="B886" s="1">
        <v>1.2981</v>
      </c>
      <c r="C886" s="1">
        <v>1.4567000000000001</v>
      </c>
      <c r="D886" s="16">
        <f t="shared" si="66"/>
        <v>0.77035667514059003</v>
      </c>
      <c r="E886" s="16">
        <f t="shared" si="66"/>
        <v>0.68648314683874501</v>
      </c>
      <c r="F886" s="17">
        <f t="shared" si="67"/>
        <v>7.0872814112933344E-3</v>
      </c>
      <c r="G886" s="17">
        <f t="shared" si="67"/>
        <v>-7.0707764124392112E-3</v>
      </c>
      <c r="H886" s="13">
        <f t="shared" ca="1" si="62"/>
        <v>7.3309925341357411E-5</v>
      </c>
      <c r="I886" s="13">
        <f t="shared" ca="1" si="63"/>
        <v>5.94080661278859E-5</v>
      </c>
      <c r="J886" s="7">
        <f t="shared" ca="1" si="64"/>
        <v>0.81036866224130699</v>
      </c>
      <c r="K886" s="12">
        <f t="shared" ca="1" si="65"/>
        <v>-1.2814087168636672E-2</v>
      </c>
    </row>
    <row r="887" spans="1:11" x14ac:dyDescent="0.2">
      <c r="A887" s="2">
        <v>41013</v>
      </c>
      <c r="B887" s="1">
        <v>1.296</v>
      </c>
      <c r="C887" s="1">
        <v>1.4468000000000001</v>
      </c>
      <c r="D887" s="16">
        <f t="shared" si="66"/>
        <v>0.77160493827160492</v>
      </c>
      <c r="E887" s="16">
        <f t="shared" si="66"/>
        <v>0.69118053635609622</v>
      </c>
      <c r="F887" s="17">
        <f t="shared" si="67"/>
        <v>1.6203703703704326E-3</v>
      </c>
      <c r="G887" s="17">
        <f t="shared" si="67"/>
        <v>6.8426873099255141E-3</v>
      </c>
      <c r="H887" s="13">
        <f t="shared" ca="1" si="62"/>
        <v>7.3456965305103886E-5</v>
      </c>
      <c r="I887" s="13">
        <f t="shared" ca="1" si="63"/>
        <v>5.9223152704918404E-5</v>
      </c>
      <c r="J887" s="7">
        <f t="shared" ca="1" si="64"/>
        <v>0.80622923175405803</v>
      </c>
      <c r="K887" s="12">
        <f t="shared" ca="1" si="65"/>
        <v>5.5362973510647215E-3</v>
      </c>
    </row>
    <row r="888" spans="1:11" x14ac:dyDescent="0.2">
      <c r="A888" s="2">
        <v>41016</v>
      </c>
      <c r="B888" s="1">
        <v>1.2910999999999999</v>
      </c>
      <c r="C888" s="1">
        <v>1.4399</v>
      </c>
      <c r="D888" s="16">
        <f t="shared" si="66"/>
        <v>0.77453334366044468</v>
      </c>
      <c r="E888" s="16">
        <f t="shared" si="66"/>
        <v>0.69449267310229879</v>
      </c>
      <c r="F888" s="17">
        <f t="shared" si="67"/>
        <v>3.7952133839363302E-3</v>
      </c>
      <c r="G888" s="17">
        <f t="shared" si="67"/>
        <v>4.7919994444058714E-3</v>
      </c>
      <c r="H888" s="13">
        <f t="shared" ca="1" si="62"/>
        <v>7.108387165449134E-5</v>
      </c>
      <c r="I888" s="13">
        <f t="shared" ca="1" si="63"/>
        <v>5.7593052330439036E-5</v>
      </c>
      <c r="J888" s="7">
        <f t="shared" ca="1" si="64"/>
        <v>0.81021265429061773</v>
      </c>
      <c r="K888" s="12">
        <f t="shared" ca="1" si="65"/>
        <v>1.7170695350075399E-3</v>
      </c>
    </row>
    <row r="889" spans="1:11" x14ac:dyDescent="0.2">
      <c r="A889" s="2">
        <v>41017</v>
      </c>
      <c r="B889" s="1">
        <v>1.2811999999999999</v>
      </c>
      <c r="C889" s="1">
        <v>1.4218999999999999</v>
      </c>
      <c r="D889" s="16">
        <f t="shared" si="66"/>
        <v>0.78051826412738068</v>
      </c>
      <c r="E889" s="16">
        <f t="shared" si="66"/>
        <v>0.70328433785779598</v>
      </c>
      <c r="F889" s="17">
        <f t="shared" si="67"/>
        <v>7.7271308148610619E-3</v>
      </c>
      <c r="G889" s="17">
        <f t="shared" si="67"/>
        <v>1.2659118081440414E-2</v>
      </c>
      <c r="H889" s="13">
        <f t="shared" ca="1" si="62"/>
        <v>7.1113276155121633E-5</v>
      </c>
      <c r="I889" s="13">
        <f t="shared" ca="1" si="63"/>
        <v>5.7705681275618402E-5</v>
      </c>
      <c r="J889" s="7">
        <f t="shared" ca="1" si="64"/>
        <v>0.81146143723913355</v>
      </c>
      <c r="K889" s="12">
        <f t="shared" ca="1" si="65"/>
        <v>6.3888494046784594E-3</v>
      </c>
    </row>
    <row r="890" spans="1:11" x14ac:dyDescent="0.2">
      <c r="A890" s="2">
        <v>41018</v>
      </c>
      <c r="B890" s="1">
        <v>1.2795000000000001</v>
      </c>
      <c r="C890" s="1">
        <v>1.4294</v>
      </c>
      <c r="D890" s="16">
        <f t="shared" si="66"/>
        <v>0.78155529503712384</v>
      </c>
      <c r="E890" s="16">
        <f t="shared" si="66"/>
        <v>0.69959423534350074</v>
      </c>
      <c r="F890" s="17">
        <f t="shared" si="67"/>
        <v>1.3286440015629415E-3</v>
      </c>
      <c r="G890" s="17">
        <f t="shared" si="67"/>
        <v>-5.2469567650764099E-3</v>
      </c>
      <c r="H890" s="13">
        <f t="shared" ca="1" si="62"/>
        <v>7.1190370092609731E-5</v>
      </c>
      <c r="I890" s="13">
        <f t="shared" ca="1" si="63"/>
        <v>5.8058443235481079E-5</v>
      </c>
      <c r="J890" s="7">
        <f t="shared" ca="1" si="64"/>
        <v>0.81553787625986962</v>
      </c>
      <c r="K890" s="12">
        <f t="shared" ca="1" si="65"/>
        <v>-6.3305162724164657E-3</v>
      </c>
    </row>
    <row r="891" spans="1:11" x14ac:dyDescent="0.2">
      <c r="A891" s="2">
        <v>41019</v>
      </c>
      <c r="B891" s="1">
        <v>1.2891999999999999</v>
      </c>
      <c r="C891" s="1">
        <v>1.4442999999999999</v>
      </c>
      <c r="D891" s="16">
        <f t="shared" si="66"/>
        <v>0.77567483710828422</v>
      </c>
      <c r="E891" s="16">
        <f t="shared" si="66"/>
        <v>0.69237693000069245</v>
      </c>
      <c r="F891" s="17">
        <f t="shared" si="67"/>
        <v>-7.5240459199502965E-3</v>
      </c>
      <c r="G891" s="17">
        <f t="shared" si="67"/>
        <v>-1.0316416257010168E-2</v>
      </c>
      <c r="H891" s="13">
        <f t="shared" ca="1" si="62"/>
        <v>7.1185005303421958E-5</v>
      </c>
      <c r="I891" s="13">
        <f t="shared" ca="1" si="63"/>
        <v>5.8010918445082427E-5</v>
      </c>
      <c r="J891" s="7">
        <f t="shared" ca="1" si="64"/>
        <v>0.81493171487189264</v>
      </c>
      <c r="K891" s="12">
        <f t="shared" ca="1" si="65"/>
        <v>-4.1848326126902062E-3</v>
      </c>
    </row>
    <row r="892" spans="1:11" x14ac:dyDescent="0.2">
      <c r="A892" s="2">
        <v>41020</v>
      </c>
      <c r="B892" s="1">
        <v>1.2966</v>
      </c>
      <c r="C892" s="1">
        <v>1.4593</v>
      </c>
      <c r="D892" s="16">
        <f t="shared" si="66"/>
        <v>0.77124787906833259</v>
      </c>
      <c r="E892" s="16">
        <f t="shared" si="66"/>
        <v>0.68526005619132457</v>
      </c>
      <c r="F892" s="17">
        <f t="shared" si="67"/>
        <v>-5.7072343051056467E-3</v>
      </c>
      <c r="G892" s="17">
        <f t="shared" si="67"/>
        <v>-1.0278900842870019E-2</v>
      </c>
      <c r="H892" s="13">
        <f t="shared" ca="1" si="62"/>
        <v>7.1356464010557759E-5</v>
      </c>
      <c r="I892" s="13">
        <f t="shared" ca="1" si="63"/>
        <v>5.8336987070903731E-5</v>
      </c>
      <c r="J892" s="7">
        <f t="shared" ca="1" si="64"/>
        <v>0.8175431319336719</v>
      </c>
      <c r="K892" s="12">
        <f t="shared" ca="1" si="65"/>
        <v>-5.6129906343946549E-3</v>
      </c>
    </row>
    <row r="893" spans="1:11" x14ac:dyDescent="0.2">
      <c r="A893" s="2">
        <v>41023</v>
      </c>
      <c r="B893" s="1">
        <v>1.2959000000000001</v>
      </c>
      <c r="C893" s="1">
        <v>1.4588000000000001</v>
      </c>
      <c r="D893" s="16">
        <f t="shared" si="66"/>
        <v>0.7716644802839725</v>
      </c>
      <c r="E893" s="16">
        <f t="shared" si="66"/>
        <v>0.6854949273375377</v>
      </c>
      <c r="F893" s="17">
        <f t="shared" si="67"/>
        <v>5.4016513619870889E-4</v>
      </c>
      <c r="G893" s="17">
        <f t="shared" si="67"/>
        <v>3.4274746366880974E-4</v>
      </c>
      <c r="H893" s="13">
        <f t="shared" ca="1" si="62"/>
        <v>7.147837467235359E-5</v>
      </c>
      <c r="I893" s="13">
        <f t="shared" ca="1" si="63"/>
        <v>5.8634826190513899E-5</v>
      </c>
      <c r="J893" s="7">
        <f t="shared" ca="1" si="64"/>
        <v>0.82031560537417592</v>
      </c>
      <c r="K893" s="12">
        <f t="shared" ca="1" si="65"/>
        <v>-1.0035842703405833E-4</v>
      </c>
    </row>
    <row r="894" spans="1:11" x14ac:dyDescent="0.2">
      <c r="A894" s="2">
        <v>41024</v>
      </c>
      <c r="B894" s="1">
        <v>1.2919</v>
      </c>
      <c r="C894" s="1">
        <v>1.4507000000000001</v>
      </c>
      <c r="D894" s="16">
        <f t="shared" si="66"/>
        <v>0.77405371932812139</v>
      </c>
      <c r="E894" s="16">
        <f t="shared" si="66"/>
        <v>0.68932239608464874</v>
      </c>
      <c r="F894" s="17">
        <f t="shared" si="67"/>
        <v>3.0962148773125519E-3</v>
      </c>
      <c r="G894" s="17">
        <f t="shared" si="67"/>
        <v>5.5835114082855852E-3</v>
      </c>
      <c r="H894" s="13">
        <f t="shared" ca="1" si="62"/>
        <v>7.136210346924615E-5</v>
      </c>
      <c r="I894" s="13">
        <f t="shared" ca="1" si="63"/>
        <v>5.8585493435135656E-5</v>
      </c>
      <c r="J894" s="7">
        <f t="shared" ca="1" si="64"/>
        <v>0.82096085438937993</v>
      </c>
      <c r="K894" s="12">
        <f t="shared" ca="1" si="65"/>
        <v>3.0416401972339635E-3</v>
      </c>
    </row>
    <row r="895" spans="1:11" x14ac:dyDescent="0.2">
      <c r="A895" s="2">
        <v>41025</v>
      </c>
      <c r="B895" s="1">
        <v>1.3169999999999999</v>
      </c>
      <c r="C895" s="1">
        <v>1.4597</v>
      </c>
      <c r="D895" s="16">
        <f t="shared" si="66"/>
        <v>0.75930144267274113</v>
      </c>
      <c r="E895" s="16">
        <f t="shared" si="66"/>
        <v>0.68507227512502566</v>
      </c>
      <c r="F895" s="17">
        <f t="shared" si="67"/>
        <v>-1.9058466211085756E-2</v>
      </c>
      <c r="G895" s="17">
        <f t="shared" si="67"/>
        <v>-6.1656504761251904E-3</v>
      </c>
      <c r="H895" s="13">
        <f t="shared" ref="H895:H958" ca="1" si="68">_xlfn.VAR.S(OFFSET(F894,0,0,-$N$1,1))</f>
        <v>7.1325370591765878E-5</v>
      </c>
      <c r="I895" s="13">
        <f t="shared" ref="I895:I958" ca="1" si="69">_xlfn.COVARIANCE.S(OFFSET(F894,0,0,-$N$1,1),OFFSET(G894,0,0,-$N$1,1))</f>
        <v>5.8549548644834003E-5</v>
      </c>
      <c r="J895" s="7">
        <f t="shared" ref="J895:J958" ca="1" si="70">I895/H895</f>
        <v>0.82087969763164781</v>
      </c>
      <c r="K895" s="12">
        <f t="shared" ref="K895:K958" ca="1" si="71">G895-J895*F895</f>
        <v>9.479057504553863E-3</v>
      </c>
    </row>
    <row r="896" spans="1:11" x14ac:dyDescent="0.2">
      <c r="A896" s="2">
        <v>41026</v>
      </c>
      <c r="B896" s="1">
        <v>1.3098000000000001</v>
      </c>
      <c r="C896" s="1">
        <v>1.4351</v>
      </c>
      <c r="D896" s="16">
        <f t="shared" si="66"/>
        <v>0.76347533974652615</v>
      </c>
      <c r="E896" s="16">
        <f t="shared" si="66"/>
        <v>0.69681555292314123</v>
      </c>
      <c r="F896" s="17">
        <f t="shared" si="67"/>
        <v>5.4970224461748651E-3</v>
      </c>
      <c r="G896" s="17">
        <f t="shared" si="67"/>
        <v>1.7141662601909299E-2</v>
      </c>
      <c r="H896" s="13">
        <f t="shared" ca="1" si="68"/>
        <v>7.1125873720324776E-5</v>
      </c>
      <c r="I896" s="13">
        <f t="shared" ca="1" si="69"/>
        <v>5.8038024031286424E-5</v>
      </c>
      <c r="J896" s="7">
        <f t="shared" ca="1" si="70"/>
        <v>0.81599031401004218</v>
      </c>
      <c r="K896" s="12">
        <f t="shared" ca="1" si="71"/>
        <v>1.2656145529934821E-2</v>
      </c>
    </row>
    <row r="897" spans="1:11" x14ac:dyDescent="0.2">
      <c r="A897" s="2">
        <v>41027</v>
      </c>
      <c r="B897" s="1">
        <v>1.3139000000000001</v>
      </c>
      <c r="C897" s="1">
        <v>1.4321999999999999</v>
      </c>
      <c r="D897" s="16">
        <f t="shared" si="66"/>
        <v>0.76109292944668538</v>
      </c>
      <c r="E897" s="16">
        <f t="shared" si="66"/>
        <v>0.69822650467811764</v>
      </c>
      <c r="F897" s="17">
        <f t="shared" si="67"/>
        <v>-3.120481010731434E-3</v>
      </c>
      <c r="G897" s="17">
        <f t="shared" si="67"/>
        <v>2.0248568635666438E-3</v>
      </c>
      <c r="H897" s="13">
        <f t="shared" ca="1" si="68"/>
        <v>7.1099500207420628E-5</v>
      </c>
      <c r="I897" s="13">
        <f t="shared" ca="1" si="69"/>
        <v>5.84164963358969E-5</v>
      </c>
      <c r="J897" s="7">
        <f t="shared" ca="1" si="70"/>
        <v>0.82161613183604343</v>
      </c>
      <c r="K897" s="12">
        <f t="shared" ca="1" si="71"/>
        <v>4.5886944010716316E-3</v>
      </c>
    </row>
    <row r="898" spans="1:11" x14ac:dyDescent="0.2">
      <c r="A898" s="2">
        <v>41030</v>
      </c>
      <c r="B898" s="1">
        <v>1.3089999999999999</v>
      </c>
      <c r="C898" s="1">
        <v>1.4269000000000001</v>
      </c>
      <c r="D898" s="16">
        <f t="shared" si="66"/>
        <v>0.76394194041252872</v>
      </c>
      <c r="E898" s="16">
        <f t="shared" si="66"/>
        <v>0.70081995935244235</v>
      </c>
      <c r="F898" s="17">
        <f t="shared" si="67"/>
        <v>3.7433155080215581E-3</v>
      </c>
      <c r="G898" s="17">
        <f t="shared" si="67"/>
        <v>3.7143457845678382E-3</v>
      </c>
      <c r="H898" s="13">
        <f t="shared" ca="1" si="68"/>
        <v>6.8728483821838194E-5</v>
      </c>
      <c r="I898" s="13">
        <f t="shared" ca="1" si="69"/>
        <v>5.6563128444424598E-5</v>
      </c>
      <c r="J898" s="7">
        <f t="shared" ca="1" si="70"/>
        <v>0.82299398006582969</v>
      </c>
      <c r="K898" s="12">
        <f t="shared" ca="1" si="71"/>
        <v>6.3361965597903301E-4</v>
      </c>
    </row>
    <row r="899" spans="1:11" x14ac:dyDescent="0.2">
      <c r="A899" s="2">
        <v>41031</v>
      </c>
      <c r="B899" s="1">
        <v>1.3348</v>
      </c>
      <c r="C899" s="1">
        <v>1.4441999999999999</v>
      </c>
      <c r="D899" s="16">
        <f t="shared" si="66"/>
        <v>0.74917590650284682</v>
      </c>
      <c r="E899" s="16">
        <f t="shared" si="66"/>
        <v>0.69242487190139879</v>
      </c>
      <c r="F899" s="17">
        <f t="shared" si="67"/>
        <v>-1.9328738387773603E-2</v>
      </c>
      <c r="G899" s="17">
        <f t="shared" si="67"/>
        <v>-1.1978950283894054E-2</v>
      </c>
      <c r="H899" s="13">
        <f t="shared" ca="1" si="68"/>
        <v>6.8609884383075812E-5</v>
      </c>
      <c r="I899" s="13">
        <f t="shared" ca="1" si="69"/>
        <v>5.6386530396134712E-5</v>
      </c>
      <c r="J899" s="7">
        <f t="shared" ca="1" si="70"/>
        <v>0.82184266746911661</v>
      </c>
      <c r="K899" s="12">
        <f t="shared" ca="1" si="71"/>
        <v>3.9062316315265164E-3</v>
      </c>
    </row>
    <row r="900" spans="1:11" x14ac:dyDescent="0.2">
      <c r="A900" s="2">
        <v>41032</v>
      </c>
      <c r="B900" s="1">
        <v>1.3419000000000001</v>
      </c>
      <c r="C900" s="1">
        <v>1.4552</v>
      </c>
      <c r="D900" s="16">
        <f t="shared" ref="D900:E963" si="72">1/B900</f>
        <v>0.7452120128176466</v>
      </c>
      <c r="E900" s="16">
        <f t="shared" si="72"/>
        <v>0.68719076415612967</v>
      </c>
      <c r="F900" s="17">
        <f t="shared" si="67"/>
        <v>-5.2910052910052621E-3</v>
      </c>
      <c r="G900" s="17">
        <f t="shared" si="67"/>
        <v>-7.5590984057176507E-3</v>
      </c>
      <c r="H900" s="13">
        <f t="shared" ca="1" si="68"/>
        <v>7.0048400666951593E-5</v>
      </c>
      <c r="I900" s="13">
        <f t="shared" ca="1" si="69"/>
        <v>5.7270939264321762E-5</v>
      </c>
      <c r="J900" s="7">
        <f t="shared" ca="1" si="70"/>
        <v>0.81759096166405187</v>
      </c>
      <c r="K900" s="12">
        <f t="shared" ca="1" si="71"/>
        <v>-3.2332203016750714E-3</v>
      </c>
    </row>
    <row r="901" spans="1:11" x14ac:dyDescent="0.2">
      <c r="A901" s="2">
        <v>41033</v>
      </c>
      <c r="B901" s="1">
        <v>1.3395999999999999</v>
      </c>
      <c r="C901" s="1">
        <v>1.4507000000000001</v>
      </c>
      <c r="D901" s="16">
        <f t="shared" si="72"/>
        <v>0.74649148999701409</v>
      </c>
      <c r="E901" s="16">
        <f t="shared" si="72"/>
        <v>0.68932239608464874</v>
      </c>
      <c r="F901" s="17">
        <f t="shared" ref="F901:G964" si="73">(D901-D900)/D900</f>
        <v>1.7169304269932404E-3</v>
      </c>
      <c r="G901" s="17">
        <f t="shared" si="73"/>
        <v>3.1019507823809396E-3</v>
      </c>
      <c r="H901" s="13">
        <f t="shared" ca="1" si="68"/>
        <v>6.9461326025413621E-5</v>
      </c>
      <c r="I901" s="13">
        <f t="shared" ca="1" si="69"/>
        <v>5.7175659463024635E-5</v>
      </c>
      <c r="J901" s="7">
        <f t="shared" ca="1" si="70"/>
        <v>0.82312939781924022</v>
      </c>
      <c r="K901" s="12">
        <f t="shared" ca="1" si="71"/>
        <v>1.6886948739124625E-3</v>
      </c>
    </row>
    <row r="902" spans="1:11" x14ac:dyDescent="0.2">
      <c r="A902" s="2">
        <v>41034</v>
      </c>
      <c r="B902" s="1">
        <v>1.3593</v>
      </c>
      <c r="C902" s="1">
        <v>1.4615</v>
      </c>
      <c r="D902" s="16">
        <f t="shared" si="72"/>
        <v>0.73567277275068055</v>
      </c>
      <c r="E902" s="16">
        <f t="shared" si="72"/>
        <v>0.68422853232979819</v>
      </c>
      <c r="F902" s="17">
        <f t="shared" si="73"/>
        <v>-1.4492753623188413E-2</v>
      </c>
      <c r="G902" s="17">
        <f t="shared" si="73"/>
        <v>-7.3896681491616894E-3</v>
      </c>
      <c r="H902" s="13">
        <f t="shared" ca="1" si="68"/>
        <v>6.9193389281071137E-5</v>
      </c>
      <c r="I902" s="13">
        <f t="shared" ca="1" si="69"/>
        <v>5.7409514009673121E-5</v>
      </c>
      <c r="J902" s="7">
        <f t="shared" ca="1" si="70"/>
        <v>0.82969651589791882</v>
      </c>
      <c r="K902" s="12">
        <f t="shared" ca="1" si="71"/>
        <v>4.6349190377646754E-3</v>
      </c>
    </row>
    <row r="903" spans="1:11" x14ac:dyDescent="0.2">
      <c r="A903" s="2">
        <v>41037</v>
      </c>
      <c r="B903" s="1">
        <v>1.3655999999999999</v>
      </c>
      <c r="C903" s="1">
        <v>1.4756</v>
      </c>
      <c r="D903" s="16">
        <f t="shared" si="72"/>
        <v>0.73227885178676044</v>
      </c>
      <c r="E903" s="16">
        <f t="shared" si="72"/>
        <v>0.67769043101111415</v>
      </c>
      <c r="F903" s="17">
        <f t="shared" si="73"/>
        <v>-4.6133567662565989E-3</v>
      </c>
      <c r="G903" s="17">
        <f t="shared" si="73"/>
        <v>-9.5554350772567263E-3</v>
      </c>
      <c r="H903" s="13">
        <f t="shared" ca="1" si="68"/>
        <v>6.9502088989275895E-5</v>
      </c>
      <c r="I903" s="13">
        <f t="shared" ca="1" si="69"/>
        <v>5.7415871065466893E-5</v>
      </c>
      <c r="J903" s="7">
        <f t="shared" ca="1" si="70"/>
        <v>0.82610281072740288</v>
      </c>
      <c r="K903" s="12">
        <f t="shared" ca="1" si="71"/>
        <v>-5.7443280857638682E-3</v>
      </c>
    </row>
    <row r="904" spans="1:11" x14ac:dyDescent="0.2">
      <c r="A904" s="2">
        <v>41038</v>
      </c>
      <c r="B904" s="1">
        <v>1.3607</v>
      </c>
      <c r="C904" s="1">
        <v>1.4824999999999999</v>
      </c>
      <c r="D904" s="16">
        <f t="shared" si="72"/>
        <v>0.73491585213493049</v>
      </c>
      <c r="E904" s="16">
        <f t="shared" si="72"/>
        <v>0.67453625632377745</v>
      </c>
      <c r="F904" s="17">
        <f t="shared" si="73"/>
        <v>3.6010876754610185E-3</v>
      </c>
      <c r="G904" s="17">
        <f t="shared" si="73"/>
        <v>-4.6543001686340305E-3</v>
      </c>
      <c r="H904" s="13">
        <f t="shared" ca="1" si="68"/>
        <v>6.9577495392702854E-5</v>
      </c>
      <c r="I904" s="13">
        <f t="shared" ca="1" si="69"/>
        <v>5.7568336940219549E-5</v>
      </c>
      <c r="J904" s="7">
        <f t="shared" ca="1" si="70"/>
        <v>0.82739881071167731</v>
      </c>
      <c r="K904" s="12">
        <f t="shared" ca="1" si="71"/>
        <v>-7.6338358285789557E-3</v>
      </c>
    </row>
    <row r="905" spans="1:11" x14ac:dyDescent="0.2">
      <c r="A905" s="2">
        <v>41039</v>
      </c>
      <c r="B905" s="1">
        <v>1.3515999999999999</v>
      </c>
      <c r="C905" s="1">
        <v>1.4611000000000001</v>
      </c>
      <c r="D905" s="16">
        <f t="shared" si="72"/>
        <v>0.73986386504883106</v>
      </c>
      <c r="E905" s="16">
        <f t="shared" si="72"/>
        <v>0.6844158510711108</v>
      </c>
      <c r="F905" s="17">
        <f t="shared" si="73"/>
        <v>6.7327611719445032E-3</v>
      </c>
      <c r="G905" s="17">
        <f t="shared" si="73"/>
        <v>1.4646499212921696E-2</v>
      </c>
      <c r="H905" s="13">
        <f t="shared" ca="1" si="68"/>
        <v>6.9624655667875797E-5</v>
      </c>
      <c r="I905" s="13">
        <f t="shared" ca="1" si="69"/>
        <v>5.7371021213309867E-5</v>
      </c>
      <c r="J905" s="7">
        <f t="shared" ca="1" si="70"/>
        <v>0.82400437981311769</v>
      </c>
      <c r="K905" s="12">
        <f t="shared" ca="1" si="71"/>
        <v>9.0986745190037265E-3</v>
      </c>
    </row>
    <row r="906" spans="1:11" x14ac:dyDescent="0.2">
      <c r="A906" s="2">
        <v>41040</v>
      </c>
      <c r="B906" s="1">
        <v>1.3673</v>
      </c>
      <c r="C906" s="1">
        <v>1.4675</v>
      </c>
      <c r="D906" s="16">
        <f t="shared" si="72"/>
        <v>0.73136839025817302</v>
      </c>
      <c r="E906" s="16">
        <f t="shared" si="72"/>
        <v>0.68143100511073251</v>
      </c>
      <c r="F906" s="17">
        <f t="shared" si="73"/>
        <v>-1.1482483727053409E-2</v>
      </c>
      <c r="G906" s="17">
        <f t="shared" si="73"/>
        <v>-4.3611584327087208E-3</v>
      </c>
      <c r="H906" s="13">
        <f t="shared" ca="1" si="68"/>
        <v>6.9265193874970679E-5</v>
      </c>
      <c r="I906" s="13">
        <f t="shared" ca="1" si="69"/>
        <v>5.7616861409616216E-5</v>
      </c>
      <c r="J906" s="7">
        <f t="shared" ca="1" si="70"/>
        <v>0.83182993053653109</v>
      </c>
      <c r="K906" s="12">
        <f t="shared" ca="1" si="71"/>
        <v>5.1903152083529651E-3</v>
      </c>
    </row>
    <row r="907" spans="1:11" x14ac:dyDescent="0.2">
      <c r="A907" s="2">
        <v>41041</v>
      </c>
      <c r="B907" s="1">
        <v>1.3751</v>
      </c>
      <c r="C907" s="1">
        <v>1.4748000000000001</v>
      </c>
      <c r="D907" s="16">
        <f t="shared" si="72"/>
        <v>0.72721983855719585</v>
      </c>
      <c r="E907" s="16">
        <f t="shared" si="72"/>
        <v>0.67805804176837536</v>
      </c>
      <c r="F907" s="17">
        <f t="shared" si="73"/>
        <v>-5.6723147407460785E-3</v>
      </c>
      <c r="G907" s="17">
        <f t="shared" si="73"/>
        <v>-4.9498237049091171E-3</v>
      </c>
      <c r="H907" s="13">
        <f t="shared" ca="1" si="68"/>
        <v>6.8674001043701177E-5</v>
      </c>
      <c r="I907" s="13">
        <f t="shared" ca="1" si="69"/>
        <v>5.6768415904774456E-5</v>
      </c>
      <c r="J907" s="7">
        <f t="shared" ca="1" si="70"/>
        <v>0.82663620936618332</v>
      </c>
      <c r="K907" s="12">
        <f t="shared" ca="1" si="71"/>
        <v>-2.6088294928685359E-4</v>
      </c>
    </row>
    <row r="908" spans="1:11" x14ac:dyDescent="0.2">
      <c r="A908" s="2">
        <v>41044</v>
      </c>
      <c r="B908" s="1">
        <v>1.3701000000000001</v>
      </c>
      <c r="C908" s="1">
        <v>1.4698</v>
      </c>
      <c r="D908" s="16">
        <f t="shared" si="72"/>
        <v>0.72987373184439086</v>
      </c>
      <c r="E908" s="16">
        <f t="shared" si="72"/>
        <v>0.68036467546604984</v>
      </c>
      <c r="F908" s="17">
        <f t="shared" si="73"/>
        <v>3.649368659221856E-3</v>
      </c>
      <c r="G908" s="17">
        <f t="shared" si="73"/>
        <v>3.4018233773303176E-3</v>
      </c>
      <c r="H908" s="13">
        <f t="shared" ca="1" si="68"/>
        <v>6.8722673082698867E-5</v>
      </c>
      <c r="I908" s="13">
        <f t="shared" ca="1" si="69"/>
        <v>5.6896848593534972E-5</v>
      </c>
      <c r="J908" s="7">
        <f t="shared" ca="1" si="70"/>
        <v>0.82791960849757629</v>
      </c>
      <c r="K908" s="12">
        <f t="shared" ca="1" si="71"/>
        <v>3.8043950572403361E-4</v>
      </c>
    </row>
    <row r="909" spans="1:11" x14ac:dyDescent="0.2">
      <c r="A909" s="2">
        <v>41045</v>
      </c>
      <c r="B909" s="1">
        <v>1.3603000000000001</v>
      </c>
      <c r="C909" s="1">
        <v>1.4617</v>
      </c>
      <c r="D909" s="16">
        <f t="shared" si="72"/>
        <v>0.73513195618613536</v>
      </c>
      <c r="E909" s="16">
        <f t="shared" si="72"/>
        <v>0.68413491140452898</v>
      </c>
      <c r="F909" s="17">
        <f t="shared" si="73"/>
        <v>7.2042931706241395E-3</v>
      </c>
      <c r="G909" s="17">
        <f t="shared" si="73"/>
        <v>5.5414927823766377E-3</v>
      </c>
      <c r="H909" s="13">
        <f t="shared" ca="1" si="68"/>
        <v>6.8747320069841288E-5</v>
      </c>
      <c r="I909" s="13">
        <f t="shared" ca="1" si="69"/>
        <v>5.6942894668241358E-5</v>
      </c>
      <c r="J909" s="7">
        <f t="shared" ca="1" si="70"/>
        <v>0.82829257359257547</v>
      </c>
      <c r="K909" s="12">
        <f t="shared" ca="1" si="71"/>
        <v>-4.2576974883504638E-4</v>
      </c>
    </row>
    <row r="910" spans="1:11" x14ac:dyDescent="0.2">
      <c r="A910" s="2">
        <v>41046</v>
      </c>
      <c r="B910" s="1">
        <v>1.373</v>
      </c>
      <c r="C910" s="1">
        <v>1.4748000000000001</v>
      </c>
      <c r="D910" s="16">
        <f t="shared" si="72"/>
        <v>0.72833211944646759</v>
      </c>
      <c r="E910" s="16">
        <f t="shared" si="72"/>
        <v>0.67805804176837536</v>
      </c>
      <c r="F910" s="17">
        <f t="shared" si="73"/>
        <v>-9.249817916970075E-3</v>
      </c>
      <c r="G910" s="17">
        <f t="shared" si="73"/>
        <v>-8.8825603471657383E-3</v>
      </c>
      <c r="H910" s="13">
        <f t="shared" ca="1" si="68"/>
        <v>6.7852833995586038E-5</v>
      </c>
      <c r="I910" s="13">
        <f t="shared" ca="1" si="69"/>
        <v>5.5929887306949262E-5</v>
      </c>
      <c r="J910" s="7">
        <f t="shared" ca="1" si="70"/>
        <v>0.8242822593170922</v>
      </c>
      <c r="K910" s="12">
        <f t="shared" ca="1" si="71"/>
        <v>-1.2580995362939254E-3</v>
      </c>
    </row>
    <row r="911" spans="1:11" x14ac:dyDescent="0.2">
      <c r="A911" s="2">
        <v>41047</v>
      </c>
      <c r="B911" s="1">
        <v>1.3866000000000001</v>
      </c>
      <c r="C911" s="1">
        <v>1.4822</v>
      </c>
      <c r="D911" s="16">
        <f t="shared" si="72"/>
        <v>0.72118851867878264</v>
      </c>
      <c r="E911" s="16">
        <f t="shared" si="72"/>
        <v>0.67467278369990558</v>
      </c>
      <c r="F911" s="17">
        <f t="shared" si="73"/>
        <v>-9.8081638540314271E-3</v>
      </c>
      <c r="G911" s="17">
        <f t="shared" si="73"/>
        <v>-4.9925785993792425E-3</v>
      </c>
      <c r="H911" s="13">
        <f t="shared" ca="1" si="68"/>
        <v>6.8085236287855746E-5</v>
      </c>
      <c r="I911" s="13">
        <f t="shared" ca="1" si="69"/>
        <v>5.6096433194252882E-5</v>
      </c>
      <c r="J911" s="7">
        <f t="shared" ca="1" si="70"/>
        <v>0.82391479052939287</v>
      </c>
      <c r="K911" s="12">
        <f t="shared" ca="1" si="71"/>
        <v>3.0885126678930229E-3</v>
      </c>
    </row>
    <row r="912" spans="1:11" x14ac:dyDescent="0.2">
      <c r="A912" s="2">
        <v>41048</v>
      </c>
      <c r="B912" s="1">
        <v>1.3862000000000001</v>
      </c>
      <c r="C912" s="1">
        <v>1.4794</v>
      </c>
      <c r="D912" s="16">
        <f t="shared" si="72"/>
        <v>0.72139662386380021</v>
      </c>
      <c r="E912" s="16">
        <f t="shared" si="72"/>
        <v>0.67594970934162502</v>
      </c>
      <c r="F912" s="17">
        <f t="shared" si="73"/>
        <v>2.8855864954536369E-4</v>
      </c>
      <c r="G912" s="17">
        <f t="shared" si="73"/>
        <v>1.8926591861565534E-3</v>
      </c>
      <c r="H912" s="13">
        <f t="shared" ca="1" si="68"/>
        <v>6.8437359443184292E-5</v>
      </c>
      <c r="I912" s="13">
        <f t="shared" ca="1" si="69"/>
        <v>5.625380565221932E-5</v>
      </c>
      <c r="J912" s="7">
        <f t="shared" ca="1" si="70"/>
        <v>0.82197510409384533</v>
      </c>
      <c r="K912" s="12">
        <f t="shared" ca="1" si="71"/>
        <v>1.6554711601593237E-3</v>
      </c>
    </row>
    <row r="913" spans="1:11" x14ac:dyDescent="0.2">
      <c r="A913" s="2">
        <v>41052</v>
      </c>
      <c r="B913" s="1">
        <v>1.3920999999999999</v>
      </c>
      <c r="C913" s="1">
        <v>1.4843999999999999</v>
      </c>
      <c r="D913" s="16">
        <f t="shared" si="72"/>
        <v>0.7183391997701315</v>
      </c>
      <c r="E913" s="16">
        <f t="shared" si="72"/>
        <v>0.67367286445701968</v>
      </c>
      <c r="F913" s="17">
        <f t="shared" si="73"/>
        <v>-4.2382012786435731E-3</v>
      </c>
      <c r="G913" s="17">
        <f t="shared" si="73"/>
        <v>-3.3683643222851304E-3</v>
      </c>
      <c r="H913" s="13">
        <f t="shared" ca="1" si="68"/>
        <v>6.822569332602778E-5</v>
      </c>
      <c r="I913" s="13">
        <f t="shared" ca="1" si="69"/>
        <v>5.621367702037963E-5</v>
      </c>
      <c r="J913" s="7">
        <f t="shared" ca="1" si="70"/>
        <v>0.82393705772623316</v>
      </c>
      <c r="K913" s="12">
        <f t="shared" ca="1" si="71"/>
        <v>1.2364676929201446E-4</v>
      </c>
    </row>
    <row r="914" spans="1:11" x14ac:dyDescent="0.2">
      <c r="A914" s="2">
        <v>41053</v>
      </c>
      <c r="B914" s="1">
        <v>1.3919999999999999</v>
      </c>
      <c r="C914" s="1">
        <v>1.4814000000000001</v>
      </c>
      <c r="D914" s="16">
        <f t="shared" si="72"/>
        <v>0.71839080459770122</v>
      </c>
      <c r="E914" s="16">
        <f t="shared" si="72"/>
        <v>0.67503712704198726</v>
      </c>
      <c r="F914" s="17">
        <f t="shared" si="73"/>
        <v>7.1839080459804212E-5</v>
      </c>
      <c r="G914" s="17">
        <f t="shared" si="73"/>
        <v>2.0251113811258748E-3</v>
      </c>
      <c r="H914" s="13">
        <f t="shared" ca="1" si="68"/>
        <v>6.8287104138242428E-5</v>
      </c>
      <c r="I914" s="13">
        <f t="shared" ca="1" si="69"/>
        <v>5.626041633502244E-5</v>
      </c>
      <c r="J914" s="7">
        <f t="shared" ca="1" si="70"/>
        <v>0.8238805415020557</v>
      </c>
      <c r="K914" s="12">
        <f t="shared" ca="1" si="71"/>
        <v>1.9659245606156416E-3</v>
      </c>
    </row>
    <row r="915" spans="1:11" x14ac:dyDescent="0.2">
      <c r="A915" s="2">
        <v>41054</v>
      </c>
      <c r="B915" s="1">
        <v>1.3838999999999999</v>
      </c>
      <c r="C915" s="1">
        <v>1.4810000000000001</v>
      </c>
      <c r="D915" s="16">
        <f t="shared" si="72"/>
        <v>0.72259556326324159</v>
      </c>
      <c r="E915" s="16">
        <f t="shared" si="72"/>
        <v>0.67521944632005393</v>
      </c>
      <c r="F915" s="17">
        <f t="shared" si="73"/>
        <v>5.8530240624322027E-3</v>
      </c>
      <c r="G915" s="17">
        <f t="shared" si="73"/>
        <v>2.700877785279607E-4</v>
      </c>
      <c r="H915" s="13">
        <f t="shared" ca="1" si="68"/>
        <v>6.7758984129662403E-5</v>
      </c>
      <c r="I915" s="13">
        <f t="shared" ca="1" si="69"/>
        <v>5.5739524429412293E-5</v>
      </c>
      <c r="J915" s="7">
        <f t="shared" ca="1" si="70"/>
        <v>0.82261452330439488</v>
      </c>
      <c r="K915" s="12">
        <f t="shared" ca="1" si="71"/>
        <v>-4.5446948204788586E-3</v>
      </c>
    </row>
    <row r="916" spans="1:11" x14ac:dyDescent="0.2">
      <c r="A916" s="2">
        <v>41055</v>
      </c>
      <c r="B916" s="1">
        <v>1.3882000000000001</v>
      </c>
      <c r="C916" s="1">
        <v>1.4861</v>
      </c>
      <c r="D916" s="16">
        <f t="shared" si="72"/>
        <v>0.72035729721942077</v>
      </c>
      <c r="E916" s="16">
        <f t="shared" si="72"/>
        <v>0.67290222730637239</v>
      </c>
      <c r="F916" s="17">
        <f t="shared" si="73"/>
        <v>-3.0975363780436391E-3</v>
      </c>
      <c r="G916" s="17">
        <f t="shared" si="73"/>
        <v>-3.4318013592623572E-3</v>
      </c>
      <c r="H916" s="13">
        <f t="shared" ca="1" si="68"/>
        <v>6.7870402576970036E-5</v>
      </c>
      <c r="I916" s="13">
        <f t="shared" ca="1" si="69"/>
        <v>5.5751966991355426E-5</v>
      </c>
      <c r="J916" s="7">
        <f t="shared" ca="1" si="70"/>
        <v>0.82144741852869652</v>
      </c>
      <c r="K916" s="12">
        <f t="shared" ca="1" si="71"/>
        <v>-8.8733809771968141E-4</v>
      </c>
    </row>
    <row r="917" spans="1:11" x14ac:dyDescent="0.2">
      <c r="A917" s="2">
        <v>41058</v>
      </c>
      <c r="B917" s="1">
        <v>1.3920999999999999</v>
      </c>
      <c r="C917" s="1">
        <v>1.4930000000000001</v>
      </c>
      <c r="D917" s="16">
        <f t="shared" si="72"/>
        <v>0.7183391997701315</v>
      </c>
      <c r="E917" s="16">
        <f t="shared" si="72"/>
        <v>0.66979236436704614</v>
      </c>
      <c r="F917" s="17">
        <f t="shared" si="73"/>
        <v>-2.8015228791033633E-3</v>
      </c>
      <c r="G917" s="17">
        <f t="shared" si="73"/>
        <v>-4.6215673141327355E-3</v>
      </c>
      <c r="H917" s="13">
        <f t="shared" ca="1" si="68"/>
        <v>6.7501035406682119E-5</v>
      </c>
      <c r="I917" s="13">
        <f t="shared" ca="1" si="69"/>
        <v>5.5372357241951567E-5</v>
      </c>
      <c r="J917" s="7">
        <f t="shared" ca="1" si="70"/>
        <v>0.82031863523785442</v>
      </c>
      <c r="K917" s="12">
        <f t="shared" ca="1" si="71"/>
        <v>-2.32342588935904E-3</v>
      </c>
    </row>
    <row r="918" spans="1:11" x14ac:dyDescent="0.2">
      <c r="A918" s="2">
        <v>41059</v>
      </c>
      <c r="B918" s="1">
        <v>1.381</v>
      </c>
      <c r="C918" s="1">
        <v>1.4774</v>
      </c>
      <c r="D918" s="16">
        <f t="shared" si="72"/>
        <v>0.724112961622013</v>
      </c>
      <c r="E918" s="16">
        <f t="shared" si="72"/>
        <v>0.67686476242046834</v>
      </c>
      <c r="F918" s="17">
        <f t="shared" si="73"/>
        <v>8.0376538740042323E-3</v>
      </c>
      <c r="G918" s="17">
        <f t="shared" si="73"/>
        <v>1.0559090293759331E-2</v>
      </c>
      <c r="H918" s="13">
        <f t="shared" ca="1" si="68"/>
        <v>6.7469704233625463E-5</v>
      </c>
      <c r="I918" s="13">
        <f t="shared" ca="1" si="69"/>
        <v>5.5498004769941206E-5</v>
      </c>
      <c r="J918" s="7">
        <f t="shared" ca="1" si="70"/>
        <v>0.82256185054213093</v>
      </c>
      <c r="K918" s="12">
        <f t="shared" ca="1" si="71"/>
        <v>3.9476228491412821E-3</v>
      </c>
    </row>
    <row r="919" spans="1:11" x14ac:dyDescent="0.2">
      <c r="A919" s="2">
        <v>41060</v>
      </c>
      <c r="B919" s="1">
        <v>1.381</v>
      </c>
      <c r="C919" s="1">
        <v>1.4696</v>
      </c>
      <c r="D919" s="16">
        <f t="shared" si="72"/>
        <v>0.724112961622013</v>
      </c>
      <c r="E919" s="16">
        <f t="shared" si="72"/>
        <v>0.68045726728361455</v>
      </c>
      <c r="F919" s="17">
        <f t="shared" si="73"/>
        <v>0</v>
      </c>
      <c r="G919" s="17">
        <f t="shared" si="73"/>
        <v>5.3075666848122222E-3</v>
      </c>
      <c r="H919" s="13">
        <f t="shared" ca="1" si="68"/>
        <v>6.7591294318223273E-5</v>
      </c>
      <c r="I919" s="13">
        <f t="shared" ca="1" si="69"/>
        <v>5.5813460180439974E-5</v>
      </c>
      <c r="J919" s="7">
        <f t="shared" ca="1" si="70"/>
        <v>0.82574924394356686</v>
      </c>
      <c r="K919" s="12">
        <f t="shared" ca="1" si="71"/>
        <v>5.3075666848122222E-3</v>
      </c>
    </row>
    <row r="920" spans="1:11" x14ac:dyDescent="0.2">
      <c r="A920" s="2">
        <v>41061</v>
      </c>
      <c r="B920" s="1">
        <v>1.3841000000000001</v>
      </c>
      <c r="C920" s="1">
        <v>1.4675</v>
      </c>
      <c r="D920" s="16">
        <f t="shared" si="72"/>
        <v>0.72249114948341875</v>
      </c>
      <c r="E920" s="16">
        <f t="shared" si="72"/>
        <v>0.68143100511073251</v>
      </c>
      <c r="F920" s="17">
        <f t="shared" si="73"/>
        <v>-2.2397225633986558E-3</v>
      </c>
      <c r="G920" s="17">
        <f t="shared" si="73"/>
        <v>1.4310051107325537E-3</v>
      </c>
      <c r="H920" s="13">
        <f t="shared" ca="1" si="68"/>
        <v>6.626464525652516E-5</v>
      </c>
      <c r="I920" s="13">
        <f t="shared" ca="1" si="69"/>
        <v>5.5237501759205968E-5</v>
      </c>
      <c r="J920" s="7">
        <f t="shared" ca="1" si="70"/>
        <v>0.8335893378040331</v>
      </c>
      <c r="K920" s="12">
        <f t="shared" ca="1" si="71"/>
        <v>3.2980139592207907E-3</v>
      </c>
    </row>
    <row r="921" spans="1:11" x14ac:dyDescent="0.2">
      <c r="A921" s="2">
        <v>41062</v>
      </c>
      <c r="B921" s="1">
        <v>1.3627</v>
      </c>
      <c r="C921" s="1">
        <v>1.4407000000000001</v>
      </c>
      <c r="D921" s="16">
        <f t="shared" si="72"/>
        <v>0.73383723490129893</v>
      </c>
      <c r="E921" s="16">
        <f t="shared" si="72"/>
        <v>0.69410703130422702</v>
      </c>
      <c r="F921" s="17">
        <f t="shared" si="73"/>
        <v>1.5704116826887961E-2</v>
      </c>
      <c r="G921" s="17">
        <f t="shared" si="73"/>
        <v>1.8602068438953186E-2</v>
      </c>
      <c r="H921" s="13">
        <f t="shared" ca="1" si="68"/>
        <v>6.6058416349133484E-5</v>
      </c>
      <c r="I921" s="13">
        <f t="shared" ca="1" si="69"/>
        <v>5.5228766035904313E-5</v>
      </c>
      <c r="J921" s="7">
        <f t="shared" ca="1" si="70"/>
        <v>0.83605949231371135</v>
      </c>
      <c r="K921" s="12">
        <f t="shared" ca="1" si="71"/>
        <v>5.4724924974300249E-3</v>
      </c>
    </row>
    <row r="922" spans="1:11" x14ac:dyDescent="0.2">
      <c r="A922" s="2">
        <v>41065</v>
      </c>
      <c r="B922" s="1">
        <v>1.3588</v>
      </c>
      <c r="C922" s="1">
        <v>1.4429000000000001</v>
      </c>
      <c r="D922" s="16">
        <f t="shared" si="72"/>
        <v>0.73594347954077122</v>
      </c>
      <c r="E922" s="16">
        <f t="shared" si="72"/>
        <v>0.69304872132510909</v>
      </c>
      <c r="F922" s="17">
        <f t="shared" si="73"/>
        <v>2.8701795702088862E-3</v>
      </c>
      <c r="G922" s="17">
        <f t="shared" si="73"/>
        <v>-1.5247071869152061E-3</v>
      </c>
      <c r="H922" s="13">
        <f t="shared" ca="1" si="68"/>
        <v>6.5990021463901901E-5</v>
      </c>
      <c r="I922" s="13">
        <f t="shared" ca="1" si="69"/>
        <v>5.6111831665410413E-5</v>
      </c>
      <c r="J922" s="7">
        <f t="shared" ca="1" si="70"/>
        <v>0.85030782564762319</v>
      </c>
      <c r="K922" s="12">
        <f t="shared" ca="1" si="71"/>
        <v>-3.9652433364777539E-3</v>
      </c>
    </row>
    <row r="923" spans="1:11" x14ac:dyDescent="0.2">
      <c r="A923" s="2">
        <v>41066</v>
      </c>
      <c r="B923" s="1">
        <v>1.3423</v>
      </c>
      <c r="C923" s="1">
        <v>1.4329000000000001</v>
      </c>
      <c r="D923" s="16">
        <f t="shared" si="72"/>
        <v>0.74498994263577434</v>
      </c>
      <c r="E923" s="16">
        <f t="shared" si="72"/>
        <v>0.69788540721613512</v>
      </c>
      <c r="F923" s="17">
        <f t="shared" si="73"/>
        <v>1.2292334053490242E-2</v>
      </c>
      <c r="G923" s="17">
        <f t="shared" si="73"/>
        <v>6.9788540721614709E-3</v>
      </c>
      <c r="H923" s="13">
        <f t="shared" ca="1" si="68"/>
        <v>6.5839921033801016E-5</v>
      </c>
      <c r="I923" s="13">
        <f t="shared" ca="1" si="69"/>
        <v>5.5819655508830168E-5</v>
      </c>
      <c r="J923" s="7">
        <f t="shared" ca="1" si="70"/>
        <v>0.84780866429310231</v>
      </c>
      <c r="K923" s="12">
        <f t="shared" ca="1" si="71"/>
        <v>-3.4426932427727066E-3</v>
      </c>
    </row>
    <row r="924" spans="1:11" x14ac:dyDescent="0.2">
      <c r="A924" s="2">
        <v>41067</v>
      </c>
      <c r="B924" s="1">
        <v>1.3372999999999999</v>
      </c>
      <c r="C924" s="1">
        <v>1.4238</v>
      </c>
      <c r="D924" s="16">
        <f t="shared" si="72"/>
        <v>0.74777536827936897</v>
      </c>
      <c r="E924" s="16">
        <f t="shared" si="72"/>
        <v>0.7023458350891979</v>
      </c>
      <c r="F924" s="17">
        <f t="shared" si="73"/>
        <v>3.7388768413970722E-3</v>
      </c>
      <c r="G924" s="17">
        <f t="shared" si="73"/>
        <v>6.3913470993116539E-3</v>
      </c>
      <c r="H924" s="13">
        <f t="shared" ca="1" si="68"/>
        <v>6.6391670391755423E-5</v>
      </c>
      <c r="I924" s="13">
        <f t="shared" ca="1" si="69"/>
        <v>5.6052649939471069E-5</v>
      </c>
      <c r="J924" s="7">
        <f t="shared" ca="1" si="70"/>
        <v>0.84427232525891893</v>
      </c>
      <c r="K924" s="12">
        <f t="shared" ca="1" si="71"/>
        <v>3.2347168545686254E-3</v>
      </c>
    </row>
    <row r="925" spans="1:11" x14ac:dyDescent="0.2">
      <c r="A925" s="2">
        <v>41068</v>
      </c>
      <c r="B925" s="1">
        <v>1.3459000000000001</v>
      </c>
      <c r="C925" s="1">
        <v>1.4020999999999999</v>
      </c>
      <c r="D925" s="16">
        <f t="shared" si="72"/>
        <v>0.74299725091017155</v>
      </c>
      <c r="E925" s="16">
        <f t="shared" si="72"/>
        <v>0.7132158904500393</v>
      </c>
      <c r="F925" s="17">
        <f t="shared" si="73"/>
        <v>-6.38977635782771E-3</v>
      </c>
      <c r="G925" s="17">
        <f t="shared" si="73"/>
        <v>1.5476784822765988E-2</v>
      </c>
      <c r="H925" s="13">
        <f t="shared" ca="1" si="68"/>
        <v>6.6361896983498312E-5</v>
      </c>
      <c r="I925" s="13">
        <f t="shared" ca="1" si="69"/>
        <v>5.6038973818248155E-5</v>
      </c>
      <c r="J925" s="7">
        <f t="shared" ca="1" si="70"/>
        <v>0.84444502591875759</v>
      </c>
      <c r="K925" s="12">
        <f t="shared" ca="1" si="71"/>
        <v>2.0872599684866874E-2</v>
      </c>
    </row>
    <row r="926" spans="1:11" x14ac:dyDescent="0.2">
      <c r="A926" s="2">
        <v>41069</v>
      </c>
      <c r="B926" s="1">
        <v>1.3523000000000001</v>
      </c>
      <c r="C926" s="1">
        <v>1.4148000000000001</v>
      </c>
      <c r="D926" s="16">
        <f t="shared" si="72"/>
        <v>0.73948088441913773</v>
      </c>
      <c r="E926" s="16">
        <f t="shared" si="72"/>
        <v>0.70681368391292054</v>
      </c>
      <c r="F926" s="17">
        <f t="shared" si="73"/>
        <v>-4.7326776602824158E-3</v>
      </c>
      <c r="G926" s="17">
        <f t="shared" si="73"/>
        <v>-8.9765337856942129E-3</v>
      </c>
      <c r="H926" s="13">
        <f t="shared" ca="1" si="68"/>
        <v>6.6247780983236121E-5</v>
      </c>
      <c r="I926" s="13">
        <f t="shared" ca="1" si="69"/>
        <v>5.538844116924866E-5</v>
      </c>
      <c r="J926" s="7">
        <f t="shared" ca="1" si="70"/>
        <v>0.83607994633457383</v>
      </c>
      <c r="K926" s="12">
        <f t="shared" ca="1" si="71"/>
        <v>-5.0196369014664545E-3</v>
      </c>
    </row>
    <row r="927" spans="1:11" x14ac:dyDescent="0.2">
      <c r="A927" s="2">
        <v>41072</v>
      </c>
      <c r="B927" s="1">
        <v>1.3528</v>
      </c>
      <c r="C927" s="1">
        <v>1.4157999999999999</v>
      </c>
      <c r="D927" s="16">
        <f t="shared" si="72"/>
        <v>0.73920756948551158</v>
      </c>
      <c r="E927" s="16">
        <f t="shared" si="72"/>
        <v>0.70631445119367142</v>
      </c>
      <c r="F927" s="17">
        <f t="shared" si="73"/>
        <v>-3.6960378474263636E-4</v>
      </c>
      <c r="G927" s="17">
        <f t="shared" si="73"/>
        <v>-7.0631445119365621E-4</v>
      </c>
      <c r="H927" s="13">
        <f t="shared" ca="1" si="68"/>
        <v>6.6302837640981171E-5</v>
      </c>
      <c r="I927" s="13">
        <f t="shared" ca="1" si="69"/>
        <v>5.5246653428764716E-5</v>
      </c>
      <c r="J927" s="7">
        <f t="shared" ca="1" si="70"/>
        <v>0.83324719415353155</v>
      </c>
      <c r="K927" s="12">
        <f t="shared" ca="1" si="71"/>
        <v>-3.9834313460832861E-4</v>
      </c>
    </row>
    <row r="928" spans="1:11" x14ac:dyDescent="0.2">
      <c r="A928" s="2">
        <v>41073</v>
      </c>
      <c r="B928" s="1">
        <v>1.3589</v>
      </c>
      <c r="C928" s="1">
        <v>1.4279999999999999</v>
      </c>
      <c r="D928" s="16">
        <f t="shared" si="72"/>
        <v>0.73588932224593417</v>
      </c>
      <c r="E928" s="16">
        <f t="shared" si="72"/>
        <v>0.70028011204481799</v>
      </c>
      <c r="F928" s="17">
        <f t="shared" si="73"/>
        <v>-4.4889248657003196E-3</v>
      </c>
      <c r="G928" s="17">
        <f t="shared" si="73"/>
        <v>-8.5434173669466859E-3</v>
      </c>
      <c r="H928" s="13">
        <f t="shared" ca="1" si="68"/>
        <v>6.6285632754511418E-5</v>
      </c>
      <c r="I928" s="13">
        <f t="shared" ca="1" si="69"/>
        <v>5.5256831290355685E-5</v>
      </c>
      <c r="J928" s="7">
        <f t="shared" ca="1" si="70"/>
        <v>0.83361701464024862</v>
      </c>
      <c r="K928" s="12">
        <f t="shared" ca="1" si="71"/>
        <v>-4.8013732214572061E-3</v>
      </c>
    </row>
    <row r="929" spans="1:11" x14ac:dyDescent="0.2">
      <c r="A929" s="2">
        <v>41074</v>
      </c>
      <c r="B929" s="1">
        <v>1.3508</v>
      </c>
      <c r="C929" s="1">
        <v>1.4232</v>
      </c>
      <c r="D929" s="16">
        <f t="shared" si="72"/>
        <v>0.74030204323363935</v>
      </c>
      <c r="E929" s="16">
        <f t="shared" si="72"/>
        <v>0.70264193367060146</v>
      </c>
      <c r="F929" s="17">
        <f t="shared" si="73"/>
        <v>5.996446550192565E-3</v>
      </c>
      <c r="G929" s="17">
        <f t="shared" si="73"/>
        <v>3.3726812816187901E-3</v>
      </c>
      <c r="H929" s="13">
        <f t="shared" ca="1" si="68"/>
        <v>6.6309045489420978E-5</v>
      </c>
      <c r="I929" s="13">
        <f t="shared" ca="1" si="69"/>
        <v>5.5362736031955669E-5</v>
      </c>
      <c r="J929" s="7">
        <f t="shared" ca="1" si="70"/>
        <v>0.83491981558968908</v>
      </c>
      <c r="K929" s="12">
        <f t="shared" ca="1" si="71"/>
        <v>-1.6338707662614132E-3</v>
      </c>
    </row>
    <row r="930" spans="1:11" x14ac:dyDescent="0.2">
      <c r="A930" s="2">
        <v>41075</v>
      </c>
      <c r="B930" s="1">
        <v>1.3677999999999999</v>
      </c>
      <c r="C930" s="1">
        <v>1.4295</v>
      </c>
      <c r="D930" s="16">
        <f t="shared" si="72"/>
        <v>0.73110103816347427</v>
      </c>
      <c r="E930" s="16">
        <f t="shared" si="72"/>
        <v>0.69954529555788736</v>
      </c>
      <c r="F930" s="17">
        <f t="shared" si="73"/>
        <v>-1.2428717648778989E-2</v>
      </c>
      <c r="G930" s="17">
        <f t="shared" si="73"/>
        <v>-4.4071353620147085E-3</v>
      </c>
      <c r="H930" s="13">
        <f t="shared" ca="1" si="68"/>
        <v>6.6449011745654024E-5</v>
      </c>
      <c r="I930" s="13">
        <f t="shared" ca="1" si="69"/>
        <v>5.5424701309483458E-5</v>
      </c>
      <c r="J930" s="7">
        <f t="shared" ca="1" si="70"/>
        <v>0.83409368858082988</v>
      </c>
      <c r="K930" s="12">
        <f t="shared" ca="1" si="71"/>
        <v>5.9595795859850179E-3</v>
      </c>
    </row>
    <row r="931" spans="1:11" x14ac:dyDescent="0.2">
      <c r="A931" s="2">
        <v>41076</v>
      </c>
      <c r="B931" s="1">
        <v>1.3543000000000001</v>
      </c>
      <c r="C931" s="1">
        <v>1.4177</v>
      </c>
      <c r="D931" s="16">
        <f t="shared" si="72"/>
        <v>0.73838883556080626</v>
      </c>
      <c r="E931" s="16">
        <f t="shared" si="72"/>
        <v>0.70536784933342744</v>
      </c>
      <c r="F931" s="17">
        <f t="shared" si="73"/>
        <v>9.9682492800706891E-3</v>
      </c>
      <c r="G931" s="17">
        <f t="shared" si="73"/>
        <v>8.3233406221345507E-3</v>
      </c>
      <c r="H931" s="13">
        <f t="shared" ca="1" si="68"/>
        <v>6.6591386975945821E-5</v>
      </c>
      <c r="I931" s="13">
        <f t="shared" ca="1" si="69"/>
        <v>5.5189541475403851E-5</v>
      </c>
      <c r="J931" s="7">
        <f t="shared" ca="1" si="70"/>
        <v>0.82877897550533752</v>
      </c>
      <c r="K931" s="12">
        <f t="shared" ca="1" si="71"/>
        <v>6.1865196215746265E-5</v>
      </c>
    </row>
    <row r="932" spans="1:11" x14ac:dyDescent="0.2">
      <c r="A932" s="2">
        <v>41079</v>
      </c>
      <c r="B932" s="1">
        <v>1.341</v>
      </c>
      <c r="C932" s="1">
        <v>1.4069</v>
      </c>
      <c r="D932" s="16">
        <f t="shared" si="72"/>
        <v>0.74571215510812827</v>
      </c>
      <c r="E932" s="16">
        <f t="shared" si="72"/>
        <v>0.71078257161134406</v>
      </c>
      <c r="F932" s="17">
        <f t="shared" si="73"/>
        <v>9.9179716629382072E-3</v>
      </c>
      <c r="G932" s="17">
        <f t="shared" si="73"/>
        <v>7.6764517734023872E-3</v>
      </c>
      <c r="H932" s="13">
        <f t="shared" ca="1" si="68"/>
        <v>6.5165819578919126E-5</v>
      </c>
      <c r="I932" s="13">
        <f t="shared" ca="1" si="69"/>
        <v>5.5175233595179678E-5</v>
      </c>
      <c r="J932" s="7">
        <f t="shared" ca="1" si="70"/>
        <v>0.84668978233841841</v>
      </c>
      <c r="K932" s="12">
        <f t="shared" ca="1" si="71"/>
        <v>-7.2099349512936509E-4</v>
      </c>
    </row>
    <row r="933" spans="1:11" x14ac:dyDescent="0.2">
      <c r="A933" s="2">
        <v>41080</v>
      </c>
      <c r="B933" s="1">
        <v>1.3405</v>
      </c>
      <c r="C933" s="1">
        <v>1.4012</v>
      </c>
      <c r="D933" s="16">
        <f t="shared" si="72"/>
        <v>0.74599030212607231</v>
      </c>
      <c r="E933" s="16">
        <f t="shared" si="72"/>
        <v>0.71367399371966889</v>
      </c>
      <c r="F933" s="17">
        <f t="shared" si="73"/>
        <v>3.7299515106295966E-4</v>
      </c>
      <c r="G933" s="17">
        <f t="shared" si="73"/>
        <v>4.0679417642021974E-3</v>
      </c>
      <c r="H933" s="13">
        <f t="shared" ca="1" si="68"/>
        <v>6.5238158301172993E-5</v>
      </c>
      <c r="I933" s="13">
        <f t="shared" ca="1" si="69"/>
        <v>5.5232642027335358E-5</v>
      </c>
      <c r="J933" s="7">
        <f t="shared" ca="1" si="70"/>
        <v>0.84663092070062718</v>
      </c>
      <c r="K933" s="12">
        <f t="shared" ca="1" si="71"/>
        <v>3.7521525360408943E-3</v>
      </c>
    </row>
    <row r="934" spans="1:11" x14ac:dyDescent="0.2">
      <c r="A934" s="2">
        <v>41081</v>
      </c>
      <c r="B934" s="1">
        <v>1.3351</v>
      </c>
      <c r="C934" s="1">
        <v>1.3958999999999999</v>
      </c>
      <c r="D934" s="16">
        <f t="shared" si="72"/>
        <v>0.7490075649764063</v>
      </c>
      <c r="E934" s="16">
        <f t="shared" si="72"/>
        <v>0.71638369510709943</v>
      </c>
      <c r="F934" s="17">
        <f t="shared" si="73"/>
        <v>4.0446408508727147E-3</v>
      </c>
      <c r="G934" s="17">
        <f t="shared" si="73"/>
        <v>3.7968335840676739E-3</v>
      </c>
      <c r="H934" s="13">
        <f t="shared" ca="1" si="68"/>
        <v>6.5231821536676496E-5</v>
      </c>
      <c r="I934" s="13">
        <f t="shared" ca="1" si="69"/>
        <v>5.5224509919789863E-5</v>
      </c>
      <c r="J934" s="7">
        <f t="shared" ca="1" si="70"/>
        <v>0.84658849958282956</v>
      </c>
      <c r="K934" s="12">
        <f t="shared" ca="1" si="71"/>
        <v>3.7268715477592343E-4</v>
      </c>
    </row>
    <row r="935" spans="1:11" x14ac:dyDescent="0.2">
      <c r="A935" s="2">
        <v>41082</v>
      </c>
      <c r="B935" s="1">
        <v>1.3165</v>
      </c>
      <c r="C935" s="1">
        <v>1.3814</v>
      </c>
      <c r="D935" s="16">
        <f t="shared" si="72"/>
        <v>0.75958982149639198</v>
      </c>
      <c r="E935" s="16">
        <f t="shared" si="72"/>
        <v>0.72390328652092084</v>
      </c>
      <c r="F935" s="17">
        <f t="shared" si="73"/>
        <v>1.4128370679832877E-2</v>
      </c>
      <c r="G935" s="17">
        <f t="shared" si="73"/>
        <v>1.0496597654553311E-2</v>
      </c>
      <c r="H935" s="13">
        <f t="shared" ca="1" si="68"/>
        <v>6.5297834270511813E-5</v>
      </c>
      <c r="I935" s="13">
        <f t="shared" ca="1" si="69"/>
        <v>5.5269843316933628E-5</v>
      </c>
      <c r="J935" s="7">
        <f t="shared" ca="1" si="70"/>
        <v>0.84642689814129446</v>
      </c>
      <c r="K935" s="12">
        <f t="shared" ca="1" si="71"/>
        <v>-1.4620353157680423E-3</v>
      </c>
    </row>
    <row r="936" spans="1:11" x14ac:dyDescent="0.2">
      <c r="A936" s="2">
        <v>41083</v>
      </c>
      <c r="B936" s="1">
        <v>1.3426</v>
      </c>
      <c r="C936" s="1">
        <v>1.4075</v>
      </c>
      <c r="D936" s="16">
        <f t="shared" si="72"/>
        <v>0.74482347683598982</v>
      </c>
      <c r="E936" s="16">
        <f t="shared" si="72"/>
        <v>0.71047957371225579</v>
      </c>
      <c r="F936" s="17">
        <f t="shared" si="73"/>
        <v>-1.9439892745419449E-2</v>
      </c>
      <c r="G936" s="17">
        <f t="shared" si="73"/>
        <v>-1.8543516873889908E-2</v>
      </c>
      <c r="H936" s="13">
        <f t="shared" ca="1" si="68"/>
        <v>6.5941352745163196E-5</v>
      </c>
      <c r="I936" s="13">
        <f t="shared" ca="1" si="69"/>
        <v>5.5913626760045622E-5</v>
      </c>
      <c r="J936" s="7">
        <f t="shared" ca="1" si="70"/>
        <v>0.84792962886474743</v>
      </c>
      <c r="K936" s="12">
        <f t="shared" ca="1" si="71"/>
        <v>-2.0598558330958971E-3</v>
      </c>
    </row>
    <row r="937" spans="1:11" x14ac:dyDescent="0.2">
      <c r="A937" s="2">
        <v>41086</v>
      </c>
      <c r="B937" s="1">
        <v>1.3594999999999999</v>
      </c>
      <c r="C937" s="1">
        <v>1.4249000000000001</v>
      </c>
      <c r="D937" s="16">
        <f t="shared" si="72"/>
        <v>0.73556454578889297</v>
      </c>
      <c r="E937" s="16">
        <f t="shared" si="72"/>
        <v>0.70180363534283108</v>
      </c>
      <c r="F937" s="17">
        <f t="shared" si="73"/>
        <v>-1.2431040823832234E-2</v>
      </c>
      <c r="G937" s="17">
        <f t="shared" si="73"/>
        <v>-1.2211383254965276E-2</v>
      </c>
      <c r="H937" s="13">
        <f t="shared" ca="1" si="68"/>
        <v>6.7258389669622184E-5</v>
      </c>
      <c r="I937" s="13">
        <f t="shared" ca="1" si="69"/>
        <v>5.7205807661967944E-5</v>
      </c>
      <c r="J937" s="7">
        <f t="shared" ca="1" si="70"/>
        <v>0.85053787256826674</v>
      </c>
      <c r="K937" s="12">
        <f t="shared" ca="1" si="71"/>
        <v>-1.6383122388537331E-3</v>
      </c>
    </row>
    <row r="938" spans="1:11" x14ac:dyDescent="0.2">
      <c r="A938" s="2">
        <v>41087</v>
      </c>
      <c r="B938" s="1">
        <v>1.3601000000000001</v>
      </c>
      <c r="C938" s="1">
        <v>1.4225000000000001</v>
      </c>
      <c r="D938" s="16">
        <f t="shared" si="72"/>
        <v>0.73524005587824415</v>
      </c>
      <c r="E938" s="16">
        <f t="shared" si="72"/>
        <v>0.70298769771528991</v>
      </c>
      <c r="F938" s="17">
        <f t="shared" si="73"/>
        <v>-4.4114403352706738E-4</v>
      </c>
      <c r="G938" s="17">
        <f t="shared" si="73"/>
        <v>1.6871704745165829E-3</v>
      </c>
      <c r="H938" s="13">
        <f t="shared" ca="1" si="68"/>
        <v>6.7313954976406273E-5</v>
      </c>
      <c r="I938" s="13">
        <f t="shared" ca="1" si="69"/>
        <v>5.7272279176688891E-5</v>
      </c>
      <c r="J938" s="7">
        <f t="shared" ca="1" si="70"/>
        <v>0.85082326832174671</v>
      </c>
      <c r="K938" s="12">
        <f t="shared" ca="1" si="71"/>
        <v>2.0625060829227207E-3</v>
      </c>
    </row>
    <row r="939" spans="1:11" x14ac:dyDescent="0.2">
      <c r="A939" s="2">
        <v>41088</v>
      </c>
      <c r="B939" s="1">
        <v>1.3432999999999999</v>
      </c>
      <c r="C939" s="1">
        <v>1.4043000000000001</v>
      </c>
      <c r="D939" s="16">
        <f t="shared" si="72"/>
        <v>0.74443534579021819</v>
      </c>
      <c r="E939" s="16">
        <f t="shared" si="72"/>
        <v>0.71209855443993442</v>
      </c>
      <c r="F939" s="17">
        <f t="shared" si="73"/>
        <v>1.2506513809275904E-2</v>
      </c>
      <c r="G939" s="17">
        <f t="shared" si="73"/>
        <v>1.296019369080682E-2</v>
      </c>
      <c r="H939" s="13">
        <f t="shared" ca="1" si="68"/>
        <v>6.7258203787398088E-5</v>
      </c>
      <c r="I939" s="13">
        <f t="shared" ca="1" si="69"/>
        <v>5.7224199197628756E-5</v>
      </c>
      <c r="J939" s="7">
        <f t="shared" ca="1" si="70"/>
        <v>0.8508136699355423</v>
      </c>
      <c r="K939" s="12">
        <f t="shared" ca="1" si="71"/>
        <v>2.3194807786372489E-3</v>
      </c>
    </row>
    <row r="940" spans="1:11" x14ac:dyDescent="0.2">
      <c r="A940" s="2">
        <v>41089</v>
      </c>
      <c r="B940" s="1">
        <v>1.3452999999999999</v>
      </c>
      <c r="C940" s="1">
        <v>1.4047000000000001</v>
      </c>
      <c r="D940" s="16">
        <f t="shared" si="72"/>
        <v>0.74332862558537127</v>
      </c>
      <c r="E940" s="16">
        <f t="shared" si="72"/>
        <v>0.71189577845803376</v>
      </c>
      <c r="F940" s="17">
        <f t="shared" si="73"/>
        <v>-1.4866572511708712E-3</v>
      </c>
      <c r="G940" s="17">
        <f t="shared" si="73"/>
        <v>-2.8475831138309723E-4</v>
      </c>
      <c r="H940" s="13">
        <f t="shared" ca="1" si="68"/>
        <v>6.7846890679809286E-5</v>
      </c>
      <c r="I940" s="13">
        <f t="shared" ca="1" si="69"/>
        <v>5.8034592750049931E-5</v>
      </c>
      <c r="J940" s="7">
        <f t="shared" ca="1" si="70"/>
        <v>0.85537586422247913</v>
      </c>
      <c r="K940" s="12">
        <f t="shared" ca="1" si="71"/>
        <v>9.8689241963980192E-4</v>
      </c>
    </row>
    <row r="941" spans="1:11" x14ac:dyDescent="0.2">
      <c r="A941" s="2">
        <v>41093</v>
      </c>
      <c r="B941" s="1">
        <v>1.3266</v>
      </c>
      <c r="C941" s="1">
        <v>1.3821000000000001</v>
      </c>
      <c r="D941" s="16">
        <f t="shared" si="72"/>
        <v>0.7538067239559777</v>
      </c>
      <c r="E941" s="16">
        <f t="shared" si="72"/>
        <v>0.72353664713117716</v>
      </c>
      <c r="F941" s="17">
        <f t="shared" si="73"/>
        <v>1.4096185737976824E-2</v>
      </c>
      <c r="G941" s="17">
        <f t="shared" si="73"/>
        <v>1.6351928225164535E-2</v>
      </c>
      <c r="H941" s="13">
        <f t="shared" ca="1" si="68"/>
        <v>6.7496103071133407E-5</v>
      </c>
      <c r="I941" s="13">
        <f t="shared" ca="1" si="69"/>
        <v>5.7742099843720779E-5</v>
      </c>
      <c r="J941" s="7">
        <f t="shared" ca="1" si="70"/>
        <v>0.85548790547014264</v>
      </c>
      <c r="K941" s="12">
        <f t="shared" ca="1" si="71"/>
        <v>4.2928118130646439E-3</v>
      </c>
    </row>
    <row r="942" spans="1:11" x14ac:dyDescent="0.2">
      <c r="A942" s="2">
        <v>41094</v>
      </c>
      <c r="B942" s="1">
        <v>1.3412999999999999</v>
      </c>
      <c r="C942" s="1">
        <v>1.3991</v>
      </c>
      <c r="D942" s="16">
        <f t="shared" si="72"/>
        <v>0.74554536643554759</v>
      </c>
      <c r="E942" s="16">
        <f t="shared" si="72"/>
        <v>0.71474519333857478</v>
      </c>
      <c r="F942" s="17">
        <f t="shared" si="73"/>
        <v>-1.0959516886602587E-2</v>
      </c>
      <c r="G942" s="17">
        <f t="shared" si="73"/>
        <v>-1.2150668286755746E-2</v>
      </c>
      <c r="H942" s="13">
        <f t="shared" ca="1" si="68"/>
        <v>6.7389800264982619E-5</v>
      </c>
      <c r="I942" s="13">
        <f t="shared" ca="1" si="69"/>
        <v>5.8321440364413391E-5</v>
      </c>
      <c r="J942" s="7">
        <f t="shared" ca="1" si="70"/>
        <v>0.86543423685911458</v>
      </c>
      <c r="K942" s="12">
        <f t="shared" ca="1" si="71"/>
        <v>-2.6659271536542562E-3</v>
      </c>
    </row>
    <row r="943" spans="1:11" x14ac:dyDescent="0.2">
      <c r="A943" s="2">
        <v>41095</v>
      </c>
      <c r="B943" s="1">
        <v>1.3317000000000001</v>
      </c>
      <c r="C943" s="1">
        <v>1.4028</v>
      </c>
      <c r="D943" s="16">
        <f t="shared" si="72"/>
        <v>0.75091987684914019</v>
      </c>
      <c r="E943" s="16">
        <f t="shared" si="72"/>
        <v>0.71285999429711999</v>
      </c>
      <c r="F943" s="17">
        <f t="shared" si="73"/>
        <v>7.2088308177517598E-3</v>
      </c>
      <c r="G943" s="17">
        <f t="shared" si="73"/>
        <v>-2.6375819788993942E-3</v>
      </c>
      <c r="H943" s="13">
        <f t="shared" ca="1" si="68"/>
        <v>6.7872449051979483E-5</v>
      </c>
      <c r="I943" s="13">
        <f t="shared" ca="1" si="69"/>
        <v>5.8868592937774393E-5</v>
      </c>
      <c r="J943" s="7">
        <f t="shared" ca="1" si="70"/>
        <v>0.86734151721400876</v>
      </c>
      <c r="K943" s="12">
        <f t="shared" ca="1" si="71"/>
        <v>-8.8901002377073084E-3</v>
      </c>
    </row>
    <row r="944" spans="1:11" x14ac:dyDescent="0.2">
      <c r="A944" s="2">
        <v>41096</v>
      </c>
      <c r="B944" s="1">
        <v>1.3354999999999999</v>
      </c>
      <c r="C944" s="1">
        <v>1.3864000000000001</v>
      </c>
      <c r="D944" s="16">
        <f t="shared" si="72"/>
        <v>0.74878322725570956</v>
      </c>
      <c r="E944" s="16">
        <f t="shared" si="72"/>
        <v>0.72129255626081934</v>
      </c>
      <c r="F944" s="17">
        <f t="shared" si="73"/>
        <v>-2.8453762635715679E-3</v>
      </c>
      <c r="G944" s="17">
        <f t="shared" si="73"/>
        <v>1.1829197922677446E-2</v>
      </c>
      <c r="H944" s="13">
        <f t="shared" ca="1" si="68"/>
        <v>6.7569527081136186E-5</v>
      </c>
      <c r="I944" s="13">
        <f t="shared" ca="1" si="69"/>
        <v>5.8504738521471585E-5</v>
      </c>
      <c r="J944" s="7">
        <f t="shared" ca="1" si="70"/>
        <v>0.86584501991881968</v>
      </c>
      <c r="K944" s="12">
        <f t="shared" ca="1" si="71"/>
        <v>1.4292852790286107E-2</v>
      </c>
    </row>
    <row r="945" spans="1:11" x14ac:dyDescent="0.2">
      <c r="A945" s="2">
        <v>41097</v>
      </c>
      <c r="B945" s="1">
        <v>1.3231999999999999</v>
      </c>
      <c r="C945" s="1">
        <v>1.3717999999999999</v>
      </c>
      <c r="D945" s="16">
        <f t="shared" si="72"/>
        <v>0.75574365175332536</v>
      </c>
      <c r="E945" s="16">
        <f t="shared" si="72"/>
        <v>0.72896923749817766</v>
      </c>
      <c r="F945" s="17">
        <f t="shared" si="73"/>
        <v>9.2956469165659025E-3</v>
      </c>
      <c r="G945" s="17">
        <f t="shared" si="73"/>
        <v>1.0642950867473574E-2</v>
      </c>
      <c r="H945" s="13">
        <f t="shared" ca="1" si="68"/>
        <v>6.7598452442223429E-5</v>
      </c>
      <c r="I945" s="13">
        <f t="shared" ca="1" si="69"/>
        <v>5.8317270686337708E-5</v>
      </c>
      <c r="J945" s="7">
        <f t="shared" ca="1" si="70"/>
        <v>0.86270126873365383</v>
      </c>
      <c r="K945" s="12">
        <f t="shared" ca="1" si="71"/>
        <v>2.6235844788520934E-3</v>
      </c>
    </row>
    <row r="946" spans="1:11" x14ac:dyDescent="0.2">
      <c r="A946" s="2">
        <v>41100</v>
      </c>
      <c r="B946" s="1">
        <v>1.3273999999999999</v>
      </c>
      <c r="C946" s="1">
        <v>1.3848</v>
      </c>
      <c r="D946" s="16">
        <f t="shared" si="72"/>
        <v>0.75335241826126265</v>
      </c>
      <c r="E946" s="16">
        <f t="shared" si="72"/>
        <v>0.72212593876372033</v>
      </c>
      <c r="F946" s="17">
        <f t="shared" si="73"/>
        <v>-3.1640801566973861E-3</v>
      </c>
      <c r="G946" s="17">
        <f t="shared" si="73"/>
        <v>-9.3876372039285588E-3</v>
      </c>
      <c r="H946" s="13">
        <f t="shared" ca="1" si="68"/>
        <v>6.7935336123662248E-5</v>
      </c>
      <c r="I946" s="13">
        <f t="shared" ca="1" si="69"/>
        <v>5.8686897315253256E-5</v>
      </c>
      <c r="J946" s="7">
        <f t="shared" ca="1" si="70"/>
        <v>0.86386408994026143</v>
      </c>
      <c r="K946" s="12">
        <f t="shared" ca="1" si="71"/>
        <v>-6.6543019788651318E-3</v>
      </c>
    </row>
    <row r="947" spans="1:11" x14ac:dyDescent="0.2">
      <c r="A947" s="2">
        <v>41101</v>
      </c>
      <c r="B947" s="1">
        <v>1.3106</v>
      </c>
      <c r="C947" s="1">
        <v>1.3692</v>
      </c>
      <c r="D947" s="16">
        <f t="shared" si="72"/>
        <v>0.76300930871356631</v>
      </c>
      <c r="E947" s="16">
        <f t="shared" si="72"/>
        <v>0.73035349108968739</v>
      </c>
      <c r="F947" s="17">
        <f t="shared" si="73"/>
        <v>1.2818556386387889E-2</v>
      </c>
      <c r="G947" s="17">
        <f t="shared" si="73"/>
        <v>1.1393514460999184E-2</v>
      </c>
      <c r="H947" s="13">
        <f t="shared" ca="1" si="68"/>
        <v>6.7965993596113254E-5</v>
      </c>
      <c r="I947" s="13">
        <f t="shared" ca="1" si="69"/>
        <v>5.8783583959399814E-5</v>
      </c>
      <c r="J947" s="7">
        <f t="shared" ca="1" si="70"/>
        <v>0.86489699994265146</v>
      </c>
      <c r="K947" s="12">
        <f t="shared" ca="1" si="71"/>
        <v>3.0678349881658323E-4</v>
      </c>
    </row>
    <row r="948" spans="1:11" x14ac:dyDescent="0.2">
      <c r="A948" s="2">
        <v>41102</v>
      </c>
      <c r="B948" s="1">
        <v>1.3117000000000001</v>
      </c>
      <c r="C948" s="1">
        <v>1.3691</v>
      </c>
      <c r="D948" s="16">
        <f t="shared" si="72"/>
        <v>0.76236944423267505</v>
      </c>
      <c r="E948" s="16">
        <f t="shared" si="72"/>
        <v>0.73040683660799066</v>
      </c>
      <c r="F948" s="17">
        <f t="shared" si="73"/>
        <v>-8.3860638865608701E-4</v>
      </c>
      <c r="G948" s="17">
        <f t="shared" si="73"/>
        <v>7.3040683660839493E-5</v>
      </c>
      <c r="H948" s="13">
        <f t="shared" ca="1" si="68"/>
        <v>6.8585331544597733E-5</v>
      </c>
      <c r="I948" s="13">
        <f t="shared" ca="1" si="69"/>
        <v>5.9334058987381377E-5</v>
      </c>
      <c r="J948" s="7">
        <f t="shared" ca="1" si="70"/>
        <v>0.86511295711677505</v>
      </c>
      <c r="K948" s="12">
        <f t="shared" ca="1" si="71"/>
        <v>7.9852993640812647E-4</v>
      </c>
    </row>
    <row r="949" spans="1:11" x14ac:dyDescent="0.2">
      <c r="A949" s="2">
        <v>41103</v>
      </c>
      <c r="B949" s="1">
        <v>1.3106</v>
      </c>
      <c r="C949" s="1">
        <v>1.3892</v>
      </c>
      <c r="D949" s="16">
        <f t="shared" si="72"/>
        <v>0.76300930871356631</v>
      </c>
      <c r="E949" s="16">
        <f t="shared" si="72"/>
        <v>0.71983875611862946</v>
      </c>
      <c r="F949" s="17">
        <f t="shared" si="73"/>
        <v>8.3931023958506751E-4</v>
      </c>
      <c r="G949" s="17">
        <f t="shared" si="73"/>
        <v>-1.4468758997984416E-2</v>
      </c>
      <c r="H949" s="13">
        <f t="shared" ca="1" si="68"/>
        <v>6.8463437341702958E-5</v>
      </c>
      <c r="I949" s="13">
        <f t="shared" ca="1" si="69"/>
        <v>5.9298810042522825E-5</v>
      </c>
      <c r="J949" s="7">
        <f t="shared" ca="1" si="70"/>
        <v>0.86613837027435214</v>
      </c>
      <c r="K949" s="12">
        <f t="shared" ca="1" si="71"/>
        <v>-1.5195717801053202E-2</v>
      </c>
    </row>
    <row r="950" spans="1:11" x14ac:dyDescent="0.2">
      <c r="A950" s="2">
        <v>41104</v>
      </c>
      <c r="B950" s="1">
        <v>1.3183</v>
      </c>
      <c r="C950" s="1">
        <v>1.4021999999999999</v>
      </c>
      <c r="D950" s="16">
        <f t="shared" si="72"/>
        <v>0.75855268148372901</v>
      </c>
      <c r="E950" s="16">
        <f t="shared" si="72"/>
        <v>0.71316502638710599</v>
      </c>
      <c r="F950" s="17">
        <f t="shared" si="73"/>
        <v>-5.8408556474247742E-3</v>
      </c>
      <c r="G950" s="17">
        <f t="shared" si="73"/>
        <v>-9.2711453430324043E-3</v>
      </c>
      <c r="H950" s="13">
        <f t="shared" ca="1" si="68"/>
        <v>6.7954938799410274E-5</v>
      </c>
      <c r="I950" s="13">
        <f t="shared" ca="1" si="69"/>
        <v>5.855257463464311E-5</v>
      </c>
      <c r="J950" s="7">
        <f t="shared" ca="1" si="70"/>
        <v>0.8616382513047196</v>
      </c>
      <c r="K950" s="12">
        <f t="shared" ca="1" si="71"/>
        <v>-4.238440696862026E-3</v>
      </c>
    </row>
    <row r="951" spans="1:11" x14ac:dyDescent="0.2">
      <c r="A951" s="2">
        <v>41107</v>
      </c>
      <c r="B951" s="1">
        <v>1.3166</v>
      </c>
      <c r="C951" s="1">
        <v>1.4047000000000001</v>
      </c>
      <c r="D951" s="16">
        <f t="shared" si="72"/>
        <v>0.75953212820902327</v>
      </c>
      <c r="E951" s="16">
        <f t="shared" si="72"/>
        <v>0.71189577845803376</v>
      </c>
      <c r="F951" s="17">
        <f t="shared" si="73"/>
        <v>1.2912046179554284E-3</v>
      </c>
      <c r="G951" s="17">
        <f t="shared" si="73"/>
        <v>-1.7797394461450905E-3</v>
      </c>
      <c r="H951" s="13">
        <f t="shared" ca="1" si="68"/>
        <v>6.7815701106024027E-5</v>
      </c>
      <c r="I951" s="13">
        <f t="shared" ca="1" si="69"/>
        <v>5.9137470886762511E-5</v>
      </c>
      <c r="J951" s="7">
        <f t="shared" ca="1" si="70"/>
        <v>0.87203213890402975</v>
      </c>
      <c r="K951" s="12">
        <f t="shared" ca="1" si="71"/>
        <v>-2.9057113709035232E-3</v>
      </c>
    </row>
    <row r="952" spans="1:11" x14ac:dyDescent="0.2">
      <c r="A952" s="2">
        <v>41108</v>
      </c>
      <c r="B952" s="1">
        <v>1.3341000000000001</v>
      </c>
      <c r="C952" s="1">
        <v>1.4188000000000001</v>
      </c>
      <c r="D952" s="16">
        <f t="shared" si="72"/>
        <v>0.74956899782624986</v>
      </c>
      <c r="E952" s="16">
        <f t="shared" si="72"/>
        <v>0.70482097547222999</v>
      </c>
      <c r="F952" s="17">
        <f t="shared" si="73"/>
        <v>-1.3117457461959471E-2</v>
      </c>
      <c r="G952" s="17">
        <f t="shared" si="73"/>
        <v>-9.9379757541585463E-3</v>
      </c>
      <c r="H952" s="13">
        <f t="shared" ca="1" si="68"/>
        <v>6.7557890024969283E-5</v>
      </c>
      <c r="I952" s="13">
        <f t="shared" ca="1" si="69"/>
        <v>5.9055305781285868E-5</v>
      </c>
      <c r="J952" s="7">
        <f t="shared" ca="1" si="70"/>
        <v>0.8741437270977398</v>
      </c>
      <c r="K952" s="12">
        <f t="shared" ca="1" si="71"/>
        <v>1.5285674016847651E-3</v>
      </c>
    </row>
    <row r="953" spans="1:11" x14ac:dyDescent="0.2">
      <c r="A953" s="2">
        <v>41109</v>
      </c>
      <c r="B953" s="1">
        <v>1.3362000000000001</v>
      </c>
      <c r="C953" s="1">
        <v>1.4222999999999999</v>
      </c>
      <c r="D953" s="16">
        <f t="shared" si="72"/>
        <v>0.74839095943721001</v>
      </c>
      <c r="E953" s="16">
        <f t="shared" si="72"/>
        <v>0.70308654995429942</v>
      </c>
      <c r="F953" s="17">
        <f t="shared" si="73"/>
        <v>-1.5716210148180618E-3</v>
      </c>
      <c r="G953" s="17">
        <f t="shared" si="73"/>
        <v>-2.4608029248398946E-3</v>
      </c>
      <c r="H953" s="13">
        <f t="shared" ca="1" si="68"/>
        <v>6.8256383718631392E-5</v>
      </c>
      <c r="I953" s="13">
        <f t="shared" ca="1" si="69"/>
        <v>5.9571870829801745E-5</v>
      </c>
      <c r="J953" s="7">
        <f t="shared" ca="1" si="70"/>
        <v>0.87276629062815259</v>
      </c>
      <c r="K953" s="12">
        <f t="shared" ca="1" si="71"/>
        <v>-1.089145081463882E-3</v>
      </c>
    </row>
    <row r="954" spans="1:11" x14ac:dyDescent="0.2">
      <c r="A954" s="2">
        <v>41110</v>
      </c>
      <c r="B954" s="1">
        <v>1.3338000000000001</v>
      </c>
      <c r="C954" s="1">
        <v>1.4309000000000001</v>
      </c>
      <c r="D954" s="16">
        <f t="shared" si="72"/>
        <v>0.74973759184285493</v>
      </c>
      <c r="E954" s="16">
        <f t="shared" si="72"/>
        <v>0.69886085680341037</v>
      </c>
      <c r="F954" s="17">
        <f t="shared" si="73"/>
        <v>1.7993702204227432E-3</v>
      </c>
      <c r="G954" s="17">
        <f t="shared" si="73"/>
        <v>-6.0102033685095011E-3</v>
      </c>
      <c r="H954" s="13">
        <f t="shared" ca="1" si="68"/>
        <v>6.8096033648013148E-5</v>
      </c>
      <c r="I954" s="13">
        <f t="shared" ca="1" si="69"/>
        <v>5.9365121429957749E-5</v>
      </c>
      <c r="J954" s="7">
        <f t="shared" ca="1" si="70"/>
        <v>0.87178530451295755</v>
      </c>
      <c r="K954" s="12">
        <f t="shared" ca="1" si="71"/>
        <v>-7.5788678840522901E-3</v>
      </c>
    </row>
    <row r="955" spans="1:11" x14ac:dyDescent="0.2">
      <c r="A955" s="2">
        <v>41111</v>
      </c>
      <c r="B955" s="1">
        <v>1.3420000000000001</v>
      </c>
      <c r="C955" s="1">
        <v>1.431</v>
      </c>
      <c r="D955" s="16">
        <f t="shared" si="72"/>
        <v>0.7451564828614009</v>
      </c>
      <c r="E955" s="16">
        <f t="shared" si="72"/>
        <v>0.69881201956673655</v>
      </c>
      <c r="F955" s="17">
        <f t="shared" si="73"/>
        <v>-6.1102831594633854E-3</v>
      </c>
      <c r="G955" s="17">
        <f t="shared" si="73"/>
        <v>-6.9881201956562534E-5</v>
      </c>
      <c r="H955" s="13">
        <f t="shared" ca="1" si="68"/>
        <v>6.7838576527123578E-5</v>
      </c>
      <c r="I955" s="13">
        <f t="shared" ca="1" si="69"/>
        <v>5.9027196945939696E-5</v>
      </c>
      <c r="J955" s="7">
        <f t="shared" ca="1" si="70"/>
        <v>0.87011255199818538</v>
      </c>
      <c r="K955" s="12">
        <f t="shared" ca="1" si="71"/>
        <v>5.246752871355659E-3</v>
      </c>
    </row>
    <row r="956" spans="1:11" x14ac:dyDescent="0.2">
      <c r="A956" s="2">
        <v>41114</v>
      </c>
      <c r="B956" s="1">
        <v>1.3409</v>
      </c>
      <c r="C956" s="1">
        <v>1.4327000000000001</v>
      </c>
      <c r="D956" s="16">
        <f t="shared" si="72"/>
        <v>0.74576776791707067</v>
      </c>
      <c r="E956" s="16">
        <f t="shared" si="72"/>
        <v>0.69798282962239122</v>
      </c>
      <c r="F956" s="17">
        <f t="shared" si="73"/>
        <v>8.2034454470882262E-4</v>
      </c>
      <c r="G956" s="17">
        <f t="shared" si="73"/>
        <v>-1.1865708103581702E-3</v>
      </c>
      <c r="H956" s="13">
        <f t="shared" ca="1" si="68"/>
        <v>6.7991266034687599E-5</v>
      </c>
      <c r="I956" s="13">
        <f t="shared" ca="1" si="69"/>
        <v>5.9007052333398973E-5</v>
      </c>
      <c r="J956" s="7">
        <f t="shared" ca="1" si="70"/>
        <v>0.86786223841301791</v>
      </c>
      <c r="K956" s="12">
        <f t="shared" ca="1" si="71"/>
        <v>-1.8985168631990772E-3</v>
      </c>
    </row>
    <row r="957" spans="1:11" x14ac:dyDescent="0.2">
      <c r="A957" s="2">
        <v>41115</v>
      </c>
      <c r="B957" s="1">
        <v>1.3306</v>
      </c>
      <c r="C957" s="1">
        <v>1.4212</v>
      </c>
      <c r="D957" s="16">
        <f t="shared" si="72"/>
        <v>0.7515406583496167</v>
      </c>
      <c r="E957" s="16">
        <f t="shared" si="72"/>
        <v>0.70363073459048686</v>
      </c>
      <c r="F957" s="17">
        <f t="shared" si="73"/>
        <v>7.7408687810009702E-3</v>
      </c>
      <c r="G957" s="17">
        <f t="shared" si="73"/>
        <v>8.0917534477906259E-3</v>
      </c>
      <c r="H957" s="13">
        <f t="shared" ca="1" si="68"/>
        <v>6.7308504822278801E-5</v>
      </c>
      <c r="I957" s="13">
        <f t="shared" ca="1" si="69"/>
        <v>5.8526489494372446E-5</v>
      </c>
      <c r="J957" s="7">
        <f t="shared" ca="1" si="70"/>
        <v>0.86952591873650487</v>
      </c>
      <c r="K957" s="12">
        <f t="shared" ca="1" si="71"/>
        <v>1.3608674091720287E-3</v>
      </c>
    </row>
    <row r="958" spans="1:11" x14ac:dyDescent="0.2">
      <c r="A958" s="2">
        <v>41116</v>
      </c>
      <c r="B958" s="1">
        <v>1.3406</v>
      </c>
      <c r="C958" s="1">
        <v>1.4202999999999999</v>
      </c>
      <c r="D958" s="16">
        <f t="shared" si="72"/>
        <v>0.74593465612412357</v>
      </c>
      <c r="E958" s="16">
        <f t="shared" si="72"/>
        <v>0.70407660353446455</v>
      </c>
      <c r="F958" s="17">
        <f t="shared" si="73"/>
        <v>-7.4593465612411494E-3</v>
      </c>
      <c r="G958" s="17">
        <f t="shared" si="73"/>
        <v>6.3366894318109268E-4</v>
      </c>
      <c r="H958" s="13">
        <f t="shared" ca="1" si="68"/>
        <v>6.7495048131240547E-5</v>
      </c>
      <c r="I958" s="13">
        <f t="shared" ca="1" si="69"/>
        <v>5.866836425985229E-5</v>
      </c>
      <c r="J958" s="7">
        <f t="shared" ca="1" si="70"/>
        <v>0.86922471920865607</v>
      </c>
      <c r="K958" s="12">
        <f t="shared" ca="1" si="71"/>
        <v>7.1175173633559853E-3</v>
      </c>
    </row>
    <row r="959" spans="1:11" x14ac:dyDescent="0.2">
      <c r="A959" s="2">
        <v>41117</v>
      </c>
      <c r="B959" s="1">
        <v>1.3314999999999999</v>
      </c>
      <c r="C959" s="1">
        <v>1.4134</v>
      </c>
      <c r="D959" s="16">
        <f t="shared" si="72"/>
        <v>0.75103266992114159</v>
      </c>
      <c r="E959" s="16">
        <f t="shared" si="72"/>
        <v>0.70751379651903212</v>
      </c>
      <c r="F959" s="17">
        <f t="shared" si="73"/>
        <v>6.8343972962823562E-3</v>
      </c>
      <c r="G959" s="17">
        <f t="shared" si="73"/>
        <v>4.8818451959813224E-3</v>
      </c>
      <c r="H959" s="13">
        <f t="shared" ref="H959:H1022" ca="1" si="74">_xlfn.VAR.S(OFFSET(F958,0,0,-$N$1,1))</f>
        <v>6.7697893488370583E-5</v>
      </c>
      <c r="I959" s="13">
        <f t="shared" ref="I959:I1022" ca="1" si="75">_xlfn.COVARIANCE.S(OFFSET(F958,0,0,-$N$1,1),OFFSET(G958,0,0,-$N$1,1))</f>
        <v>5.857714562225383E-5</v>
      </c>
      <c r="J959" s="7">
        <f t="shared" ref="J959:J1022" ca="1" si="76">I959/H959</f>
        <v>0.86527279659471901</v>
      </c>
      <c r="K959" s="12">
        <f t="shared" ref="K959:K1022" ca="1" si="77">G959-J959*F959</f>
        <v>-1.0317728656122982E-3</v>
      </c>
    </row>
    <row r="960" spans="1:11" x14ac:dyDescent="0.2">
      <c r="A960" s="2">
        <v>41118</v>
      </c>
      <c r="B960" s="1">
        <v>1.3162</v>
      </c>
      <c r="C960" s="1">
        <v>1.3859999999999999</v>
      </c>
      <c r="D960" s="16">
        <f t="shared" si="72"/>
        <v>0.75976295395836502</v>
      </c>
      <c r="E960" s="16">
        <f t="shared" si="72"/>
        <v>0.72150072150072153</v>
      </c>
      <c r="F960" s="17">
        <f t="shared" si="73"/>
        <v>1.1624373195562988E-2</v>
      </c>
      <c r="G960" s="17">
        <f t="shared" si="73"/>
        <v>1.9769119769119808E-2</v>
      </c>
      <c r="H960" s="13">
        <f t="shared" ca="1" si="74"/>
        <v>6.7852812597005811E-5</v>
      </c>
      <c r="I960" s="13">
        <f t="shared" ca="1" si="75"/>
        <v>5.8690178815326135E-5</v>
      </c>
      <c r="J960" s="7">
        <f t="shared" ca="1" si="76"/>
        <v>0.86496309539740435</v>
      </c>
      <c r="K960" s="12">
        <f t="shared" ca="1" si="77"/>
        <v>9.7144659478310292E-3</v>
      </c>
    </row>
    <row r="961" spans="1:11" x14ac:dyDescent="0.2">
      <c r="A961" s="2">
        <v>41122</v>
      </c>
      <c r="B961" s="1">
        <v>1.3140000000000001</v>
      </c>
      <c r="C961" s="1">
        <v>1.3823000000000001</v>
      </c>
      <c r="D961" s="16">
        <f t="shared" si="72"/>
        <v>0.76103500761035003</v>
      </c>
      <c r="E961" s="16">
        <f t="shared" si="72"/>
        <v>0.72343196122404685</v>
      </c>
      <c r="F961" s="17">
        <f t="shared" si="73"/>
        <v>1.6742770167426789E-3</v>
      </c>
      <c r="G961" s="17">
        <f t="shared" si="73"/>
        <v>2.6766982565288901E-3</v>
      </c>
      <c r="H961" s="13">
        <f t="shared" ca="1" si="74"/>
        <v>6.8309157193360067E-5</v>
      </c>
      <c r="I961" s="13">
        <f t="shared" ca="1" si="75"/>
        <v>5.9346898733976018E-5</v>
      </c>
      <c r="J961" s="7">
        <f t="shared" ca="1" si="76"/>
        <v>0.86879857946402506</v>
      </c>
      <c r="K961" s="12">
        <f t="shared" ca="1" si="77"/>
        <v>1.222088762753585E-3</v>
      </c>
    </row>
    <row r="962" spans="1:11" x14ac:dyDescent="0.2">
      <c r="A962" s="2">
        <v>41123</v>
      </c>
      <c r="B962" s="1">
        <v>1.3173999999999999</v>
      </c>
      <c r="C962" s="1">
        <v>1.3964000000000001</v>
      </c>
      <c r="D962" s="16">
        <f t="shared" si="72"/>
        <v>0.75907089722180054</v>
      </c>
      <c r="E962" s="16">
        <f t="shared" si="72"/>
        <v>0.71612718418791177</v>
      </c>
      <c r="F962" s="17">
        <f t="shared" si="73"/>
        <v>-2.5808410505540292E-3</v>
      </c>
      <c r="G962" s="17">
        <f t="shared" si="73"/>
        <v>-1.009739329704952E-2</v>
      </c>
      <c r="H962" s="13">
        <f t="shared" ca="1" si="74"/>
        <v>6.8104920434209587E-5</v>
      </c>
      <c r="I962" s="13">
        <f t="shared" ca="1" si="75"/>
        <v>5.9215198834944435E-5</v>
      </c>
      <c r="J962" s="7">
        <f t="shared" ca="1" si="76"/>
        <v>0.86947020064647518</v>
      </c>
      <c r="K962" s="12">
        <f t="shared" ca="1" si="77"/>
        <v>-7.853428910987649E-3</v>
      </c>
    </row>
    <row r="963" spans="1:11" x14ac:dyDescent="0.2">
      <c r="A963" s="2">
        <v>41124</v>
      </c>
      <c r="B963" s="1">
        <v>1.3093999999999999</v>
      </c>
      <c r="C963" s="1">
        <v>1.3900999999999999</v>
      </c>
      <c r="D963" s="16">
        <f t="shared" si="72"/>
        <v>0.76370856881014215</v>
      </c>
      <c r="E963" s="16">
        <f t="shared" si="72"/>
        <v>0.71937270699949651</v>
      </c>
      <c r="F963" s="17">
        <f t="shared" si="73"/>
        <v>6.1096685504812339E-3</v>
      </c>
      <c r="G963" s="17">
        <f t="shared" si="73"/>
        <v>4.5320480540969373E-3</v>
      </c>
      <c r="H963" s="13">
        <f t="shared" ca="1" si="74"/>
        <v>6.7583794095821061E-5</v>
      </c>
      <c r="I963" s="13">
        <f t="shared" ca="1" si="75"/>
        <v>5.9611922455103746E-5</v>
      </c>
      <c r="J963" s="7">
        <f t="shared" ca="1" si="76"/>
        <v>0.88204462700903252</v>
      </c>
      <c r="K963" s="12">
        <f t="shared" ca="1" si="77"/>
        <v>-8.5695226366109926E-4</v>
      </c>
    </row>
    <row r="964" spans="1:11" x14ac:dyDescent="0.2">
      <c r="A964" s="2">
        <v>41125</v>
      </c>
      <c r="B964" s="1">
        <v>1.3132999999999999</v>
      </c>
      <c r="C964" s="1">
        <v>1.4009</v>
      </c>
      <c r="D964" s="16">
        <f t="shared" ref="D964:E1027" si="78">1/B964</f>
        <v>0.76144064570166758</v>
      </c>
      <c r="E964" s="16">
        <f t="shared" si="78"/>
        <v>0.71382682561210653</v>
      </c>
      <c r="F964" s="17">
        <f t="shared" si="73"/>
        <v>-2.9696185182365984E-3</v>
      </c>
      <c r="G964" s="17">
        <f t="shared" si="73"/>
        <v>-7.7093297166108158E-3</v>
      </c>
      <c r="H964" s="13">
        <f t="shared" ca="1" si="74"/>
        <v>6.7330296859548954E-5</v>
      </c>
      <c r="I964" s="13">
        <f t="shared" ca="1" si="75"/>
        <v>5.9294016497268841E-5</v>
      </c>
      <c r="J964" s="7">
        <f t="shared" ca="1" si="76"/>
        <v>0.88064391905112493</v>
      </c>
      <c r="K964" s="12">
        <f t="shared" ca="1" si="77"/>
        <v>-5.0941532266241436E-3</v>
      </c>
    </row>
    <row r="965" spans="1:11" x14ac:dyDescent="0.2">
      <c r="A965" s="2">
        <v>41128</v>
      </c>
      <c r="B965" s="1">
        <v>1.3045</v>
      </c>
      <c r="C965" s="1">
        <v>1.3991</v>
      </c>
      <c r="D965" s="16">
        <f t="shared" si="78"/>
        <v>0.76657723265619016</v>
      </c>
      <c r="E965" s="16">
        <f t="shared" si="78"/>
        <v>0.71474519333857478</v>
      </c>
      <c r="F965" s="17">
        <f t="shared" ref="F965:G1028" si="79">(D965-D964)/D964</f>
        <v>6.7458796473744915E-3</v>
      </c>
      <c r="G965" s="17">
        <f t="shared" si="79"/>
        <v>1.2865413480093713E-3</v>
      </c>
      <c r="H965" s="13">
        <f t="shared" ca="1" si="74"/>
        <v>6.7369570759664071E-5</v>
      </c>
      <c r="I965" s="13">
        <f t="shared" ca="1" si="75"/>
        <v>5.940224429895342E-5</v>
      </c>
      <c r="J965" s="7">
        <f t="shared" ca="1" si="76"/>
        <v>0.88173701612062372</v>
      </c>
      <c r="K965" s="12">
        <f t="shared" ca="1" si="77"/>
        <v>-4.6615504433754583E-3</v>
      </c>
    </row>
    <row r="966" spans="1:11" x14ac:dyDescent="0.2">
      <c r="A966" s="2">
        <v>41129</v>
      </c>
      <c r="B966" s="1">
        <v>1.3027</v>
      </c>
      <c r="C966" s="1">
        <v>1.3935</v>
      </c>
      <c r="D966" s="16">
        <f t="shared" si="78"/>
        <v>0.76763644737852155</v>
      </c>
      <c r="E966" s="16">
        <f t="shared" si="78"/>
        <v>0.71761750986724082</v>
      </c>
      <c r="F966" s="17">
        <f t="shared" si="79"/>
        <v>1.3817456052813008E-3</v>
      </c>
      <c r="G966" s="17">
        <f t="shared" si="79"/>
        <v>4.0186580552566582E-3</v>
      </c>
      <c r="H966" s="13">
        <f t="shared" ca="1" si="74"/>
        <v>6.7382042783168839E-5</v>
      </c>
      <c r="I966" s="13">
        <f t="shared" ca="1" si="75"/>
        <v>5.9253251181567248E-5</v>
      </c>
      <c r="J966" s="7">
        <f t="shared" ca="1" si="76"/>
        <v>0.87936264224343075</v>
      </c>
      <c r="K966" s="12">
        <f t="shared" ca="1" si="77"/>
        <v>2.8036025888882451E-3</v>
      </c>
    </row>
    <row r="967" spans="1:11" x14ac:dyDescent="0.2">
      <c r="A967" s="2">
        <v>41130</v>
      </c>
      <c r="B967" s="1">
        <v>1.296</v>
      </c>
      <c r="C967" s="1">
        <v>1.3854</v>
      </c>
      <c r="D967" s="16">
        <f t="shared" si="78"/>
        <v>0.77160493827160492</v>
      </c>
      <c r="E967" s="16">
        <f t="shared" si="78"/>
        <v>0.7218131947452</v>
      </c>
      <c r="F967" s="17">
        <f t="shared" si="79"/>
        <v>5.1697530864197143E-3</v>
      </c>
      <c r="G967" s="17">
        <f t="shared" si="79"/>
        <v>5.8466868774361205E-3</v>
      </c>
      <c r="H967" s="13">
        <f t="shared" ca="1" si="74"/>
        <v>6.7379408726229165E-5</v>
      </c>
      <c r="I967" s="13">
        <f t="shared" ca="1" si="75"/>
        <v>5.926534947193202E-5</v>
      </c>
      <c r="J967" s="7">
        <f t="shared" ca="1" si="76"/>
        <v>0.87957657379770771</v>
      </c>
      <c r="K967" s="12">
        <f t="shared" ca="1" si="77"/>
        <v>1.2994931703029433E-3</v>
      </c>
    </row>
    <row r="968" spans="1:11" x14ac:dyDescent="0.2">
      <c r="A968" s="2">
        <v>41131</v>
      </c>
      <c r="B968" s="1">
        <v>1.2970999999999999</v>
      </c>
      <c r="C968" s="1">
        <v>1.3809</v>
      </c>
      <c r="D968" s="16">
        <f t="shared" si="78"/>
        <v>0.77095058206768952</v>
      </c>
      <c r="E968" s="16">
        <f t="shared" si="78"/>
        <v>0.7241653993772178</v>
      </c>
      <c r="F968" s="17">
        <f t="shared" si="79"/>
        <v>-8.4804564027436767E-4</v>
      </c>
      <c r="G968" s="17">
        <f t="shared" si="79"/>
        <v>3.2587442971974542E-3</v>
      </c>
      <c r="H968" s="13">
        <f t="shared" ca="1" si="74"/>
        <v>6.6436187801094634E-5</v>
      </c>
      <c r="I968" s="13">
        <f t="shared" ca="1" si="75"/>
        <v>5.8700398553937625E-5</v>
      </c>
      <c r="J968" s="7">
        <f t="shared" ca="1" si="76"/>
        <v>0.88356060901150091</v>
      </c>
      <c r="K968" s="12">
        <f t="shared" ca="1" si="77"/>
        <v>4.0080440195878224E-3</v>
      </c>
    </row>
    <row r="969" spans="1:11" x14ac:dyDescent="0.2">
      <c r="A969" s="2">
        <v>41132</v>
      </c>
      <c r="B969" s="1">
        <v>1.3042</v>
      </c>
      <c r="C969" s="1">
        <v>1.3864000000000001</v>
      </c>
      <c r="D969" s="16">
        <f t="shared" si="78"/>
        <v>0.76675356540407913</v>
      </c>
      <c r="E969" s="16">
        <f t="shared" si="78"/>
        <v>0.72129255626081934</v>
      </c>
      <c r="F969" s="17">
        <f t="shared" si="79"/>
        <v>-5.443950314369032E-3</v>
      </c>
      <c r="G969" s="17">
        <f t="shared" si="79"/>
        <v>-3.9671090594346333E-3</v>
      </c>
      <c r="H969" s="13">
        <f t="shared" ca="1" si="74"/>
        <v>6.5854616166749754E-5</v>
      </c>
      <c r="I969" s="13">
        <f t="shared" ca="1" si="75"/>
        <v>5.7961225974364576E-5</v>
      </c>
      <c r="J969" s="7">
        <f t="shared" ca="1" si="76"/>
        <v>0.88013915118116537</v>
      </c>
      <c r="K969" s="12">
        <f t="shared" ca="1" si="77"/>
        <v>8.2432474932656475E-4</v>
      </c>
    </row>
    <row r="970" spans="1:11" x14ac:dyDescent="0.2">
      <c r="A970" s="2">
        <v>41135</v>
      </c>
      <c r="B970" s="1">
        <v>1.3008</v>
      </c>
      <c r="C970" s="1">
        <v>1.3853</v>
      </c>
      <c r="D970" s="16">
        <f t="shared" si="78"/>
        <v>0.76875768757687579</v>
      </c>
      <c r="E970" s="16">
        <f t="shared" si="78"/>
        <v>0.72186529993503212</v>
      </c>
      <c r="F970" s="17">
        <f t="shared" si="79"/>
        <v>2.6137761377614077E-3</v>
      </c>
      <c r="G970" s="17">
        <f t="shared" si="79"/>
        <v>7.9405182992860288E-4</v>
      </c>
      <c r="H970" s="13">
        <f t="shared" ca="1" si="74"/>
        <v>6.5965888153711433E-5</v>
      </c>
      <c r="I970" s="13">
        <f t="shared" ca="1" si="75"/>
        <v>5.7978821377319241E-5</v>
      </c>
      <c r="J970" s="7">
        <f t="shared" ca="1" si="76"/>
        <v>0.87892125763878137</v>
      </c>
      <c r="K970" s="12">
        <f t="shared" ca="1" si="77"/>
        <v>-1.5032515802588901E-3</v>
      </c>
    </row>
    <row r="971" spans="1:11" x14ac:dyDescent="0.2">
      <c r="A971" s="2">
        <v>41136</v>
      </c>
      <c r="B971" s="1">
        <v>1.2992999999999999</v>
      </c>
      <c r="C971" s="1">
        <v>1.3765000000000001</v>
      </c>
      <c r="D971" s="16">
        <f t="shared" si="78"/>
        <v>0.76964519356576622</v>
      </c>
      <c r="E971" s="16">
        <f t="shared" si="78"/>
        <v>0.72648020341445696</v>
      </c>
      <c r="F971" s="17">
        <f t="shared" si="79"/>
        <v>1.1544677903486643E-3</v>
      </c>
      <c r="G971" s="17">
        <f t="shared" si="79"/>
        <v>6.3930257900472265E-3</v>
      </c>
      <c r="H971" s="13">
        <f t="shared" ca="1" si="74"/>
        <v>6.5979407155046928E-5</v>
      </c>
      <c r="I971" s="13">
        <f t="shared" ca="1" si="75"/>
        <v>5.8010736401988273E-5</v>
      </c>
      <c r="J971" s="7">
        <f t="shared" ca="1" si="76"/>
        <v>0.87922488096425533</v>
      </c>
      <c r="K971" s="12">
        <f t="shared" ca="1" si="77"/>
        <v>5.3779889845008552E-3</v>
      </c>
    </row>
    <row r="972" spans="1:11" x14ac:dyDescent="0.2">
      <c r="A972" s="2">
        <v>41137</v>
      </c>
      <c r="B972" s="1">
        <v>1.3126</v>
      </c>
      <c r="C972" s="1">
        <v>1.3853</v>
      </c>
      <c r="D972" s="16">
        <f t="shared" si="78"/>
        <v>0.76184671644065216</v>
      </c>
      <c r="E972" s="16">
        <f t="shared" si="78"/>
        <v>0.72186529993503212</v>
      </c>
      <c r="F972" s="17">
        <f t="shared" si="79"/>
        <v>-1.0132561328660692E-2</v>
      </c>
      <c r="G972" s="17">
        <f t="shared" si="79"/>
        <v>-6.3524146394282879E-3</v>
      </c>
      <c r="H972" s="13">
        <f t="shared" ca="1" si="74"/>
        <v>6.5978590690047708E-5</v>
      </c>
      <c r="I972" s="13">
        <f t="shared" ca="1" si="75"/>
        <v>5.8013395153019852E-5</v>
      </c>
      <c r="J972" s="7">
        <f t="shared" ca="1" si="76"/>
        <v>0.87927605828311006</v>
      </c>
      <c r="K972" s="12">
        <f t="shared" ca="1" si="77"/>
        <v>2.556903945948358E-3</v>
      </c>
    </row>
    <row r="973" spans="1:11" x14ac:dyDescent="0.2">
      <c r="A973" s="2">
        <v>41138</v>
      </c>
      <c r="B973" s="1">
        <v>1.3016000000000001</v>
      </c>
      <c r="C973" s="1">
        <v>1.3715999999999999</v>
      </c>
      <c r="D973" s="16">
        <f t="shared" si="78"/>
        <v>0.76828518746158569</v>
      </c>
      <c r="E973" s="16">
        <f t="shared" si="78"/>
        <v>0.72907553222513855</v>
      </c>
      <c r="F973" s="17">
        <f t="shared" si="79"/>
        <v>8.4511370620773563E-3</v>
      </c>
      <c r="G973" s="17">
        <f t="shared" si="79"/>
        <v>9.9883347914844264E-3</v>
      </c>
      <c r="H973" s="13">
        <f t="shared" ca="1" si="74"/>
        <v>6.6205026253352269E-5</v>
      </c>
      <c r="I973" s="13">
        <f t="shared" ca="1" si="75"/>
        <v>5.8284183581499144E-5</v>
      </c>
      <c r="J973" s="7">
        <f t="shared" ca="1" si="76"/>
        <v>0.88035889236654363</v>
      </c>
      <c r="K973" s="12">
        <f t="shared" ca="1" si="77"/>
        <v>2.548301128276159E-3</v>
      </c>
    </row>
    <row r="974" spans="1:11" x14ac:dyDescent="0.2">
      <c r="A974" s="2">
        <v>41139</v>
      </c>
      <c r="B974" s="1">
        <v>1.3123</v>
      </c>
      <c r="C974" s="1">
        <v>1.3758999999999999</v>
      </c>
      <c r="D974" s="16">
        <f t="shared" si="78"/>
        <v>0.76202087937209473</v>
      </c>
      <c r="E974" s="16">
        <f t="shared" si="78"/>
        <v>0.72679700559633698</v>
      </c>
      <c r="F974" s="17">
        <f t="shared" si="79"/>
        <v>-8.1536234092814425E-3</v>
      </c>
      <c r="G974" s="17">
        <f t="shared" si="79"/>
        <v>-3.1252271240642324E-3</v>
      </c>
      <c r="H974" s="13">
        <f t="shared" ca="1" si="74"/>
        <v>6.644555348715737E-5</v>
      </c>
      <c r="I974" s="13">
        <f t="shared" ca="1" si="75"/>
        <v>5.856620708550345E-5</v>
      </c>
      <c r="J974" s="7">
        <f t="shared" ca="1" si="76"/>
        <v>0.88141649834887981</v>
      </c>
      <c r="K974" s="12">
        <f t="shared" ca="1" si="77"/>
        <v>4.0615110702000717E-3</v>
      </c>
    </row>
    <row r="975" spans="1:11" x14ac:dyDescent="0.2">
      <c r="A975" s="2">
        <v>41142</v>
      </c>
      <c r="B975" s="1">
        <v>1.3109999999999999</v>
      </c>
      <c r="C975" s="1">
        <v>1.3743000000000001</v>
      </c>
      <c r="D975" s="16">
        <f t="shared" si="78"/>
        <v>0.76277650648360029</v>
      </c>
      <c r="E975" s="16">
        <f t="shared" si="78"/>
        <v>0.72764316379247618</v>
      </c>
      <c r="F975" s="17">
        <f t="shared" si="79"/>
        <v>9.9160945842875097E-4</v>
      </c>
      <c r="G975" s="17">
        <f t="shared" si="79"/>
        <v>1.1642290620679275E-3</v>
      </c>
      <c r="H975" s="13">
        <f t="shared" ca="1" si="74"/>
        <v>6.6606100169845907E-5</v>
      </c>
      <c r="I975" s="13">
        <f t="shared" ca="1" si="75"/>
        <v>5.8457975313219211E-5</v>
      </c>
      <c r="J975" s="7">
        <f t="shared" ca="1" si="76"/>
        <v>0.87766698792079201</v>
      </c>
      <c r="K975" s="12">
        <f t="shared" ca="1" si="77"/>
        <v>2.9392617549499789E-4</v>
      </c>
    </row>
    <row r="976" spans="1:11" x14ac:dyDescent="0.2">
      <c r="A976" s="2">
        <v>41143</v>
      </c>
      <c r="B976" s="1">
        <v>1.3104</v>
      </c>
      <c r="C976" s="1">
        <v>1.3686</v>
      </c>
      <c r="D976" s="16">
        <f t="shared" si="78"/>
        <v>0.76312576312576308</v>
      </c>
      <c r="E976" s="16">
        <f t="shared" si="78"/>
        <v>0.73067368113400555</v>
      </c>
      <c r="F976" s="17">
        <f t="shared" si="79"/>
        <v>4.5787545787541429E-4</v>
      </c>
      <c r="G976" s="17">
        <f t="shared" si="79"/>
        <v>4.1648399824638143E-3</v>
      </c>
      <c r="H976" s="13">
        <f t="shared" ca="1" si="74"/>
        <v>6.659243146461431E-5</v>
      </c>
      <c r="I976" s="13">
        <f t="shared" ca="1" si="75"/>
        <v>5.8543660267349657E-5</v>
      </c>
      <c r="J976" s="7">
        <f t="shared" ca="1" si="76"/>
        <v>0.87913384418856089</v>
      </c>
      <c r="K976" s="12">
        <f t="shared" ca="1" si="77"/>
        <v>3.7623061710222038E-3</v>
      </c>
    </row>
    <row r="977" spans="1:11" x14ac:dyDescent="0.2">
      <c r="A977" s="2">
        <v>41144</v>
      </c>
      <c r="B977" s="1">
        <v>1.3149999999999999</v>
      </c>
      <c r="C977" s="1">
        <v>1.3689</v>
      </c>
      <c r="D977" s="16">
        <f t="shared" si="78"/>
        <v>0.76045627376425862</v>
      </c>
      <c r="E977" s="16">
        <f t="shared" si="78"/>
        <v>0.7305135510263715</v>
      </c>
      <c r="F977" s="17">
        <f t="shared" si="79"/>
        <v>-3.4980988593154476E-3</v>
      </c>
      <c r="G977" s="17">
        <f t="shared" si="79"/>
        <v>-2.1915406530795931E-4</v>
      </c>
      <c r="H977" s="13">
        <f t="shared" ca="1" si="74"/>
        <v>6.5072909214004436E-5</v>
      </c>
      <c r="I977" s="13">
        <f t="shared" ca="1" si="75"/>
        <v>5.6175649615089243E-5</v>
      </c>
      <c r="J977" s="7">
        <f t="shared" ca="1" si="76"/>
        <v>0.86327244768395262</v>
      </c>
      <c r="K977" s="12">
        <f t="shared" ca="1" si="77"/>
        <v>2.8006582992137299E-3</v>
      </c>
    </row>
    <row r="978" spans="1:11" x14ac:dyDescent="0.2">
      <c r="A978" s="2">
        <v>41145</v>
      </c>
      <c r="B978" s="1">
        <v>1.3139000000000001</v>
      </c>
      <c r="C978" s="1">
        <v>1.3706</v>
      </c>
      <c r="D978" s="16">
        <f t="shared" si="78"/>
        <v>0.76109292944668538</v>
      </c>
      <c r="E978" s="16">
        <f t="shared" si="78"/>
        <v>0.72960747118050484</v>
      </c>
      <c r="F978" s="17">
        <f t="shared" si="79"/>
        <v>8.3720222239119953E-4</v>
      </c>
      <c r="G978" s="17">
        <f t="shared" si="79"/>
        <v>-1.2403327010068689E-3</v>
      </c>
      <c r="H978" s="13">
        <f t="shared" ca="1" si="74"/>
        <v>6.5098739443877811E-5</v>
      </c>
      <c r="I978" s="13">
        <f t="shared" ca="1" si="75"/>
        <v>5.6207104424477338E-5</v>
      </c>
      <c r="J978" s="7">
        <f t="shared" ca="1" si="76"/>
        <v>0.86341309992544435</v>
      </c>
      <c r="K978" s="12">
        <f t="shared" ca="1" si="77"/>
        <v>-1.963184067106126E-3</v>
      </c>
    </row>
    <row r="979" spans="1:11" x14ac:dyDescent="0.2">
      <c r="A979" s="2">
        <v>41146</v>
      </c>
      <c r="B979" s="1">
        <v>1.3131999999999999</v>
      </c>
      <c r="C979" s="1">
        <v>1.3695999999999999</v>
      </c>
      <c r="D979" s="16">
        <f t="shared" si="78"/>
        <v>0.76149862930246726</v>
      </c>
      <c r="E979" s="16">
        <f t="shared" si="78"/>
        <v>0.73014018691588789</v>
      </c>
      <c r="F979" s="17">
        <f t="shared" si="79"/>
        <v>5.330490405118009E-4</v>
      </c>
      <c r="G979" s="17">
        <f t="shared" si="79"/>
        <v>7.3014018691600719E-4</v>
      </c>
      <c r="H979" s="13">
        <f t="shared" ca="1" si="74"/>
        <v>6.4332501861025902E-5</v>
      </c>
      <c r="I979" s="13">
        <f t="shared" ca="1" si="75"/>
        <v>5.5350591011624247E-5</v>
      </c>
      <c r="J979" s="7">
        <f t="shared" ca="1" si="76"/>
        <v>0.86038300097818676</v>
      </c>
      <c r="K979" s="12">
        <f t="shared" ca="1" si="77"/>
        <v>2.7151385377192086E-4</v>
      </c>
    </row>
    <row r="980" spans="1:11" x14ac:dyDescent="0.2">
      <c r="A980" s="2">
        <v>41149</v>
      </c>
      <c r="B980" s="1">
        <v>1.3203</v>
      </c>
      <c r="C980" s="1">
        <v>1.379</v>
      </c>
      <c r="D980" s="16">
        <f t="shared" si="78"/>
        <v>0.75740362038930542</v>
      </c>
      <c r="E980" s="16">
        <f t="shared" si="78"/>
        <v>0.72516316171138506</v>
      </c>
      <c r="F980" s="17">
        <f t="shared" si="79"/>
        <v>-5.377565704764122E-3</v>
      </c>
      <c r="G980" s="17">
        <f t="shared" si="79"/>
        <v>-6.8165337200870721E-3</v>
      </c>
      <c r="H980" s="13">
        <f t="shared" ca="1" si="74"/>
        <v>6.3699789284244436E-5</v>
      </c>
      <c r="I980" s="13">
        <f t="shared" ca="1" si="75"/>
        <v>5.4972977485534235E-5</v>
      </c>
      <c r="J980" s="7">
        <f t="shared" ca="1" si="76"/>
        <v>0.86300093145098211</v>
      </c>
      <c r="K980" s="12">
        <f t="shared" ca="1" si="77"/>
        <v>-2.1756895079367775E-3</v>
      </c>
    </row>
    <row r="981" spans="1:11" x14ac:dyDescent="0.2">
      <c r="A981" s="2">
        <v>41150</v>
      </c>
      <c r="B981" s="1">
        <v>1.3306</v>
      </c>
      <c r="C981" s="1">
        <v>1.385</v>
      </c>
      <c r="D981" s="16">
        <f t="shared" si="78"/>
        <v>0.7515406583496167</v>
      </c>
      <c r="E981" s="16">
        <f t="shared" si="78"/>
        <v>0.72202166064981954</v>
      </c>
      <c r="F981" s="17">
        <f t="shared" si="79"/>
        <v>-7.7408687810010222E-3</v>
      </c>
      <c r="G981" s="17">
        <f t="shared" si="79"/>
        <v>-4.3321299638988545E-3</v>
      </c>
      <c r="H981" s="13">
        <f t="shared" ca="1" si="74"/>
        <v>6.3628701161917381E-5</v>
      </c>
      <c r="I981" s="13">
        <f t="shared" ca="1" si="75"/>
        <v>5.4997116954840271E-5</v>
      </c>
      <c r="J981" s="7">
        <f t="shared" ca="1" si="76"/>
        <v>0.86434448528012342</v>
      </c>
      <c r="K981" s="12">
        <f t="shared" ca="1" si="77"/>
        <v>2.3586472782364505E-3</v>
      </c>
    </row>
    <row r="982" spans="1:11" x14ac:dyDescent="0.2">
      <c r="A982" s="2">
        <v>41151</v>
      </c>
      <c r="B982" s="1">
        <v>1.3298000000000001</v>
      </c>
      <c r="C982" s="1">
        <v>1.3781000000000001</v>
      </c>
      <c r="D982" s="16">
        <f t="shared" si="78"/>
        <v>0.75199278086930366</v>
      </c>
      <c r="E982" s="16">
        <f t="shared" si="78"/>
        <v>0.72563674624482977</v>
      </c>
      <c r="F982" s="17">
        <f t="shared" si="79"/>
        <v>6.0159422469546818E-4</v>
      </c>
      <c r="G982" s="17">
        <f t="shared" si="79"/>
        <v>5.0068935490891623E-3</v>
      </c>
      <c r="H982" s="13">
        <f t="shared" ca="1" si="74"/>
        <v>6.38114915136104E-5</v>
      </c>
      <c r="I982" s="13">
        <f t="shared" ca="1" si="75"/>
        <v>5.4881534944460391E-5</v>
      </c>
      <c r="J982" s="7">
        <f t="shared" ca="1" si="76"/>
        <v>0.86005723487523666</v>
      </c>
      <c r="K982" s="12">
        <f t="shared" ca="1" si="77"/>
        <v>4.4894880836806664E-3</v>
      </c>
    </row>
    <row r="983" spans="1:11" x14ac:dyDescent="0.2">
      <c r="A983" s="2">
        <v>41152</v>
      </c>
      <c r="B983" s="1">
        <v>1.3262</v>
      </c>
      <c r="C983" s="1">
        <v>1.3734999999999999</v>
      </c>
      <c r="D983" s="16">
        <f t="shared" si="78"/>
        <v>0.75403408234052172</v>
      </c>
      <c r="E983" s="16">
        <f t="shared" si="78"/>
        <v>0.72806698216235899</v>
      </c>
      <c r="F983" s="17">
        <f t="shared" si="79"/>
        <v>2.714522696425776E-3</v>
      </c>
      <c r="G983" s="17">
        <f t="shared" si="79"/>
        <v>3.3491081179470215E-3</v>
      </c>
      <c r="H983" s="13">
        <f t="shared" ca="1" si="74"/>
        <v>6.3455225987827296E-5</v>
      </c>
      <c r="I983" s="13">
        <f t="shared" ca="1" si="75"/>
        <v>5.4849101001797566E-5</v>
      </c>
      <c r="J983" s="7">
        <f t="shared" ca="1" si="76"/>
        <v>0.86437484301638678</v>
      </c>
      <c r="K983" s="12">
        <f t="shared" ca="1" si="77"/>
        <v>1.0027429883595722E-3</v>
      </c>
    </row>
    <row r="984" spans="1:11" x14ac:dyDescent="0.2">
      <c r="A984" s="2">
        <v>41153</v>
      </c>
      <c r="B984" s="1">
        <v>1.3232999999999999</v>
      </c>
      <c r="C984" s="1">
        <v>1.3729</v>
      </c>
      <c r="D984" s="16">
        <f t="shared" si="78"/>
        <v>0.75568654122270085</v>
      </c>
      <c r="E984" s="16">
        <f t="shared" si="78"/>
        <v>0.72838517007793724</v>
      </c>
      <c r="F984" s="17">
        <f t="shared" si="79"/>
        <v>2.1914909695459634E-3</v>
      </c>
      <c r="G984" s="17">
        <f t="shared" si="79"/>
        <v>4.3703110204672588E-4</v>
      </c>
      <c r="H984" s="13">
        <f t="shared" ca="1" si="74"/>
        <v>6.3419952780377229E-5</v>
      </c>
      <c r="I984" s="13">
        <f t="shared" ca="1" si="75"/>
        <v>5.4862979485733099E-5</v>
      </c>
      <c r="J984" s="7">
        <f t="shared" ca="1" si="76"/>
        <v>0.86507442974174298</v>
      </c>
      <c r="K984" s="12">
        <f t="shared" ca="1" si="77"/>
        <v>-1.4587716987174279E-3</v>
      </c>
    </row>
    <row r="985" spans="1:11" x14ac:dyDescent="0.2">
      <c r="A985" s="2">
        <v>41157</v>
      </c>
      <c r="B985" s="1">
        <v>1.3031999999999999</v>
      </c>
      <c r="C985" s="1">
        <v>1.3502000000000001</v>
      </c>
      <c r="D985" s="16">
        <f t="shared" si="78"/>
        <v>0.76734192756292208</v>
      </c>
      <c r="E985" s="16">
        <f t="shared" si="78"/>
        <v>0.74063101762701822</v>
      </c>
      <c r="F985" s="17">
        <f t="shared" si="79"/>
        <v>1.5423572744014753E-2</v>
      </c>
      <c r="G985" s="17">
        <f t="shared" si="79"/>
        <v>1.6812324100133277E-2</v>
      </c>
      <c r="H985" s="13">
        <f t="shared" ca="1" si="74"/>
        <v>6.3423122176299113E-5</v>
      </c>
      <c r="I985" s="13">
        <f t="shared" ca="1" si="75"/>
        <v>5.4806621677115708E-5</v>
      </c>
      <c r="J985" s="7">
        <f t="shared" ca="1" si="76"/>
        <v>0.86414259967789242</v>
      </c>
      <c r="K985" s="12">
        <f t="shared" ca="1" si="77"/>
        <v>3.4841578527992842E-3</v>
      </c>
    </row>
    <row r="986" spans="1:11" x14ac:dyDescent="0.2">
      <c r="A986" s="2">
        <v>41158</v>
      </c>
      <c r="B986" s="1">
        <v>1.3030999999999999</v>
      </c>
      <c r="C986" s="1">
        <v>1.3420000000000001</v>
      </c>
      <c r="D986" s="16">
        <f t="shared" si="78"/>
        <v>0.76740081344486233</v>
      </c>
      <c r="E986" s="16">
        <f t="shared" si="78"/>
        <v>0.7451564828614009</v>
      </c>
      <c r="F986" s="17">
        <f t="shared" si="79"/>
        <v>7.6740081344535844E-5</v>
      </c>
      <c r="G986" s="17">
        <f t="shared" si="79"/>
        <v>6.1102831594635034E-3</v>
      </c>
      <c r="H986" s="13">
        <f t="shared" ca="1" si="74"/>
        <v>6.3336406159551905E-5</v>
      </c>
      <c r="I986" s="13">
        <f t="shared" ca="1" si="75"/>
        <v>5.4545886178613916E-5</v>
      </c>
      <c r="J986" s="7">
        <f t="shared" ca="1" si="76"/>
        <v>0.86120904999261205</v>
      </c>
      <c r="K986" s="12">
        <f t="shared" ca="1" si="77"/>
        <v>6.04419390691242E-3</v>
      </c>
    </row>
    <row r="987" spans="1:11" x14ac:dyDescent="0.2">
      <c r="A987" s="2">
        <v>41159</v>
      </c>
      <c r="B987" s="1">
        <v>1.3047</v>
      </c>
      <c r="C987" s="1">
        <v>1.3504</v>
      </c>
      <c r="D987" s="16">
        <f t="shared" si="78"/>
        <v>0.76645972254158046</v>
      </c>
      <c r="E987" s="16">
        <f t="shared" si="78"/>
        <v>0.74052132701421802</v>
      </c>
      <c r="F987" s="17">
        <f t="shared" si="79"/>
        <v>-1.2263355560666067E-3</v>
      </c>
      <c r="G987" s="17">
        <f t="shared" si="79"/>
        <v>-6.220379146919427E-3</v>
      </c>
      <c r="H987" s="13">
        <f t="shared" ca="1" si="74"/>
        <v>6.2437759151747851E-5</v>
      </c>
      <c r="I987" s="13">
        <f t="shared" ca="1" si="75"/>
        <v>5.3927813978351871E-5</v>
      </c>
      <c r="J987" s="7">
        <f t="shared" ca="1" si="76"/>
        <v>0.86370514750996219</v>
      </c>
      <c r="K987" s="12">
        <f t="shared" ca="1" si="77"/>
        <v>-5.1611868145702072E-3</v>
      </c>
    </row>
    <row r="988" spans="1:11" x14ac:dyDescent="0.2">
      <c r="A988" s="2">
        <v>41160</v>
      </c>
      <c r="B988" s="1">
        <v>1.3246</v>
      </c>
      <c r="C988" s="1">
        <v>1.363</v>
      </c>
      <c r="D988" s="16">
        <f t="shared" si="78"/>
        <v>0.75494488902310131</v>
      </c>
      <c r="E988" s="16">
        <f t="shared" si="78"/>
        <v>0.73367571533382248</v>
      </c>
      <c r="F988" s="17">
        <f t="shared" si="79"/>
        <v>-1.5023403291559748E-2</v>
      </c>
      <c r="G988" s="17">
        <f t="shared" si="79"/>
        <v>-9.2443140132061462E-3</v>
      </c>
      <c r="H988" s="13">
        <f t="shared" ca="1" si="74"/>
        <v>6.2447927669534079E-5</v>
      </c>
      <c r="I988" s="13">
        <f t="shared" ca="1" si="75"/>
        <v>5.3979899253138302E-5</v>
      </c>
      <c r="J988" s="7">
        <f t="shared" ca="1" si="76"/>
        <v>0.86439856801642112</v>
      </c>
      <c r="K988" s="12">
        <f t="shared" ca="1" si="77"/>
        <v>3.7418942787512868E-3</v>
      </c>
    </row>
    <row r="989" spans="1:11" x14ac:dyDescent="0.2">
      <c r="A989" s="2">
        <v>41163</v>
      </c>
      <c r="B989" s="1">
        <v>1.329</v>
      </c>
      <c r="C989" s="1">
        <v>1.3662000000000001</v>
      </c>
      <c r="D989" s="16">
        <f t="shared" si="78"/>
        <v>0.7524454477050414</v>
      </c>
      <c r="E989" s="16">
        <f t="shared" si="78"/>
        <v>0.73195725369638409</v>
      </c>
      <c r="F989" s="17">
        <f t="shared" si="79"/>
        <v>-3.3107599699021472E-3</v>
      </c>
      <c r="G989" s="17">
        <f t="shared" si="79"/>
        <v>-2.3422632118285176E-3</v>
      </c>
      <c r="H989" s="13">
        <f t="shared" ca="1" si="74"/>
        <v>6.3083125357609593E-5</v>
      </c>
      <c r="I989" s="13">
        <f t="shared" ca="1" si="75"/>
        <v>5.512466156016148E-5</v>
      </c>
      <c r="J989" s="7">
        <f t="shared" ca="1" si="76"/>
        <v>0.8738416374849427</v>
      </c>
      <c r="K989" s="12">
        <f t="shared" ca="1" si="77"/>
        <v>5.5081670159037432E-4</v>
      </c>
    </row>
    <row r="990" spans="1:11" x14ac:dyDescent="0.2">
      <c r="A990" s="2">
        <v>41164</v>
      </c>
      <c r="B990" s="1">
        <v>1.3389</v>
      </c>
      <c r="C990" s="1">
        <v>1.3774</v>
      </c>
      <c r="D990" s="16">
        <f t="shared" si="78"/>
        <v>0.74688176861602806</v>
      </c>
      <c r="E990" s="16">
        <f t="shared" si="78"/>
        <v>0.72600551764193411</v>
      </c>
      <c r="F990" s="17">
        <f t="shared" si="79"/>
        <v>-7.3941295092987292E-3</v>
      </c>
      <c r="G990" s="17">
        <f t="shared" si="79"/>
        <v>-8.1312617975895698E-3</v>
      </c>
      <c r="H990" s="13">
        <f t="shared" ca="1" si="74"/>
        <v>6.3114396291111125E-5</v>
      </c>
      <c r="I990" s="13">
        <f t="shared" ca="1" si="75"/>
        <v>5.5168156711547382E-5</v>
      </c>
      <c r="J990" s="7">
        <f t="shared" ca="1" si="76"/>
        <v>0.87409782796761271</v>
      </c>
      <c r="K990" s="12">
        <f t="shared" ca="1" si="77"/>
        <v>-1.6680692538003205E-3</v>
      </c>
    </row>
    <row r="991" spans="1:11" x14ac:dyDescent="0.2">
      <c r="A991" s="2">
        <v>41165</v>
      </c>
      <c r="B991" s="1">
        <v>1.3361000000000001</v>
      </c>
      <c r="C991" s="1">
        <v>1.3694</v>
      </c>
      <c r="D991" s="16">
        <f t="shared" si="78"/>
        <v>0.7484469725319961</v>
      </c>
      <c r="E991" s="16">
        <f t="shared" si="78"/>
        <v>0.73024682342631808</v>
      </c>
      <c r="F991" s="17">
        <f t="shared" si="79"/>
        <v>2.0956515230896068E-3</v>
      </c>
      <c r="G991" s="17">
        <f t="shared" si="79"/>
        <v>5.8419745874104872E-3</v>
      </c>
      <c r="H991" s="13">
        <f t="shared" ca="1" si="74"/>
        <v>6.3041530295907658E-5</v>
      </c>
      <c r="I991" s="13">
        <f t="shared" ca="1" si="75"/>
        <v>5.5364328644523068E-5</v>
      </c>
      <c r="J991" s="7">
        <f t="shared" ca="1" si="76"/>
        <v>0.87821993509121787</v>
      </c>
      <c r="K991" s="12">
        <f t="shared" ca="1" si="77"/>
        <v>4.0015316428289212E-3</v>
      </c>
    </row>
    <row r="992" spans="1:11" x14ac:dyDescent="0.2">
      <c r="A992" s="2">
        <v>41166</v>
      </c>
      <c r="B992" s="1">
        <v>1.3314999999999999</v>
      </c>
      <c r="C992" s="1">
        <v>1.3687</v>
      </c>
      <c r="D992" s="16">
        <f t="shared" si="78"/>
        <v>0.75103266992114159</v>
      </c>
      <c r="E992" s="16">
        <f t="shared" si="78"/>
        <v>0.73062029663184047</v>
      </c>
      <c r="F992" s="17">
        <f t="shared" si="79"/>
        <v>3.4547502816372911E-3</v>
      </c>
      <c r="G992" s="17">
        <f t="shared" si="79"/>
        <v>5.1143420764236083E-4</v>
      </c>
      <c r="H992" s="13">
        <f t="shared" ca="1" si="74"/>
        <v>6.2876133316906694E-5</v>
      </c>
      <c r="I992" s="13">
        <f t="shared" ca="1" si="75"/>
        <v>5.5314510210264824E-5</v>
      </c>
      <c r="J992" s="7">
        <f t="shared" ca="1" si="76"/>
        <v>0.87973778431109995</v>
      </c>
      <c r="K992" s="12">
        <f t="shared" ca="1" si="77"/>
        <v>-2.5278401504733785E-3</v>
      </c>
    </row>
    <row r="993" spans="1:11" x14ac:dyDescent="0.2">
      <c r="A993" s="2">
        <v>41167</v>
      </c>
      <c r="B993" s="1">
        <v>1.3354999999999999</v>
      </c>
      <c r="C993" s="1">
        <v>1.3755999999999999</v>
      </c>
      <c r="D993" s="16">
        <f t="shared" si="78"/>
        <v>0.74878322725570956</v>
      </c>
      <c r="E993" s="16">
        <f t="shared" si="78"/>
        <v>0.72695551032276828</v>
      </c>
      <c r="F993" s="17">
        <f t="shared" si="79"/>
        <v>-2.9951329090227522E-3</v>
      </c>
      <c r="G993" s="17">
        <f t="shared" si="79"/>
        <v>-5.0159930212271032E-3</v>
      </c>
      <c r="H993" s="13">
        <f t="shared" ca="1" si="74"/>
        <v>6.2232383750170417E-5</v>
      </c>
      <c r="I993" s="13">
        <f t="shared" ca="1" si="75"/>
        <v>5.5005225728302897E-5</v>
      </c>
      <c r="J993" s="7">
        <f t="shared" ca="1" si="76"/>
        <v>0.883868211590919</v>
      </c>
      <c r="K993" s="12">
        <f t="shared" ca="1" si="77"/>
        <v>-2.3686902534520568E-3</v>
      </c>
    </row>
    <row r="994" spans="1:11" x14ac:dyDescent="0.2">
      <c r="A994" s="2">
        <v>41170</v>
      </c>
      <c r="B994" s="1">
        <v>1.3229</v>
      </c>
      <c r="C994" s="1">
        <v>1.3669</v>
      </c>
      <c r="D994" s="16">
        <f t="shared" si="78"/>
        <v>0.75591503515004921</v>
      </c>
      <c r="E994" s="16">
        <f t="shared" si="78"/>
        <v>0.73158241275879732</v>
      </c>
      <c r="F994" s="17">
        <f t="shared" si="79"/>
        <v>9.5245294428905978E-3</v>
      </c>
      <c r="G994" s="17">
        <f t="shared" si="79"/>
        <v>6.3647669910015395E-3</v>
      </c>
      <c r="H994" s="13">
        <f t="shared" ca="1" si="74"/>
        <v>6.2145778852546227E-5</v>
      </c>
      <c r="I994" s="13">
        <f t="shared" ca="1" si="75"/>
        <v>5.4957954467309296E-5</v>
      </c>
      <c r="J994" s="7">
        <f t="shared" ca="1" si="76"/>
        <v>0.88433929837307956</v>
      </c>
      <c r="K994" s="12">
        <f t="shared" ca="1" si="77"/>
        <v>-2.0581486938580701E-3</v>
      </c>
    </row>
    <row r="995" spans="1:11" x14ac:dyDescent="0.2">
      <c r="A995" s="2">
        <v>41171</v>
      </c>
      <c r="B995" s="1">
        <v>1.3243</v>
      </c>
      <c r="C995" s="1">
        <v>1.3656999999999999</v>
      </c>
      <c r="D995" s="16">
        <f t="shared" si="78"/>
        <v>0.7551159102922298</v>
      </c>
      <c r="E995" s="16">
        <f t="shared" si="78"/>
        <v>0.73222523248151139</v>
      </c>
      <c r="F995" s="17">
        <f t="shared" si="79"/>
        <v>-1.0571622744092986E-3</v>
      </c>
      <c r="G995" s="17">
        <f t="shared" si="79"/>
        <v>8.7867027897786491E-4</v>
      </c>
      <c r="H995" s="13">
        <f t="shared" ca="1" si="74"/>
        <v>6.2071428417347167E-5</v>
      </c>
      <c r="I995" s="13">
        <f t="shared" ca="1" si="75"/>
        <v>5.4595702343325413E-5</v>
      </c>
      <c r="J995" s="7">
        <f t="shared" ca="1" si="76"/>
        <v>0.87956252555108749</v>
      </c>
      <c r="K995" s="12">
        <f t="shared" ca="1" si="77"/>
        <v>1.8085105989746394E-3</v>
      </c>
    </row>
    <row r="996" spans="1:11" x14ac:dyDescent="0.2">
      <c r="A996" s="2">
        <v>41172</v>
      </c>
      <c r="B996" s="1">
        <v>1.3178000000000001</v>
      </c>
      <c r="C996" s="1">
        <v>1.3649</v>
      </c>
      <c r="D996" s="16">
        <f t="shared" si="78"/>
        <v>0.75884049172863854</v>
      </c>
      <c r="E996" s="16">
        <f t="shared" si="78"/>
        <v>0.73265440691625761</v>
      </c>
      <c r="F996" s="17">
        <f t="shared" si="79"/>
        <v>4.9324631962361044E-3</v>
      </c>
      <c r="G996" s="17">
        <f t="shared" si="79"/>
        <v>5.8612352553290661E-4</v>
      </c>
      <c r="H996" s="13">
        <f t="shared" ca="1" si="74"/>
        <v>6.1324059737716954E-5</v>
      </c>
      <c r="I996" s="13">
        <f t="shared" ca="1" si="75"/>
        <v>5.3648233257381697E-5</v>
      </c>
      <c r="J996" s="7">
        <f t="shared" ca="1" si="76"/>
        <v>0.87483172977841372</v>
      </c>
      <c r="K996" s="12">
        <f t="shared" ca="1" si="77"/>
        <v>-3.7289517844986881E-3</v>
      </c>
    </row>
    <row r="997" spans="1:11" x14ac:dyDescent="0.2">
      <c r="A997" s="2">
        <v>41173</v>
      </c>
      <c r="B997" s="1">
        <v>1.3083</v>
      </c>
      <c r="C997" s="1">
        <v>1.3672</v>
      </c>
      <c r="D997" s="16">
        <f t="shared" si="78"/>
        <v>0.7643506840938622</v>
      </c>
      <c r="E997" s="16">
        <f t="shared" si="78"/>
        <v>0.73142188414277354</v>
      </c>
      <c r="F997" s="17">
        <f t="shared" si="79"/>
        <v>7.261331498891732E-3</v>
      </c>
      <c r="G997" s="17">
        <f t="shared" si="79"/>
        <v>-1.6822703335284048E-3</v>
      </c>
      <c r="H997" s="13">
        <f t="shared" ca="1" si="74"/>
        <v>6.1221298575175816E-5</v>
      </c>
      <c r="I997" s="13">
        <f t="shared" ca="1" si="75"/>
        <v>5.3551498584960017E-5</v>
      </c>
      <c r="J997" s="7">
        <f t="shared" ca="1" si="76"/>
        <v>0.87472007015993336</v>
      </c>
      <c r="K997" s="12">
        <f t="shared" ca="1" si="77"/>
        <v>-8.0339027316935138E-3</v>
      </c>
    </row>
    <row r="998" spans="1:11" x14ac:dyDescent="0.2">
      <c r="A998" s="2">
        <v>41174</v>
      </c>
      <c r="B998" s="1">
        <v>1.3123</v>
      </c>
      <c r="C998" s="1">
        <v>1.3823000000000001</v>
      </c>
      <c r="D998" s="16">
        <f t="shared" si="78"/>
        <v>0.76202087937209473</v>
      </c>
      <c r="E998" s="16">
        <f t="shared" si="78"/>
        <v>0.72343196122404685</v>
      </c>
      <c r="F998" s="17">
        <f t="shared" si="79"/>
        <v>-3.0480835174883812E-3</v>
      </c>
      <c r="G998" s="17">
        <f t="shared" si="79"/>
        <v>-1.0923822614483129E-2</v>
      </c>
      <c r="H998" s="13">
        <f t="shared" ca="1" si="74"/>
        <v>6.0958694765454791E-5</v>
      </c>
      <c r="I998" s="13">
        <f t="shared" ca="1" si="75"/>
        <v>5.3135507495862227E-5</v>
      </c>
      <c r="J998" s="7">
        <f t="shared" ca="1" si="76"/>
        <v>0.87166412765737311</v>
      </c>
      <c r="K998" s="12">
        <f t="shared" ca="1" si="77"/>
        <v>-8.2669175541848008E-3</v>
      </c>
    </row>
    <row r="999" spans="1:11" x14ac:dyDescent="0.2">
      <c r="A999" s="2">
        <v>41177</v>
      </c>
      <c r="B999" s="1">
        <v>1.3087</v>
      </c>
      <c r="C999" s="1">
        <v>1.3734999999999999</v>
      </c>
      <c r="D999" s="16">
        <f t="shared" si="78"/>
        <v>0.76411706273401081</v>
      </c>
      <c r="E999" s="16">
        <f t="shared" si="78"/>
        <v>0.72806698216235899</v>
      </c>
      <c r="F999" s="17">
        <f t="shared" si="79"/>
        <v>2.7508214258424746E-3</v>
      </c>
      <c r="G999" s="17">
        <f t="shared" si="79"/>
        <v>6.4069894430288715E-3</v>
      </c>
      <c r="H999" s="13">
        <f t="shared" ca="1" si="74"/>
        <v>6.0995940822710999E-5</v>
      </c>
      <c r="I999" s="13">
        <f t="shared" ca="1" si="75"/>
        <v>5.3383548361982552E-5</v>
      </c>
      <c r="J999" s="7">
        <f t="shared" ca="1" si="76"/>
        <v>0.87519837618613994</v>
      </c>
      <c r="K999" s="12">
        <f t="shared" ca="1" si="77"/>
        <v>3.9994749979534953E-3</v>
      </c>
    </row>
    <row r="1000" spans="1:11" x14ac:dyDescent="0.2">
      <c r="A1000" s="2">
        <v>41178</v>
      </c>
      <c r="B1000" s="1">
        <v>1.3059000000000001</v>
      </c>
      <c r="C1000" s="1">
        <v>1.3713</v>
      </c>
      <c r="D1000" s="16">
        <f t="shared" si="78"/>
        <v>0.76575541771958033</v>
      </c>
      <c r="E1000" s="16">
        <f t="shared" si="78"/>
        <v>0.729235032450959</v>
      </c>
      <c r="F1000" s="17">
        <f t="shared" si="79"/>
        <v>2.1441151696148355E-3</v>
      </c>
      <c r="G1000" s="17">
        <f t="shared" si="79"/>
        <v>1.6043170713921119E-3</v>
      </c>
      <c r="H1000" s="13">
        <f t="shared" ca="1" si="74"/>
        <v>6.1004591793275836E-5</v>
      </c>
      <c r="I1000" s="13">
        <f t="shared" ca="1" si="75"/>
        <v>5.3405775034541144E-5</v>
      </c>
      <c r="J1000" s="7">
        <f t="shared" ca="1" si="76"/>
        <v>0.87543860985932764</v>
      </c>
      <c r="K1000" s="12">
        <f t="shared" ca="1" si="77"/>
        <v>-2.7272413207379614E-4</v>
      </c>
    </row>
    <row r="1001" spans="1:11" x14ac:dyDescent="0.2">
      <c r="A1001" s="2">
        <v>41179</v>
      </c>
      <c r="B1001" s="1">
        <v>1.3058000000000001</v>
      </c>
      <c r="C1001" s="1">
        <v>1.3788</v>
      </c>
      <c r="D1001" s="16">
        <f t="shared" si="78"/>
        <v>0.76581406034614796</v>
      </c>
      <c r="E1001" s="16">
        <f t="shared" si="78"/>
        <v>0.725268349289237</v>
      </c>
      <c r="F1001" s="17">
        <f t="shared" si="79"/>
        <v>7.6581406034666397E-5</v>
      </c>
      <c r="G1001" s="17">
        <f t="shared" si="79"/>
        <v>-5.4395126196693719E-3</v>
      </c>
      <c r="H1001" s="13">
        <f t="shared" ca="1" si="74"/>
        <v>6.1008023904410057E-5</v>
      </c>
      <c r="I1001" s="13">
        <f t="shared" ca="1" si="75"/>
        <v>5.3388066045215871E-5</v>
      </c>
      <c r="J1001" s="7">
        <f t="shared" ca="1" si="76"/>
        <v>0.87509908743916276</v>
      </c>
      <c r="K1001" s="12">
        <f t="shared" ca="1" si="77"/>
        <v>-5.5065289382051161E-3</v>
      </c>
    </row>
    <row r="1002" spans="1:11" x14ac:dyDescent="0.2">
      <c r="A1002" s="2">
        <v>41180</v>
      </c>
      <c r="B1002" s="1">
        <v>1.3027</v>
      </c>
      <c r="C1002" s="1">
        <v>1.3728</v>
      </c>
      <c r="D1002" s="16">
        <f t="shared" si="78"/>
        <v>0.76763644737852155</v>
      </c>
      <c r="E1002" s="16">
        <f t="shared" si="78"/>
        <v>0.72843822843822847</v>
      </c>
      <c r="F1002" s="17">
        <f t="shared" si="79"/>
        <v>2.3796729868734269E-3</v>
      </c>
      <c r="G1002" s="17">
        <f t="shared" si="79"/>
        <v>4.3706293706294421E-3</v>
      </c>
      <c r="H1002" s="13">
        <f t="shared" ca="1" si="74"/>
        <v>6.1008365098257741E-5</v>
      </c>
      <c r="I1002" s="13">
        <f t="shared" ca="1" si="75"/>
        <v>5.3396737437860703E-5</v>
      </c>
      <c r="J1002" s="7">
        <f t="shared" ca="1" si="76"/>
        <v>0.8752363278685138</v>
      </c>
      <c r="K1002" s="12">
        <f t="shared" ca="1" si="77"/>
        <v>2.287853124070446E-3</v>
      </c>
    </row>
    <row r="1003" spans="1:11" x14ac:dyDescent="0.2">
      <c r="A1003" s="2">
        <v>41181</v>
      </c>
      <c r="B1003" s="1">
        <v>1.3047</v>
      </c>
      <c r="C1003" s="1">
        <v>1.3714999999999999</v>
      </c>
      <c r="D1003" s="16">
        <f t="shared" si="78"/>
        <v>0.76645972254158046</v>
      </c>
      <c r="E1003" s="16">
        <f t="shared" si="78"/>
        <v>0.72912869121399926</v>
      </c>
      <c r="F1003" s="17">
        <f t="shared" si="79"/>
        <v>-1.5329194450831578E-3</v>
      </c>
      <c r="G1003" s="17">
        <f t="shared" si="79"/>
        <v>9.4786729857813186E-4</v>
      </c>
      <c r="H1003" s="13">
        <f t="shared" ca="1" si="74"/>
        <v>6.1014304268548042E-5</v>
      </c>
      <c r="I1003" s="13">
        <f t="shared" ca="1" si="75"/>
        <v>5.3407694959349323E-5</v>
      </c>
      <c r="J1003" s="7">
        <f t="shared" ca="1" si="76"/>
        <v>0.87533072120729216</v>
      </c>
      <c r="K1003" s="12">
        <f t="shared" ca="1" si="77"/>
        <v>2.2896787819954544E-3</v>
      </c>
    </row>
    <row r="1004" spans="1:11" x14ac:dyDescent="0.2">
      <c r="A1004" s="2">
        <v>41184</v>
      </c>
      <c r="B1004" s="1">
        <v>1.3048</v>
      </c>
      <c r="C1004" s="1">
        <v>1.377</v>
      </c>
      <c r="D1004" s="16">
        <f t="shared" si="78"/>
        <v>0.76640098099325571</v>
      </c>
      <c r="E1004" s="16">
        <f t="shared" si="78"/>
        <v>0.72621641249092228</v>
      </c>
      <c r="F1004" s="17">
        <f t="shared" si="79"/>
        <v>-7.6640098099298404E-5</v>
      </c>
      <c r="G1004" s="17">
        <f t="shared" si="79"/>
        <v>-3.9941902687000751E-3</v>
      </c>
      <c r="H1004" s="13">
        <f t="shared" ca="1" si="74"/>
        <v>6.0989274051374017E-5</v>
      </c>
      <c r="I1004" s="13">
        <f t="shared" ca="1" si="75"/>
        <v>5.3372883167035363E-5</v>
      </c>
      <c r="J1004" s="7">
        <f t="shared" ca="1" si="76"/>
        <v>0.87511917459579824</v>
      </c>
      <c r="K1004" s="12">
        <f t="shared" ca="1" si="77"/>
        <v>-3.9271210493104763E-3</v>
      </c>
    </row>
    <row r="1005" spans="1:11" x14ac:dyDescent="0.2">
      <c r="A1005" s="2">
        <v>41185</v>
      </c>
      <c r="B1005" s="1">
        <v>1.3085</v>
      </c>
      <c r="C1005" s="1">
        <v>1.3802000000000001</v>
      </c>
      <c r="D1005" s="16">
        <f t="shared" si="78"/>
        <v>0.76423385555980128</v>
      </c>
      <c r="E1005" s="16">
        <f t="shared" si="78"/>
        <v>0.72453267642370667</v>
      </c>
      <c r="F1005" s="17">
        <f t="shared" si="79"/>
        <v>-2.8276652655713414E-3</v>
      </c>
      <c r="G1005" s="17">
        <f t="shared" si="79"/>
        <v>-2.3185045645558993E-3</v>
      </c>
      <c r="H1005" s="13">
        <f t="shared" ca="1" si="74"/>
        <v>6.0949392224640626E-5</v>
      </c>
      <c r="I1005" s="13">
        <f t="shared" ca="1" si="75"/>
        <v>5.3419426032689614E-5</v>
      </c>
      <c r="J1005" s="7">
        <f t="shared" ca="1" si="76"/>
        <v>0.87645543430198802</v>
      </c>
      <c r="K1005" s="12">
        <f t="shared" ca="1" si="77"/>
        <v>1.5981802384107706E-4</v>
      </c>
    </row>
    <row r="1006" spans="1:11" x14ac:dyDescent="0.2">
      <c r="A1006" s="2">
        <v>41186</v>
      </c>
      <c r="B1006" s="1">
        <v>1.3126</v>
      </c>
      <c r="C1006" s="1">
        <v>1.3944000000000001</v>
      </c>
      <c r="D1006" s="16">
        <f t="shared" si="78"/>
        <v>0.76184671644065216</v>
      </c>
      <c r="E1006" s="16">
        <f t="shared" si="78"/>
        <v>0.71715433161216291</v>
      </c>
      <c r="F1006" s="17">
        <f t="shared" si="79"/>
        <v>-3.1235715374066204E-3</v>
      </c>
      <c r="G1006" s="17">
        <f t="shared" si="79"/>
        <v>-1.0183591508892696E-2</v>
      </c>
      <c r="H1006" s="13">
        <f t="shared" ca="1" si="74"/>
        <v>6.0704613811908338E-5</v>
      </c>
      <c r="I1006" s="13">
        <f t="shared" ca="1" si="75"/>
        <v>5.3088948458336864E-5</v>
      </c>
      <c r="J1006" s="7">
        <f t="shared" ca="1" si="76"/>
        <v>0.87454552668486751</v>
      </c>
      <c r="K1006" s="12">
        <f t="shared" ca="1" si="77"/>
        <v>-7.4518859935735621E-3</v>
      </c>
    </row>
    <row r="1007" spans="1:11" x14ac:dyDescent="0.2">
      <c r="A1007" s="2">
        <v>41187</v>
      </c>
      <c r="B1007" s="1">
        <v>1.3192999999999999</v>
      </c>
      <c r="C1007" s="1">
        <v>1.3965000000000001</v>
      </c>
      <c r="D1007" s="16">
        <f t="shared" si="78"/>
        <v>0.75797771545516568</v>
      </c>
      <c r="E1007" s="16">
        <f t="shared" si="78"/>
        <v>0.71607590404582877</v>
      </c>
      <c r="F1007" s="17">
        <f t="shared" si="79"/>
        <v>-5.0784506935495554E-3</v>
      </c>
      <c r="G1007" s="17">
        <f t="shared" si="79"/>
        <v>-1.5037593984963237E-3</v>
      </c>
      <c r="H1007" s="13">
        <f t="shared" ca="1" si="74"/>
        <v>6.0527677795149289E-5</v>
      </c>
      <c r="I1007" s="13">
        <f t="shared" ca="1" si="75"/>
        <v>5.3105400386369974E-5</v>
      </c>
      <c r="J1007" s="7">
        <f t="shared" ca="1" si="76"/>
        <v>0.8773738283186846</v>
      </c>
      <c r="K1007" s="12">
        <f t="shared" ca="1" si="77"/>
        <v>2.9519403284309284E-3</v>
      </c>
    </row>
    <row r="1008" spans="1:11" x14ac:dyDescent="0.2">
      <c r="A1008" s="2">
        <v>41188</v>
      </c>
      <c r="B1008" s="1">
        <v>1.3238000000000001</v>
      </c>
      <c r="C1008" s="1">
        <v>1.4049</v>
      </c>
      <c r="D1008" s="16">
        <f t="shared" si="78"/>
        <v>0.75540111799365461</v>
      </c>
      <c r="E1008" s="16">
        <f t="shared" si="78"/>
        <v>0.71179443376752793</v>
      </c>
      <c r="F1008" s="17">
        <f t="shared" si="79"/>
        <v>-3.3993050309715483E-3</v>
      </c>
      <c r="G1008" s="17">
        <f t="shared" si="79"/>
        <v>-5.9790732436471187E-3</v>
      </c>
      <c r="H1008" s="13">
        <f t="shared" ca="1" si="74"/>
        <v>6.0298004526435614E-5</v>
      </c>
      <c r="I1008" s="13">
        <f t="shared" ca="1" si="75"/>
        <v>5.2669983994116501E-5</v>
      </c>
      <c r="J1008" s="7">
        <f t="shared" ca="1" si="76"/>
        <v>0.8734946439400848</v>
      </c>
      <c r="K1008" s="12">
        <f t="shared" ca="1" si="77"/>
        <v>-3.0097985059748871E-3</v>
      </c>
    </row>
    <row r="1009" spans="1:11" x14ac:dyDescent="0.2">
      <c r="A1009" s="2">
        <v>41192</v>
      </c>
      <c r="B1009" s="1">
        <v>1.3254999999999999</v>
      </c>
      <c r="C1009" s="1">
        <v>1.4152</v>
      </c>
      <c r="D1009" s="16">
        <f t="shared" si="78"/>
        <v>0.75443228970199927</v>
      </c>
      <c r="E1009" s="16">
        <f t="shared" si="78"/>
        <v>0.7066139061616733</v>
      </c>
      <c r="F1009" s="17">
        <f t="shared" si="79"/>
        <v>-1.2825348924933441E-3</v>
      </c>
      <c r="G1009" s="17">
        <f t="shared" si="79"/>
        <v>-7.2781232334651761E-3</v>
      </c>
      <c r="H1009" s="13">
        <f t="shared" ca="1" si="74"/>
        <v>6.033754607746662E-5</v>
      </c>
      <c r="I1009" s="13">
        <f t="shared" ca="1" si="75"/>
        <v>5.2739548303794245E-5</v>
      </c>
      <c r="J1009" s="7">
        <f t="shared" ca="1" si="76"/>
        <v>0.87407512788277131</v>
      </c>
      <c r="K1009" s="12">
        <f t="shared" ca="1" si="77"/>
        <v>-6.15709138329494E-3</v>
      </c>
    </row>
    <row r="1010" spans="1:11" x14ac:dyDescent="0.2">
      <c r="A1010" s="2">
        <v>41193</v>
      </c>
      <c r="B1010" s="1">
        <v>1.3241000000000001</v>
      </c>
      <c r="C1010" s="1">
        <v>1.4191</v>
      </c>
      <c r="D1010" s="16">
        <f t="shared" si="78"/>
        <v>0.7552299675251114</v>
      </c>
      <c r="E1010" s="16">
        <f t="shared" si="78"/>
        <v>0.70467197519554647</v>
      </c>
      <c r="F1010" s="17">
        <f t="shared" si="79"/>
        <v>1.0573219545351291E-3</v>
      </c>
      <c r="G1010" s="17">
        <f t="shared" si="79"/>
        <v>-2.7482207032626838E-3</v>
      </c>
      <c r="H1010" s="13">
        <f t="shared" ca="1" si="74"/>
        <v>5.9546525553634963E-5</v>
      </c>
      <c r="I1010" s="13">
        <f t="shared" ca="1" si="75"/>
        <v>5.2355889141396478E-5</v>
      </c>
      <c r="J1010" s="7">
        <f t="shared" ca="1" si="76"/>
        <v>0.87924339253409989</v>
      </c>
      <c r="K1010" s="12">
        <f t="shared" ca="1" si="77"/>
        <v>-3.6778640455689361E-3</v>
      </c>
    </row>
    <row r="1011" spans="1:11" x14ac:dyDescent="0.2">
      <c r="A1011" s="2">
        <v>41194</v>
      </c>
      <c r="B1011" s="1">
        <v>1.3231999999999999</v>
      </c>
      <c r="C1011" s="1">
        <v>1.4126000000000001</v>
      </c>
      <c r="D1011" s="16">
        <f t="shared" si="78"/>
        <v>0.75574365175332536</v>
      </c>
      <c r="E1011" s="16">
        <f t="shared" si="78"/>
        <v>0.70791448393034118</v>
      </c>
      <c r="F1011" s="17">
        <f t="shared" si="79"/>
        <v>6.8016928657810706E-4</v>
      </c>
      <c r="G1011" s="17">
        <f t="shared" si="79"/>
        <v>4.6014441455471625E-3</v>
      </c>
      <c r="H1011" s="13">
        <f t="shared" ca="1" si="74"/>
        <v>5.9387789544968541E-5</v>
      </c>
      <c r="I1011" s="13">
        <f t="shared" ca="1" si="75"/>
        <v>5.2309770841990773E-5</v>
      </c>
      <c r="J1011" s="7">
        <f t="shared" ca="1" si="76"/>
        <v>0.88081693632294089</v>
      </c>
      <c r="K1011" s="12">
        <f t="shared" ca="1" si="77"/>
        <v>4.0023395183624742E-3</v>
      </c>
    </row>
    <row r="1012" spans="1:11" x14ac:dyDescent="0.2">
      <c r="A1012" s="2">
        <v>41195</v>
      </c>
      <c r="B1012" s="1">
        <v>1.3142</v>
      </c>
      <c r="C1012" s="1">
        <v>1.4112</v>
      </c>
      <c r="D1012" s="16">
        <f t="shared" si="78"/>
        <v>0.76091919038198141</v>
      </c>
      <c r="E1012" s="16">
        <f t="shared" si="78"/>
        <v>0.70861678004535145</v>
      </c>
      <c r="F1012" s="17">
        <f t="shared" si="79"/>
        <v>6.8482727134376864E-3</v>
      </c>
      <c r="G1012" s="17">
        <f t="shared" si="79"/>
        <v>9.9206349206350784E-4</v>
      </c>
      <c r="H1012" s="13">
        <f t="shared" ca="1" si="74"/>
        <v>5.9328186514060163E-5</v>
      </c>
      <c r="I1012" s="13">
        <f t="shared" ca="1" si="75"/>
        <v>5.2496417327755293E-5</v>
      </c>
      <c r="J1012" s="7">
        <f t="shared" ca="1" si="76"/>
        <v>0.88484783392652988</v>
      </c>
      <c r="K1012" s="12">
        <f t="shared" ca="1" si="77"/>
        <v>-5.0676157845599883E-3</v>
      </c>
    </row>
    <row r="1013" spans="1:11" x14ac:dyDescent="0.2">
      <c r="A1013" s="2">
        <v>41198</v>
      </c>
      <c r="B1013" s="1">
        <v>1.3113999999999999</v>
      </c>
      <c r="C1013" s="1">
        <v>1.4019999999999999</v>
      </c>
      <c r="D1013" s="16">
        <f t="shared" si="78"/>
        <v>0.76254384627116067</v>
      </c>
      <c r="E1013" s="16">
        <f t="shared" si="78"/>
        <v>0.71326676176890158</v>
      </c>
      <c r="F1013" s="17">
        <f t="shared" si="79"/>
        <v>2.1351227695593842E-3</v>
      </c>
      <c r="G1013" s="17">
        <f t="shared" si="79"/>
        <v>6.5620542082739496E-3</v>
      </c>
      <c r="H1013" s="13">
        <f t="shared" ca="1" si="74"/>
        <v>5.9244317691742783E-5</v>
      </c>
      <c r="I1013" s="13">
        <f t="shared" ca="1" si="75"/>
        <v>5.2112928331829653E-5</v>
      </c>
      <c r="J1013" s="7">
        <f t="shared" ca="1" si="76"/>
        <v>0.87962745394387298</v>
      </c>
      <c r="K1013" s="12">
        <f t="shared" ca="1" si="77"/>
        <v>4.6839416026288379E-3</v>
      </c>
    </row>
    <row r="1014" spans="1:11" x14ac:dyDescent="0.2">
      <c r="A1014" s="2">
        <v>41199</v>
      </c>
      <c r="B1014" s="1">
        <v>1.3025</v>
      </c>
      <c r="C1014" s="1">
        <v>1.3855</v>
      </c>
      <c r="D1014" s="16">
        <f t="shared" si="78"/>
        <v>0.76775431861804222</v>
      </c>
      <c r="E1014" s="16">
        <f t="shared" si="78"/>
        <v>0.72176109707686753</v>
      </c>
      <c r="F1014" s="17">
        <f t="shared" si="79"/>
        <v>6.8330134357004572E-3</v>
      </c>
      <c r="G1014" s="17">
        <f t="shared" si="79"/>
        <v>1.1909058101768262E-2</v>
      </c>
      <c r="H1014" s="13">
        <f t="shared" ca="1" si="74"/>
        <v>5.9017624129490725E-5</v>
      </c>
      <c r="I1014" s="13">
        <f t="shared" ca="1" si="75"/>
        <v>5.1910353256967294E-5</v>
      </c>
      <c r="J1014" s="7">
        <f t="shared" ca="1" si="76"/>
        <v>0.87957375483416023</v>
      </c>
      <c r="K1014" s="12">
        <f t="shared" ca="1" si="77"/>
        <v>5.8989188172969458E-3</v>
      </c>
    </row>
    <row r="1015" spans="1:11" x14ac:dyDescent="0.2">
      <c r="A1015" s="2">
        <v>41200</v>
      </c>
      <c r="B1015" s="1">
        <v>1.2963</v>
      </c>
      <c r="C1015" s="1">
        <v>1.3841000000000001</v>
      </c>
      <c r="D1015" s="16">
        <f t="shared" si="78"/>
        <v>0.77142636735323611</v>
      </c>
      <c r="E1015" s="16">
        <f t="shared" si="78"/>
        <v>0.72249114948341875</v>
      </c>
      <c r="F1015" s="17">
        <f t="shared" si="79"/>
        <v>4.7828434775900406E-3</v>
      </c>
      <c r="G1015" s="17">
        <f t="shared" si="79"/>
        <v>1.0114876092767128E-3</v>
      </c>
      <c r="H1015" s="13">
        <f t="shared" ca="1" si="74"/>
        <v>5.9187149030383812E-5</v>
      </c>
      <c r="I1015" s="13">
        <f t="shared" ca="1" si="75"/>
        <v>5.2220898553409018E-5</v>
      </c>
      <c r="J1015" s="7">
        <f t="shared" ca="1" si="76"/>
        <v>0.88230130034817766</v>
      </c>
      <c r="K1015" s="12">
        <f t="shared" ca="1" si="77"/>
        <v>-3.2084214103627806E-3</v>
      </c>
    </row>
    <row r="1016" spans="1:11" x14ac:dyDescent="0.2">
      <c r="A1016" s="2">
        <v>41201</v>
      </c>
      <c r="B1016" s="1">
        <v>1.3091999999999999</v>
      </c>
      <c r="C1016" s="1">
        <v>1.3887</v>
      </c>
      <c r="D1016" s="16">
        <f t="shared" si="78"/>
        <v>0.76382523678582348</v>
      </c>
      <c r="E1016" s="16">
        <f t="shared" si="78"/>
        <v>0.72009793331893135</v>
      </c>
      <c r="F1016" s="17">
        <f t="shared" si="79"/>
        <v>-9.8533455545369904E-3</v>
      </c>
      <c r="G1016" s="17">
        <f t="shared" si="79"/>
        <v>-3.3124504932670099E-3</v>
      </c>
      <c r="H1016" s="13">
        <f t="shared" ca="1" si="74"/>
        <v>5.926908567039186E-5</v>
      </c>
      <c r="I1016" s="13">
        <f t="shared" ca="1" si="75"/>
        <v>5.2234723573717715E-5</v>
      </c>
      <c r="J1016" s="7">
        <f t="shared" ca="1" si="76"/>
        <v>0.88131482007679773</v>
      </c>
      <c r="K1016" s="12">
        <f t="shared" ca="1" si="77"/>
        <v>5.3714489712842726E-3</v>
      </c>
    </row>
    <row r="1017" spans="1:11" x14ac:dyDescent="0.2">
      <c r="A1017" s="2">
        <v>41202</v>
      </c>
      <c r="B1017" s="1">
        <v>1.3163</v>
      </c>
      <c r="C1017" s="1">
        <v>1.3979999999999999</v>
      </c>
      <c r="D1017" s="16">
        <f t="shared" si="78"/>
        <v>0.75970523436906479</v>
      </c>
      <c r="E1017" s="16">
        <f t="shared" si="78"/>
        <v>0.71530758226037205</v>
      </c>
      <c r="F1017" s="17">
        <f t="shared" si="79"/>
        <v>-5.3939071640204828E-3</v>
      </c>
      <c r="G1017" s="17">
        <f t="shared" si="79"/>
        <v>-6.6523605150212925E-3</v>
      </c>
      <c r="H1017" s="13">
        <f t="shared" ca="1" si="74"/>
        <v>5.9607981104493471E-5</v>
      </c>
      <c r="I1017" s="13">
        <f t="shared" ca="1" si="75"/>
        <v>5.2322647504907295E-5</v>
      </c>
      <c r="J1017" s="7">
        <f t="shared" ca="1" si="76"/>
        <v>0.87777922579167877</v>
      </c>
      <c r="K1017" s="12">
        <f t="shared" ca="1" si="77"/>
        <v>-1.9177008605952032E-3</v>
      </c>
    </row>
    <row r="1018" spans="1:11" x14ac:dyDescent="0.2">
      <c r="A1018" s="2">
        <v>41205</v>
      </c>
      <c r="B1018" s="1">
        <v>1.3154999999999999</v>
      </c>
      <c r="C1018" s="1">
        <v>1.4021999999999999</v>
      </c>
      <c r="D1018" s="16">
        <f t="shared" si="78"/>
        <v>0.7601672367920943</v>
      </c>
      <c r="E1018" s="16">
        <f t="shared" si="78"/>
        <v>0.71316502638710599</v>
      </c>
      <c r="F1018" s="17">
        <f t="shared" si="79"/>
        <v>6.0813378943375357E-4</v>
      </c>
      <c r="G1018" s="17">
        <f t="shared" si="79"/>
        <v>-2.995293110825953E-3</v>
      </c>
      <c r="H1018" s="13">
        <f t="shared" ca="1" si="74"/>
        <v>5.9730622304712189E-5</v>
      </c>
      <c r="I1018" s="13">
        <f t="shared" ca="1" si="75"/>
        <v>5.2515405999778001E-5</v>
      </c>
      <c r="J1018" s="7">
        <f t="shared" ca="1" si="76"/>
        <v>0.87920406607977075</v>
      </c>
      <c r="K1018" s="12">
        <f t="shared" ca="1" si="77"/>
        <v>-3.5299668112166085E-3</v>
      </c>
    </row>
    <row r="1019" spans="1:11" x14ac:dyDescent="0.2">
      <c r="A1019" s="2">
        <v>41206</v>
      </c>
      <c r="B1019" s="1">
        <v>1.3069999999999999</v>
      </c>
      <c r="C1019" s="1">
        <v>1.3953</v>
      </c>
      <c r="D1019" s="16">
        <f t="shared" si="78"/>
        <v>0.76511094108645761</v>
      </c>
      <c r="E1019" s="16">
        <f t="shared" si="78"/>
        <v>0.71669175087794745</v>
      </c>
      <c r="F1019" s="17">
        <f t="shared" si="79"/>
        <v>6.5034429992349273E-3</v>
      </c>
      <c r="G1019" s="17">
        <f t="shared" si="79"/>
        <v>4.9451730810578945E-3</v>
      </c>
      <c r="H1019" s="13">
        <f t="shared" ca="1" si="74"/>
        <v>5.9726920511525955E-5</v>
      </c>
      <c r="I1019" s="13">
        <f t="shared" ca="1" si="75"/>
        <v>5.2484960286449494E-5</v>
      </c>
      <c r="J1019" s="7">
        <f t="shared" ca="1" si="76"/>
        <v>0.87874880936346078</v>
      </c>
      <c r="K1019" s="12">
        <f t="shared" ca="1" si="77"/>
        <v>-7.6971971128293216E-4</v>
      </c>
    </row>
    <row r="1020" spans="1:11" x14ac:dyDescent="0.2">
      <c r="A1020" s="2">
        <v>41207</v>
      </c>
      <c r="B1020" s="1">
        <v>1.306</v>
      </c>
      <c r="C1020" s="1">
        <v>1.3975</v>
      </c>
      <c r="D1020" s="16">
        <f t="shared" si="78"/>
        <v>0.76569678407350683</v>
      </c>
      <c r="E1020" s="16">
        <f t="shared" si="78"/>
        <v>0.7155635062611807</v>
      </c>
      <c r="F1020" s="17">
        <f t="shared" si="79"/>
        <v>7.6569678407333464E-4</v>
      </c>
      <c r="G1020" s="17">
        <f t="shared" si="79"/>
        <v>-1.5742397137746451E-3</v>
      </c>
      <c r="H1020" s="13">
        <f t="shared" ca="1" si="74"/>
        <v>5.9728979544464829E-5</v>
      </c>
      <c r="I1020" s="13">
        <f t="shared" ca="1" si="75"/>
        <v>5.2442922447401359E-5</v>
      </c>
      <c r="J1020" s="7">
        <f t="shared" ca="1" si="76"/>
        <v>0.87801470655229563</v>
      </c>
      <c r="K1020" s="12">
        <f t="shared" ca="1" si="77"/>
        <v>-2.2465327509508305E-3</v>
      </c>
    </row>
    <row r="1021" spans="1:11" x14ac:dyDescent="0.2">
      <c r="A1021" s="2">
        <v>41208</v>
      </c>
      <c r="B1021" s="1">
        <v>1.3148</v>
      </c>
      <c r="C1021" s="1">
        <v>1.4039999999999999</v>
      </c>
      <c r="D1021" s="16">
        <f t="shared" si="78"/>
        <v>0.76057195010648004</v>
      </c>
      <c r="E1021" s="16">
        <f t="shared" si="78"/>
        <v>0.71225071225071235</v>
      </c>
      <c r="F1021" s="17">
        <f t="shared" si="79"/>
        <v>-6.6930331609369844E-3</v>
      </c>
      <c r="G1021" s="17">
        <f t="shared" si="79"/>
        <v>-4.6296296296295279E-3</v>
      </c>
      <c r="H1021" s="13">
        <f t="shared" ca="1" si="74"/>
        <v>5.9665487915827219E-5</v>
      </c>
      <c r="I1021" s="13">
        <f t="shared" ca="1" si="75"/>
        <v>5.2453830429262214E-5</v>
      </c>
      <c r="J1021" s="7">
        <f t="shared" ca="1" si="76"/>
        <v>0.87913184424572521</v>
      </c>
      <c r="K1021" s="12">
        <f t="shared" ca="1" si="77"/>
        <v>1.2544289567427988E-3</v>
      </c>
    </row>
    <row r="1022" spans="1:11" x14ac:dyDescent="0.2">
      <c r="A1022" s="2">
        <v>41209</v>
      </c>
      <c r="B1022" s="1">
        <v>1.3196000000000001</v>
      </c>
      <c r="C1022" s="1">
        <v>1.4000999999999999</v>
      </c>
      <c r="D1022" s="16">
        <f t="shared" si="78"/>
        <v>0.7578053955744164</v>
      </c>
      <c r="E1022" s="16">
        <f t="shared" si="78"/>
        <v>0.71423469752160562</v>
      </c>
      <c r="F1022" s="17">
        <f t="shared" si="79"/>
        <v>-3.6374658987572838E-3</v>
      </c>
      <c r="G1022" s="17">
        <f t="shared" si="79"/>
        <v>2.785515320334156E-3</v>
      </c>
      <c r="H1022" s="13">
        <f t="shared" ca="1" si="74"/>
        <v>5.9190695792550523E-5</v>
      </c>
      <c r="I1022" s="13">
        <f t="shared" ca="1" si="75"/>
        <v>5.19638500793516E-5</v>
      </c>
      <c r="J1022" s="7">
        <f t="shared" ca="1" si="76"/>
        <v>0.8779057144635144</v>
      </c>
      <c r="K1022" s="12">
        <f t="shared" ca="1" si="77"/>
        <v>5.9788674190193389E-3</v>
      </c>
    </row>
    <row r="1023" spans="1:11" x14ac:dyDescent="0.2">
      <c r="A1023" s="2">
        <v>41212</v>
      </c>
      <c r="B1023" s="1">
        <v>1.3134999999999999</v>
      </c>
      <c r="C1023" s="1">
        <v>1.3974</v>
      </c>
      <c r="D1023" s="16">
        <f t="shared" si="78"/>
        <v>0.76132470498667693</v>
      </c>
      <c r="E1023" s="16">
        <f t="shared" si="78"/>
        <v>0.71561471303850011</v>
      </c>
      <c r="F1023" s="17">
        <f t="shared" si="79"/>
        <v>4.6440807004189955E-3</v>
      </c>
      <c r="G1023" s="17">
        <f t="shared" si="79"/>
        <v>1.9321597252039669E-3</v>
      </c>
      <c r="H1023" s="13">
        <f t="shared" ref="H1023:H1086" ca="1" si="80">_xlfn.VAR.S(OFFSET(F1022,0,0,-$N$1,1))</f>
        <v>5.8937481361758072E-5</v>
      </c>
      <c r="I1023" s="13">
        <f t="shared" ref="I1023:I1086" ca="1" si="81">_xlfn.COVARIANCE.S(OFFSET(F1022,0,0,-$N$1,1),OFFSET(G1022,0,0,-$N$1,1))</f>
        <v>5.1693239249150786E-5</v>
      </c>
      <c r="J1023" s="7">
        <f t="shared" ref="J1023:J1086" ca="1" si="82">I1023/H1023</f>
        <v>0.87708599103273266</v>
      </c>
      <c r="K1023" s="12">
        <f t="shared" ref="K1023:K1086" ca="1" si="83">G1023-J1023*F1023</f>
        <v>-2.1410983983590147E-3</v>
      </c>
    </row>
    <row r="1024" spans="1:11" x14ac:dyDescent="0.2">
      <c r="A1024" s="2">
        <v>41213</v>
      </c>
      <c r="B1024" s="1">
        <v>1.3058000000000001</v>
      </c>
      <c r="C1024" s="1">
        <v>1.3937999999999999</v>
      </c>
      <c r="D1024" s="16">
        <f t="shared" si="78"/>
        <v>0.76581406034614796</v>
      </c>
      <c r="E1024" s="16">
        <f t="shared" si="78"/>
        <v>0.7174630506528914</v>
      </c>
      <c r="F1024" s="17">
        <f t="shared" si="79"/>
        <v>5.8967682646652057E-3</v>
      </c>
      <c r="G1024" s="17">
        <f t="shared" si="79"/>
        <v>2.5828669823503929E-3</v>
      </c>
      <c r="H1024" s="13">
        <f t="shared" ca="1" si="80"/>
        <v>5.8813717194785596E-5</v>
      </c>
      <c r="I1024" s="13">
        <f t="shared" ca="1" si="81"/>
        <v>5.1373761497513312E-5</v>
      </c>
      <c r="J1024" s="7">
        <f t="shared" ca="1" si="82"/>
        <v>0.87349965191569445</v>
      </c>
      <c r="K1024" s="12">
        <f t="shared" ca="1" si="83"/>
        <v>-2.5679580442621781E-3</v>
      </c>
    </row>
    <row r="1025" spans="1:11" x14ac:dyDescent="0.2">
      <c r="A1025" s="2">
        <v>41214</v>
      </c>
      <c r="B1025" s="1">
        <v>1.3044</v>
      </c>
      <c r="C1025" s="1">
        <v>1.3708</v>
      </c>
      <c r="D1025" s="16">
        <f t="shared" si="78"/>
        <v>0.76663600122661757</v>
      </c>
      <c r="E1025" s="16">
        <f t="shared" si="78"/>
        <v>0.7295010213014298</v>
      </c>
      <c r="F1025" s="17">
        <f t="shared" si="79"/>
        <v>1.0732904017172131E-3</v>
      </c>
      <c r="G1025" s="17">
        <f t="shared" si="79"/>
        <v>1.677852348993282E-2</v>
      </c>
      <c r="H1025" s="13">
        <f t="shared" ca="1" si="80"/>
        <v>5.8938274073558557E-5</v>
      </c>
      <c r="I1025" s="13">
        <f t="shared" ca="1" si="81"/>
        <v>5.1432651125151739E-5</v>
      </c>
      <c r="J1025" s="7">
        <f t="shared" ca="1" si="82"/>
        <v>0.87265282083015627</v>
      </c>
      <c r="K1025" s="12">
        <f t="shared" ca="1" si="83"/>
        <v>1.5841913593304363E-2</v>
      </c>
    </row>
    <row r="1026" spans="1:11" x14ac:dyDescent="0.2">
      <c r="A1026" s="2">
        <v>41215</v>
      </c>
      <c r="B1026" s="1">
        <v>1.3019000000000001</v>
      </c>
      <c r="C1026" s="1">
        <v>1.3661000000000001</v>
      </c>
      <c r="D1026" s="16">
        <f t="shared" si="78"/>
        <v>0.76810814962746754</v>
      </c>
      <c r="E1026" s="16">
        <f t="shared" si="78"/>
        <v>0.7320108337603396</v>
      </c>
      <c r="F1026" s="17">
        <f t="shared" si="79"/>
        <v>1.920270374068702E-3</v>
      </c>
      <c r="G1026" s="17">
        <f t="shared" si="79"/>
        <v>3.4404509186735529E-3</v>
      </c>
      <c r="H1026" s="13">
        <f t="shared" ca="1" si="80"/>
        <v>5.8866843387771007E-5</v>
      </c>
      <c r="I1026" s="13">
        <f t="shared" ca="1" si="81"/>
        <v>5.1654902632013259E-5</v>
      </c>
      <c r="J1026" s="7">
        <f t="shared" ca="1" si="82"/>
        <v>0.87748721791907813</v>
      </c>
      <c r="K1026" s="12">
        <f t="shared" ca="1" si="83"/>
        <v>1.7554382104795802E-3</v>
      </c>
    </row>
    <row r="1027" spans="1:11" x14ac:dyDescent="0.2">
      <c r="A1027" s="2">
        <v>41216</v>
      </c>
      <c r="B1027" s="1">
        <v>1.3039000000000001</v>
      </c>
      <c r="C1027" s="1">
        <v>1.3680000000000001</v>
      </c>
      <c r="D1027" s="16">
        <f t="shared" si="78"/>
        <v>0.76692997929289053</v>
      </c>
      <c r="E1027" s="16">
        <f t="shared" si="78"/>
        <v>0.73099415204678353</v>
      </c>
      <c r="F1027" s="17">
        <f t="shared" si="79"/>
        <v>-1.5338599585858108E-3</v>
      </c>
      <c r="G1027" s="17">
        <f t="shared" si="79"/>
        <v>-1.3888888888889429E-3</v>
      </c>
      <c r="H1027" s="13">
        <f t="shared" ca="1" si="80"/>
        <v>5.8821202998386368E-5</v>
      </c>
      <c r="I1027" s="13">
        <f t="shared" ca="1" si="81"/>
        <v>5.1458528469497066E-5</v>
      </c>
      <c r="J1027" s="7">
        <f t="shared" ca="1" si="82"/>
        <v>0.87482958264061206</v>
      </c>
      <c r="K1027" s="12">
        <f t="shared" ca="1" si="83"/>
        <v>-4.702282149017154E-5</v>
      </c>
    </row>
    <row r="1028" spans="1:11" x14ac:dyDescent="0.2">
      <c r="A1028" s="2">
        <v>41219</v>
      </c>
      <c r="B1028" s="1">
        <v>1.2988999999999999</v>
      </c>
      <c r="C1028" s="1">
        <v>1.3655999999999999</v>
      </c>
      <c r="D1028" s="16">
        <f t="shared" ref="D1028:E1091" si="84">1/B1028</f>
        <v>0.76988220802217266</v>
      </c>
      <c r="E1028" s="16">
        <f t="shared" si="84"/>
        <v>0.73227885178676044</v>
      </c>
      <c r="F1028" s="17">
        <f t="shared" si="79"/>
        <v>3.8494110401109771E-3</v>
      </c>
      <c r="G1028" s="17">
        <f t="shared" si="79"/>
        <v>1.7574692442884176E-3</v>
      </c>
      <c r="H1028" s="13">
        <f t="shared" ca="1" si="80"/>
        <v>5.8834083940444892E-5</v>
      </c>
      <c r="I1028" s="13">
        <f t="shared" ca="1" si="81"/>
        <v>5.1481904508194584E-5</v>
      </c>
      <c r="J1028" s="7">
        <f t="shared" ca="1" si="82"/>
        <v>0.87503537167855638</v>
      </c>
      <c r="K1028" s="12">
        <f t="shared" ca="1" si="83"/>
        <v>-1.6109015759386296E-3</v>
      </c>
    </row>
    <row r="1029" spans="1:11" x14ac:dyDescent="0.2">
      <c r="A1029" s="2">
        <v>41220</v>
      </c>
      <c r="B1029" s="1">
        <v>1.2932999999999999</v>
      </c>
      <c r="C1029" s="1">
        <v>1.3596999999999999</v>
      </c>
      <c r="D1029" s="16">
        <f t="shared" si="84"/>
        <v>0.77321580453104466</v>
      </c>
      <c r="E1029" s="16">
        <f t="shared" si="84"/>
        <v>0.73545635066558801</v>
      </c>
      <c r="F1029" s="17">
        <f t="shared" ref="F1029:G1092" si="85">(D1029-D1028)/D1028</f>
        <v>4.3300085053738328E-3</v>
      </c>
      <c r="G1029" s="17">
        <f t="shared" si="85"/>
        <v>4.3391924689269255E-3</v>
      </c>
      <c r="H1029" s="13">
        <f t="shared" ca="1" si="80"/>
        <v>5.7823325365629132E-5</v>
      </c>
      <c r="I1029" s="13">
        <f t="shared" ca="1" si="81"/>
        <v>5.0310557658040328E-5</v>
      </c>
      <c r="J1029" s="7">
        <f t="shared" ca="1" si="82"/>
        <v>0.87007375207005166</v>
      </c>
      <c r="K1029" s="12">
        <f t="shared" ca="1" si="83"/>
        <v>5.7176572216107845E-4</v>
      </c>
    </row>
    <row r="1030" spans="1:11" x14ac:dyDescent="0.2">
      <c r="A1030" s="2">
        <v>41221</v>
      </c>
      <c r="B1030" s="1">
        <v>1.3032999999999999</v>
      </c>
      <c r="C1030" s="1">
        <v>1.3696999999999999</v>
      </c>
      <c r="D1030" s="16">
        <f t="shared" si="84"/>
        <v>0.76728305071740976</v>
      </c>
      <c r="E1030" s="16">
        <f t="shared" si="84"/>
        <v>0.73008688033876035</v>
      </c>
      <c r="F1030" s="17">
        <f t="shared" si="85"/>
        <v>-7.6728305071740088E-3</v>
      </c>
      <c r="G1030" s="17">
        <f t="shared" si="85"/>
        <v>-7.3008688033875738E-3</v>
      </c>
      <c r="H1030" s="13">
        <f t="shared" ca="1" si="80"/>
        <v>5.7877204525976059E-5</v>
      </c>
      <c r="I1030" s="13">
        <f t="shared" ca="1" si="81"/>
        <v>5.0347644058527665E-5</v>
      </c>
      <c r="J1030" s="7">
        <f t="shared" ca="1" si="82"/>
        <v>0.86990455864071614</v>
      </c>
      <c r="K1030" s="12">
        <f t="shared" ca="1" si="83"/>
        <v>-6.262385675193452E-4</v>
      </c>
    </row>
    <row r="1031" spans="1:11" x14ac:dyDescent="0.2">
      <c r="A1031" s="2">
        <v>41222</v>
      </c>
      <c r="B1031" s="1">
        <v>1.3177000000000001</v>
      </c>
      <c r="C1031" s="1">
        <v>1.3889</v>
      </c>
      <c r="D1031" s="16">
        <f t="shared" si="84"/>
        <v>0.75889807998785763</v>
      </c>
      <c r="E1031" s="16">
        <f t="shared" si="84"/>
        <v>0.71999424004607959</v>
      </c>
      <c r="F1031" s="17">
        <f t="shared" si="85"/>
        <v>-1.0928132351825293E-2</v>
      </c>
      <c r="G1031" s="17">
        <f t="shared" si="85"/>
        <v>-1.3823889408884829E-2</v>
      </c>
      <c r="H1031" s="13">
        <f t="shared" ca="1" si="80"/>
        <v>5.8108799606810784E-5</v>
      </c>
      <c r="I1031" s="13">
        <f t="shared" ca="1" si="81"/>
        <v>5.0590374953080386E-5</v>
      </c>
      <c r="J1031" s="7">
        <f t="shared" ca="1" si="82"/>
        <v>0.8706146968341576</v>
      </c>
      <c r="K1031" s="12">
        <f t="shared" ca="1" si="83"/>
        <v>-4.3096967744369018E-3</v>
      </c>
    </row>
    <row r="1032" spans="1:11" x14ac:dyDescent="0.2">
      <c r="A1032" s="2">
        <v>41226</v>
      </c>
      <c r="B1032" s="1">
        <v>1.3266</v>
      </c>
      <c r="C1032" s="1">
        <v>1.4117</v>
      </c>
      <c r="D1032" s="16">
        <f t="shared" si="84"/>
        <v>0.7538067239559777</v>
      </c>
      <c r="E1032" s="16">
        <f t="shared" si="84"/>
        <v>0.70836580009917127</v>
      </c>
      <c r="F1032" s="17">
        <f t="shared" si="85"/>
        <v>-6.70887984320819E-3</v>
      </c>
      <c r="G1032" s="17">
        <f t="shared" si="85"/>
        <v>-1.6150740242260965E-2</v>
      </c>
      <c r="H1032" s="13">
        <f t="shared" ca="1" si="80"/>
        <v>5.8041911429464902E-5</v>
      </c>
      <c r="I1032" s="13">
        <f t="shared" ca="1" si="81"/>
        <v>5.129233300757034E-5</v>
      </c>
      <c r="J1032" s="7">
        <f t="shared" ca="1" si="82"/>
        <v>0.88371198922184102</v>
      </c>
      <c r="K1032" s="12">
        <f t="shared" ca="1" si="83"/>
        <v>-1.0222022690569143E-2</v>
      </c>
    </row>
    <row r="1033" spans="1:11" x14ac:dyDescent="0.2">
      <c r="A1033" s="2">
        <v>41227</v>
      </c>
      <c r="B1033" s="1">
        <v>1.3264</v>
      </c>
      <c r="C1033" s="1">
        <v>1.4114</v>
      </c>
      <c r="D1033" s="16">
        <f t="shared" si="84"/>
        <v>0.75392038600723765</v>
      </c>
      <c r="E1033" s="16">
        <f t="shared" si="84"/>
        <v>0.70851636672807139</v>
      </c>
      <c r="F1033" s="17">
        <f t="shared" si="85"/>
        <v>1.5078407720145643E-4</v>
      </c>
      <c r="G1033" s="17">
        <f t="shared" si="85"/>
        <v>2.1255491001829555E-4</v>
      </c>
      <c r="H1033" s="13">
        <f t="shared" ca="1" si="80"/>
        <v>5.8237594554398741E-5</v>
      </c>
      <c r="I1033" s="13">
        <f t="shared" ca="1" si="81"/>
        <v>5.1755859893661113E-5</v>
      </c>
      <c r="J1033" s="7">
        <f t="shared" ca="1" si="82"/>
        <v>0.88870188217195079</v>
      </c>
      <c r="K1033" s="12">
        <f t="shared" ca="1" si="83"/>
        <v>7.8552816807800477E-5</v>
      </c>
    </row>
    <row r="1034" spans="1:11" x14ac:dyDescent="0.2">
      <c r="A1034" s="2">
        <v>41228</v>
      </c>
      <c r="B1034" s="1">
        <v>1.3348</v>
      </c>
      <c r="C1034" s="1">
        <v>1.413</v>
      </c>
      <c r="D1034" s="16">
        <f t="shared" si="84"/>
        <v>0.74917590650284682</v>
      </c>
      <c r="E1034" s="16">
        <f t="shared" si="84"/>
        <v>0.70771408351026188</v>
      </c>
      <c r="F1034" s="17">
        <f t="shared" si="85"/>
        <v>-6.2930776146239977E-3</v>
      </c>
      <c r="G1034" s="17">
        <f t="shared" si="85"/>
        <v>-1.1323425336163388E-3</v>
      </c>
      <c r="H1034" s="13">
        <f t="shared" ca="1" si="80"/>
        <v>5.8147728507922096E-5</v>
      </c>
      <c r="I1034" s="13">
        <f t="shared" ca="1" si="81"/>
        <v>5.1630462579230961E-5</v>
      </c>
      <c r="J1034" s="7">
        <f t="shared" ca="1" si="82"/>
        <v>0.88791882166466374</v>
      </c>
      <c r="K1034" s="12">
        <f t="shared" ca="1" si="83"/>
        <v>4.4553995266048748E-3</v>
      </c>
    </row>
    <row r="1035" spans="1:11" x14ac:dyDescent="0.2">
      <c r="A1035" s="2">
        <v>41229</v>
      </c>
      <c r="B1035" s="1">
        <v>1.3413999999999999</v>
      </c>
      <c r="C1035" s="1">
        <v>1.4166000000000001</v>
      </c>
      <c r="D1035" s="16">
        <f t="shared" si="84"/>
        <v>0.74548978678992106</v>
      </c>
      <c r="E1035" s="16">
        <f t="shared" si="84"/>
        <v>0.70591557249752923</v>
      </c>
      <c r="F1035" s="17">
        <f t="shared" si="85"/>
        <v>-4.9202325928133072E-3</v>
      </c>
      <c r="G1035" s="17">
        <f t="shared" si="85"/>
        <v>-2.5412960609912357E-3</v>
      </c>
      <c r="H1035" s="13">
        <f t="shared" ca="1" si="80"/>
        <v>5.825986941660338E-5</v>
      </c>
      <c r="I1035" s="13">
        <f t="shared" ca="1" si="81"/>
        <v>5.1746037202887664E-5</v>
      </c>
      <c r="J1035" s="7">
        <f t="shared" ca="1" si="82"/>
        <v>0.88819349787523982</v>
      </c>
      <c r="K1035" s="12">
        <f t="shared" ca="1" si="83"/>
        <v>1.8288225359793762E-3</v>
      </c>
    </row>
    <row r="1036" spans="1:11" x14ac:dyDescent="0.2">
      <c r="A1036" s="2">
        <v>41230</v>
      </c>
      <c r="B1036" s="1">
        <v>1.3616999999999999</v>
      </c>
      <c r="C1036" s="1">
        <v>1.423</v>
      </c>
      <c r="D1036" s="16">
        <f t="shared" si="84"/>
        <v>0.7343761474627305</v>
      </c>
      <c r="E1036" s="16">
        <f t="shared" si="84"/>
        <v>0.70274068868587491</v>
      </c>
      <c r="F1036" s="17">
        <f t="shared" si="85"/>
        <v>-1.4907835793493416E-2</v>
      </c>
      <c r="G1036" s="17">
        <f t="shared" si="85"/>
        <v>-4.4975404075895051E-3</v>
      </c>
      <c r="H1036" s="13">
        <f t="shared" ca="1" si="80"/>
        <v>5.8249418331403783E-5</v>
      </c>
      <c r="I1036" s="13">
        <f t="shared" ca="1" si="81"/>
        <v>5.1738182538762078E-5</v>
      </c>
      <c r="J1036" s="7">
        <f t="shared" ca="1" si="82"/>
        <v>0.88821801179890358</v>
      </c>
      <c r="K1036" s="12">
        <f t="shared" ca="1" si="83"/>
        <v>8.7438678611317482E-3</v>
      </c>
    </row>
    <row r="1037" spans="1:11" x14ac:dyDescent="0.2">
      <c r="A1037" s="2">
        <v>41233</v>
      </c>
      <c r="B1037" s="1">
        <v>1.3595999999999999</v>
      </c>
      <c r="C1037" s="1">
        <v>1.4175</v>
      </c>
      <c r="D1037" s="16">
        <f t="shared" si="84"/>
        <v>0.73551044424830836</v>
      </c>
      <c r="E1037" s="16">
        <f t="shared" si="84"/>
        <v>0.70546737213403876</v>
      </c>
      <c r="F1037" s="17">
        <f t="shared" si="85"/>
        <v>1.5445719329213712E-3</v>
      </c>
      <c r="G1037" s="17">
        <f t="shared" si="85"/>
        <v>3.880070546737154E-3</v>
      </c>
      <c r="H1037" s="13">
        <f t="shared" ca="1" si="80"/>
        <v>5.7809137918140445E-5</v>
      </c>
      <c r="I1037" s="13">
        <f t="shared" ca="1" si="81"/>
        <v>5.0422113397607926E-5</v>
      </c>
      <c r="J1037" s="7">
        <f t="shared" ca="1" si="82"/>
        <v>0.87221700951512582</v>
      </c>
      <c r="K1037" s="12">
        <f t="shared" ca="1" si="83"/>
        <v>2.5328686344234779E-3</v>
      </c>
    </row>
    <row r="1038" spans="1:11" x14ac:dyDescent="0.2">
      <c r="A1038" s="2">
        <v>41234</v>
      </c>
      <c r="B1038" s="1">
        <v>1.3535999999999999</v>
      </c>
      <c r="C1038" s="1">
        <v>1.419</v>
      </c>
      <c r="D1038" s="16">
        <f t="shared" si="84"/>
        <v>0.73877068557919623</v>
      </c>
      <c r="E1038" s="16">
        <f t="shared" si="84"/>
        <v>0.70472163495419304</v>
      </c>
      <c r="F1038" s="17">
        <f t="shared" si="85"/>
        <v>4.4326241134751473E-3</v>
      </c>
      <c r="G1038" s="17">
        <f t="shared" si="85"/>
        <v>-1.0570824524313053E-3</v>
      </c>
      <c r="H1038" s="13">
        <f t="shared" ca="1" si="80"/>
        <v>5.7775687408827656E-5</v>
      </c>
      <c r="I1038" s="13">
        <f t="shared" ca="1" si="81"/>
        <v>5.0496162242374408E-5</v>
      </c>
      <c r="J1038" s="7">
        <f t="shared" ca="1" si="82"/>
        <v>0.87400365979304651</v>
      </c>
      <c r="K1038" s="12">
        <f t="shared" ca="1" si="83"/>
        <v>-4.9312121500954924E-3</v>
      </c>
    </row>
    <row r="1039" spans="1:11" x14ac:dyDescent="0.2">
      <c r="A1039" s="2">
        <v>41235</v>
      </c>
      <c r="B1039" s="1">
        <v>1.3532</v>
      </c>
      <c r="C1039" s="1">
        <v>1.4268000000000001</v>
      </c>
      <c r="D1039" s="16">
        <f t="shared" si="84"/>
        <v>0.73898906296186817</v>
      </c>
      <c r="E1039" s="16">
        <f t="shared" si="84"/>
        <v>0.7008690776562938</v>
      </c>
      <c r="F1039" s="17">
        <f t="shared" si="85"/>
        <v>2.9559562518474003E-4</v>
      </c>
      <c r="G1039" s="17">
        <f t="shared" si="85"/>
        <v>-5.4667788057190213E-3</v>
      </c>
      <c r="H1039" s="13">
        <f t="shared" ca="1" si="80"/>
        <v>5.7683810278044764E-5</v>
      </c>
      <c r="I1039" s="13">
        <f t="shared" ca="1" si="81"/>
        <v>5.0281271707871529E-5</v>
      </c>
      <c r="J1039" s="7">
        <f t="shared" ca="1" si="82"/>
        <v>0.87167042997867394</v>
      </c>
      <c r="K1039" s="12">
        <f t="shared" ca="1" si="83"/>
        <v>-5.7244407714236185E-3</v>
      </c>
    </row>
    <row r="1040" spans="1:11" x14ac:dyDescent="0.2">
      <c r="A1040" s="2">
        <v>41236</v>
      </c>
      <c r="B1040" s="1">
        <v>1.3493999999999999</v>
      </c>
      <c r="C1040" s="1">
        <v>1.4275</v>
      </c>
      <c r="D1040" s="16">
        <f t="shared" si="84"/>
        <v>0.74107010523195493</v>
      </c>
      <c r="E1040" s="16">
        <f t="shared" si="84"/>
        <v>0.70052539404553416</v>
      </c>
      <c r="F1040" s="17">
        <f t="shared" si="85"/>
        <v>2.8160663998814087E-3</v>
      </c>
      <c r="G1040" s="17">
        <f t="shared" si="85"/>
        <v>-4.9036777583186665E-4</v>
      </c>
      <c r="H1040" s="13">
        <f t="shared" ca="1" si="80"/>
        <v>5.7467957647946854E-5</v>
      </c>
      <c r="I1040" s="13">
        <f t="shared" ca="1" si="81"/>
        <v>5.0165748908221216E-5</v>
      </c>
      <c r="J1040" s="7">
        <f t="shared" ca="1" si="82"/>
        <v>0.87293425695655424</v>
      </c>
      <c r="K1040" s="12">
        <f t="shared" ca="1" si="83"/>
        <v>-2.9486086061526629E-3</v>
      </c>
    </row>
    <row r="1041" spans="1:11" x14ac:dyDescent="0.2">
      <c r="A1041" s="2">
        <v>41237</v>
      </c>
      <c r="B1041" s="1">
        <v>1.3467</v>
      </c>
      <c r="C1041" s="1">
        <v>1.4197</v>
      </c>
      <c r="D1041" s="16">
        <f t="shared" si="84"/>
        <v>0.74255587732976902</v>
      </c>
      <c r="E1041" s="16">
        <f t="shared" si="84"/>
        <v>0.70437416355568083</v>
      </c>
      <c r="F1041" s="17">
        <f t="shared" si="85"/>
        <v>2.0049008687903283E-3</v>
      </c>
      <c r="G1041" s="17">
        <f t="shared" si="85"/>
        <v>5.4941184757343808E-3</v>
      </c>
      <c r="H1041" s="13">
        <f t="shared" ca="1" si="80"/>
        <v>5.7496642914993371E-5</v>
      </c>
      <c r="I1041" s="13">
        <f t="shared" ca="1" si="81"/>
        <v>5.0149355782469597E-5</v>
      </c>
      <c r="J1041" s="7">
        <f t="shared" ca="1" si="82"/>
        <v>0.87221363265701513</v>
      </c>
      <c r="K1041" s="12">
        <f t="shared" ca="1" si="83"/>
        <v>3.7454166058495629E-3</v>
      </c>
    </row>
    <row r="1042" spans="1:11" x14ac:dyDescent="0.2">
      <c r="A1042" s="2">
        <v>41240</v>
      </c>
      <c r="B1042" s="1">
        <v>1.3375999999999999</v>
      </c>
      <c r="C1042" s="1">
        <v>1.4159999999999999</v>
      </c>
      <c r="D1042" s="16">
        <f t="shared" si="84"/>
        <v>0.74760765550239239</v>
      </c>
      <c r="E1042" s="16">
        <f t="shared" si="84"/>
        <v>0.70621468926553677</v>
      </c>
      <c r="F1042" s="17">
        <f t="shared" si="85"/>
        <v>6.8032296650718882E-3</v>
      </c>
      <c r="G1042" s="17">
        <f t="shared" si="85"/>
        <v>2.6129943502824688E-3</v>
      </c>
      <c r="H1042" s="13">
        <f t="shared" ca="1" si="80"/>
        <v>5.7488258368888352E-5</v>
      </c>
      <c r="I1042" s="13">
        <f t="shared" ca="1" si="81"/>
        <v>5.0185018921056767E-5</v>
      </c>
      <c r="J1042" s="7">
        <f t="shared" ca="1" si="82"/>
        <v>0.87296119842475572</v>
      </c>
      <c r="K1042" s="12">
        <f t="shared" ca="1" si="83"/>
        <v>-3.3259611712975362E-3</v>
      </c>
    </row>
    <row r="1043" spans="1:11" x14ac:dyDescent="0.2">
      <c r="A1043" s="2">
        <v>41241</v>
      </c>
      <c r="B1043" s="1">
        <v>1.3391999999999999</v>
      </c>
      <c r="C1043" s="1">
        <v>1.405</v>
      </c>
      <c r="D1043" s="16">
        <f t="shared" si="84"/>
        <v>0.74671445639187572</v>
      </c>
      <c r="E1043" s="16">
        <f t="shared" si="84"/>
        <v>0.71174377224199292</v>
      </c>
      <c r="F1043" s="17">
        <f t="shared" si="85"/>
        <v>-1.1947431302270879E-3</v>
      </c>
      <c r="G1043" s="17">
        <f t="shared" si="85"/>
        <v>7.8291814946619166E-3</v>
      </c>
      <c r="H1043" s="13">
        <f t="shared" ca="1" si="80"/>
        <v>5.7557133196354057E-5</v>
      </c>
      <c r="I1043" s="13">
        <f t="shared" ca="1" si="81"/>
        <v>5.0119165133809275E-5</v>
      </c>
      <c r="J1043" s="7">
        <f t="shared" ca="1" si="82"/>
        <v>0.87077243689030814</v>
      </c>
      <c r="K1043" s="12">
        <f t="shared" ca="1" si="83"/>
        <v>8.8695308816277123E-3</v>
      </c>
    </row>
    <row r="1044" spans="1:11" x14ac:dyDescent="0.2">
      <c r="A1044" s="2">
        <v>41242</v>
      </c>
      <c r="B1044" s="1">
        <v>1.3540000000000001</v>
      </c>
      <c r="C1044" s="1">
        <v>1.4125000000000001</v>
      </c>
      <c r="D1044" s="16">
        <f t="shared" si="84"/>
        <v>0.73855243722304276</v>
      </c>
      <c r="E1044" s="16">
        <f t="shared" si="84"/>
        <v>0.70796460176991149</v>
      </c>
      <c r="F1044" s="17">
        <f t="shared" si="85"/>
        <v>-1.0930576070901111E-2</v>
      </c>
      <c r="G1044" s="17">
        <f t="shared" si="85"/>
        <v>-5.3097345132744056E-3</v>
      </c>
      <c r="H1044" s="13">
        <f t="shared" ca="1" si="80"/>
        <v>5.743791265807385E-5</v>
      </c>
      <c r="I1044" s="13">
        <f t="shared" ca="1" si="81"/>
        <v>4.9951108867809079E-5</v>
      </c>
      <c r="J1044" s="7">
        <f t="shared" ca="1" si="82"/>
        <v>0.86965397167488512</v>
      </c>
      <c r="K1044" s="12">
        <f t="shared" ca="1" si="83"/>
        <v>4.196084379479206E-3</v>
      </c>
    </row>
    <row r="1045" spans="1:11" x14ac:dyDescent="0.2">
      <c r="A1045" s="2">
        <v>41243</v>
      </c>
      <c r="B1045" s="1">
        <v>1.3492999999999999</v>
      </c>
      <c r="C1045" s="1">
        <v>1.4140999999999999</v>
      </c>
      <c r="D1045" s="16">
        <f t="shared" si="84"/>
        <v>0.74112502779218858</v>
      </c>
      <c r="E1045" s="16">
        <f t="shared" si="84"/>
        <v>0.70716356693303162</v>
      </c>
      <c r="F1045" s="17">
        <f t="shared" si="85"/>
        <v>3.4832876306234504E-3</v>
      </c>
      <c r="G1045" s="17">
        <f t="shared" si="85"/>
        <v>-1.1314617070928262E-3</v>
      </c>
      <c r="H1045" s="13">
        <f t="shared" ca="1" si="80"/>
        <v>5.736629930083972E-5</v>
      </c>
      <c r="I1045" s="13">
        <f t="shared" ca="1" si="81"/>
        <v>4.945729510913053E-5</v>
      </c>
      <c r="J1045" s="7">
        <f t="shared" ca="1" si="82"/>
        <v>0.86213152516196179</v>
      </c>
      <c r="K1045" s="12">
        <f t="shared" ca="1" si="83"/>
        <v>-4.1345137846600178E-3</v>
      </c>
    </row>
    <row r="1046" spans="1:11" x14ac:dyDescent="0.2">
      <c r="A1046" s="2">
        <v>41244</v>
      </c>
      <c r="B1046" s="1">
        <v>1.3434999999999999</v>
      </c>
      <c r="C1046" s="1">
        <v>1.401</v>
      </c>
      <c r="D1046" s="16">
        <f t="shared" si="84"/>
        <v>0.74432452549311501</v>
      </c>
      <c r="E1046" s="16">
        <f t="shared" si="84"/>
        <v>0.7137758743754461</v>
      </c>
      <c r="F1046" s="17">
        <f t="shared" si="85"/>
        <v>4.3170822478600232E-3</v>
      </c>
      <c r="G1046" s="17">
        <f t="shared" si="85"/>
        <v>9.3504639543183134E-3</v>
      </c>
      <c r="H1046" s="13">
        <f t="shared" ca="1" si="80"/>
        <v>5.7401595202578747E-5</v>
      </c>
      <c r="I1046" s="13">
        <f t="shared" ca="1" si="81"/>
        <v>4.9385919565164211E-5</v>
      </c>
      <c r="J1046" s="7">
        <f t="shared" ca="1" si="82"/>
        <v>0.86035796376170337</v>
      </c>
      <c r="K1046" s="12">
        <f t="shared" ca="1" si="83"/>
        <v>5.636227862157667E-3</v>
      </c>
    </row>
    <row r="1047" spans="1:11" x14ac:dyDescent="0.2">
      <c r="A1047" s="2">
        <v>41247</v>
      </c>
      <c r="B1047" s="1">
        <v>1.3378000000000001</v>
      </c>
      <c r="C1047" s="1">
        <v>1.4020999999999999</v>
      </c>
      <c r="D1047" s="16">
        <f t="shared" si="84"/>
        <v>0.74749588877261175</v>
      </c>
      <c r="E1047" s="16">
        <f t="shared" si="84"/>
        <v>0.7132158904500393</v>
      </c>
      <c r="F1047" s="17">
        <f t="shared" si="85"/>
        <v>4.2607265660038725E-3</v>
      </c>
      <c r="G1047" s="17">
        <f t="shared" si="85"/>
        <v>-7.8453747949491684E-4</v>
      </c>
      <c r="H1047" s="13">
        <f t="shared" ca="1" si="80"/>
        <v>5.7473189101379592E-5</v>
      </c>
      <c r="I1047" s="13">
        <f t="shared" ca="1" si="81"/>
        <v>4.9539229674673615E-5</v>
      </c>
      <c r="J1047" s="7">
        <f t="shared" ca="1" si="82"/>
        <v>0.86195372919517477</v>
      </c>
      <c r="K1047" s="12">
        <f t="shared" ca="1" si="83"/>
        <v>-4.4570866321429056E-3</v>
      </c>
    </row>
    <row r="1048" spans="1:11" x14ac:dyDescent="0.2">
      <c r="A1048" s="2">
        <v>41248</v>
      </c>
      <c r="B1048" s="1">
        <v>1.3418000000000001</v>
      </c>
      <c r="C1048" s="1">
        <v>1.4060999999999999</v>
      </c>
      <c r="D1048" s="16">
        <f t="shared" si="84"/>
        <v>0.7452675510508272</v>
      </c>
      <c r="E1048" s="16">
        <f t="shared" si="84"/>
        <v>0.71118697105469031</v>
      </c>
      <c r="F1048" s="17">
        <f t="shared" si="85"/>
        <v>-2.9810702042033653E-3</v>
      </c>
      <c r="G1048" s="17">
        <f t="shared" si="85"/>
        <v>-2.8447478842188239E-3</v>
      </c>
      <c r="H1048" s="13">
        <f t="shared" ca="1" si="80"/>
        <v>5.7449355950994975E-5</v>
      </c>
      <c r="I1048" s="13">
        <f t="shared" ca="1" si="81"/>
        <v>4.9168546888410094E-5</v>
      </c>
      <c r="J1048" s="7">
        <f t="shared" ca="1" si="82"/>
        <v>0.85585897482212825</v>
      </c>
      <c r="K1048" s="12">
        <f t="shared" ca="1" si="83"/>
        <v>-2.9337219537653924E-4</v>
      </c>
    </row>
    <row r="1049" spans="1:11" x14ac:dyDescent="0.2">
      <c r="A1049" s="2">
        <v>41249</v>
      </c>
      <c r="B1049" s="1">
        <v>1.3371</v>
      </c>
      <c r="C1049" s="1">
        <v>1.3969</v>
      </c>
      <c r="D1049" s="16">
        <f t="shared" si="84"/>
        <v>0.74788721860743401</v>
      </c>
      <c r="E1049" s="16">
        <f t="shared" si="84"/>
        <v>0.7158708568974157</v>
      </c>
      <c r="F1049" s="17">
        <f t="shared" si="85"/>
        <v>3.5150699274550156E-3</v>
      </c>
      <c r="G1049" s="17">
        <f t="shared" si="85"/>
        <v>6.5860118834561677E-3</v>
      </c>
      <c r="H1049" s="13">
        <f t="shared" ca="1" si="80"/>
        <v>5.7038258020714229E-5</v>
      </c>
      <c r="I1049" s="13">
        <f t="shared" ca="1" si="81"/>
        <v>4.851778727870027E-5</v>
      </c>
      <c r="J1049" s="7">
        <f t="shared" ca="1" si="82"/>
        <v>0.85061832114649027</v>
      </c>
      <c r="K1049" s="12">
        <f t="shared" ca="1" si="83"/>
        <v>3.5960290030518671E-3</v>
      </c>
    </row>
    <row r="1050" spans="1:11" x14ac:dyDescent="0.2">
      <c r="A1050" s="2">
        <v>41250</v>
      </c>
      <c r="B1050" s="1">
        <v>1.3426</v>
      </c>
      <c r="C1050" s="1">
        <v>1.3952</v>
      </c>
      <c r="D1050" s="16">
        <f t="shared" si="84"/>
        <v>0.74482347683598982</v>
      </c>
      <c r="E1050" s="16">
        <f t="shared" si="84"/>
        <v>0.71674311926605505</v>
      </c>
      <c r="F1050" s="17">
        <f t="shared" si="85"/>
        <v>-4.0965291225980331E-3</v>
      </c>
      <c r="G1050" s="17">
        <f t="shared" si="85"/>
        <v>1.2184633027523134E-3</v>
      </c>
      <c r="H1050" s="13">
        <f t="shared" ca="1" si="80"/>
        <v>5.6816608831149903E-5</v>
      </c>
      <c r="I1050" s="13">
        <f t="shared" ca="1" si="81"/>
        <v>4.8535435766400729E-5</v>
      </c>
      <c r="J1050" s="7">
        <f t="shared" ca="1" si="82"/>
        <v>0.85424731895985684</v>
      </c>
      <c r="K1050" s="12">
        <f t="shared" ca="1" si="83"/>
        <v>4.7179123227726579E-3</v>
      </c>
    </row>
    <row r="1051" spans="1:11" x14ac:dyDescent="0.2">
      <c r="A1051" s="2">
        <v>41251</v>
      </c>
      <c r="B1051" s="1">
        <v>1.3440000000000001</v>
      </c>
      <c r="C1051" s="1">
        <v>1.4009</v>
      </c>
      <c r="D1051" s="16">
        <f t="shared" si="84"/>
        <v>0.74404761904761896</v>
      </c>
      <c r="E1051" s="16">
        <f t="shared" si="84"/>
        <v>0.71382682561210653</v>
      </c>
      <c r="F1051" s="17">
        <f t="shared" si="85"/>
        <v>-1.0416666666667161E-3</v>
      </c>
      <c r="G1051" s="17">
        <f t="shared" si="85"/>
        <v>-4.0688129059889763E-3</v>
      </c>
      <c r="H1051" s="13">
        <f t="shared" ca="1" si="80"/>
        <v>5.6883400100453796E-5</v>
      </c>
      <c r="I1051" s="13">
        <f t="shared" ca="1" si="81"/>
        <v>4.8513052559229858E-5</v>
      </c>
      <c r="J1051" s="7">
        <f t="shared" ca="1" si="82"/>
        <v>0.85285078728693708</v>
      </c>
      <c r="K1051" s="12">
        <f t="shared" ca="1" si="83"/>
        <v>-3.1804266692317079E-3</v>
      </c>
    </row>
    <row r="1052" spans="1:11" x14ac:dyDescent="0.2">
      <c r="A1052" s="2">
        <v>41254</v>
      </c>
      <c r="B1052" s="1">
        <v>1.3358000000000001</v>
      </c>
      <c r="C1052" s="1">
        <v>1.3909</v>
      </c>
      <c r="D1052" s="16">
        <f t="shared" si="84"/>
        <v>0.74861506213505014</v>
      </c>
      <c r="E1052" s="16">
        <f t="shared" si="84"/>
        <v>0.71895894744410094</v>
      </c>
      <c r="F1052" s="17">
        <f t="shared" si="85"/>
        <v>6.1386435095075039E-3</v>
      </c>
      <c r="G1052" s="17">
        <f t="shared" si="85"/>
        <v>7.1895894744409645E-3</v>
      </c>
      <c r="H1052" s="13">
        <f t="shared" ca="1" si="80"/>
        <v>5.6194601097392175E-5</v>
      </c>
      <c r="I1052" s="13">
        <f t="shared" ca="1" si="81"/>
        <v>4.7474530537667522E-5</v>
      </c>
      <c r="J1052" s="7">
        <f t="shared" ca="1" si="82"/>
        <v>0.84482369499141574</v>
      </c>
      <c r="K1052" s="12">
        <f t="shared" ca="1" si="83"/>
        <v>2.003517982503763E-3</v>
      </c>
    </row>
    <row r="1053" spans="1:11" x14ac:dyDescent="0.2">
      <c r="A1053" s="2">
        <v>41255</v>
      </c>
      <c r="B1053" s="1">
        <v>1.3346</v>
      </c>
      <c r="C1053" s="1">
        <v>1.3882000000000001</v>
      </c>
      <c r="D1053" s="16">
        <f t="shared" si="84"/>
        <v>0.74928817623257904</v>
      </c>
      <c r="E1053" s="16">
        <f t="shared" si="84"/>
        <v>0.72035729721942077</v>
      </c>
      <c r="F1053" s="17">
        <f t="shared" si="85"/>
        <v>8.991458114791101E-4</v>
      </c>
      <c r="G1053" s="17">
        <f t="shared" si="85"/>
        <v>1.9449647024923505E-3</v>
      </c>
      <c r="H1053" s="13">
        <f t="shared" ca="1" si="80"/>
        <v>5.5790931250331229E-5</v>
      </c>
      <c r="I1053" s="13">
        <f t="shared" ca="1" si="81"/>
        <v>4.7382114862784189E-5</v>
      </c>
      <c r="J1053" s="7">
        <f t="shared" ca="1" si="82"/>
        <v>0.84927987041805975</v>
      </c>
      <c r="K1053" s="12">
        <f t="shared" ca="1" si="83"/>
        <v>1.1813382642324307E-3</v>
      </c>
    </row>
    <row r="1054" spans="1:11" x14ac:dyDescent="0.2">
      <c r="A1054" s="2">
        <v>41256</v>
      </c>
      <c r="B1054" s="1">
        <v>1.3312999999999999</v>
      </c>
      <c r="C1054" s="1">
        <v>1.3836999999999999</v>
      </c>
      <c r="D1054" s="16">
        <f t="shared" si="84"/>
        <v>0.75114549688274623</v>
      </c>
      <c r="E1054" s="16">
        <f t="shared" si="84"/>
        <v>0.72270000722700012</v>
      </c>
      <c r="F1054" s="17">
        <f t="shared" si="85"/>
        <v>2.4787801397131363E-3</v>
      </c>
      <c r="G1054" s="17">
        <f t="shared" si="85"/>
        <v>3.2521500325216565E-3</v>
      </c>
      <c r="H1054" s="13">
        <f t="shared" ca="1" si="80"/>
        <v>5.566207286934366E-5</v>
      </c>
      <c r="I1054" s="13">
        <f t="shared" ca="1" si="81"/>
        <v>4.7224159510526472E-5</v>
      </c>
      <c r="J1054" s="7">
        <f t="shared" ca="1" si="82"/>
        <v>0.84840820824938346</v>
      </c>
      <c r="K1054" s="12">
        <f t="shared" ca="1" si="83"/>
        <v>1.1491326155434779E-3</v>
      </c>
    </row>
    <row r="1055" spans="1:11" x14ac:dyDescent="0.2">
      <c r="A1055" s="2">
        <v>41257</v>
      </c>
      <c r="B1055" s="1">
        <v>1.3619000000000001</v>
      </c>
      <c r="C1055" s="1">
        <v>1.4257</v>
      </c>
      <c r="D1055" s="16">
        <f t="shared" si="84"/>
        <v>0.7342683016374183</v>
      </c>
      <c r="E1055" s="16">
        <f t="shared" si="84"/>
        <v>0.70140983376586941</v>
      </c>
      <c r="F1055" s="17">
        <f t="shared" si="85"/>
        <v>-2.2468610030105082E-2</v>
      </c>
      <c r="G1055" s="17">
        <f t="shared" si="85"/>
        <v>-2.9459213018166563E-2</v>
      </c>
      <c r="H1055" s="13">
        <f t="shared" ca="1" si="80"/>
        <v>5.5169925483201576E-5</v>
      </c>
      <c r="I1055" s="13">
        <f t="shared" ca="1" si="81"/>
        <v>4.70390843313428E-5</v>
      </c>
      <c r="J1055" s="7">
        <f t="shared" ca="1" si="82"/>
        <v>0.85262185727739481</v>
      </c>
      <c r="K1055" s="12">
        <f t="shared" ca="1" si="83"/>
        <v>-1.0301985003856866E-2</v>
      </c>
    </row>
    <row r="1056" spans="1:11" x14ac:dyDescent="0.2">
      <c r="A1056" s="2">
        <v>41258</v>
      </c>
      <c r="B1056" s="1">
        <v>1.3705000000000001</v>
      </c>
      <c r="C1056" s="1">
        <v>1.4330000000000001</v>
      </c>
      <c r="D1056" s="16">
        <f t="shared" si="84"/>
        <v>0.72966070777088654</v>
      </c>
      <c r="E1056" s="16">
        <f t="shared" si="84"/>
        <v>0.69783670621074667</v>
      </c>
      <c r="F1056" s="17">
        <f t="shared" si="85"/>
        <v>-6.2750820868295986E-3</v>
      </c>
      <c r="G1056" s="17">
        <f t="shared" si="85"/>
        <v>-5.0942079553384827E-3</v>
      </c>
      <c r="H1056" s="13">
        <f t="shared" ca="1" si="80"/>
        <v>5.715848534716938E-5</v>
      </c>
      <c r="I1056" s="13">
        <f t="shared" ca="1" si="81"/>
        <v>4.9682780553650729E-5</v>
      </c>
      <c r="J1056" s="7">
        <f t="shared" ca="1" si="82"/>
        <v>0.86921093608214617</v>
      </c>
      <c r="K1056" s="12">
        <f t="shared" ca="1" si="83"/>
        <v>3.6016201934697956E-4</v>
      </c>
    </row>
    <row r="1057" spans="1:11" x14ac:dyDescent="0.2">
      <c r="A1057" s="2">
        <v>41261</v>
      </c>
      <c r="B1057" s="1">
        <v>1.3767</v>
      </c>
      <c r="C1057" s="1">
        <v>1.4384999999999999</v>
      </c>
      <c r="D1057" s="16">
        <f t="shared" si="84"/>
        <v>0.72637466405171791</v>
      </c>
      <c r="E1057" s="16">
        <f t="shared" si="84"/>
        <v>0.69516857838025725</v>
      </c>
      <c r="F1057" s="17">
        <f t="shared" si="85"/>
        <v>-4.5035229171206071E-3</v>
      </c>
      <c r="G1057" s="17">
        <f t="shared" si="85"/>
        <v>-3.8234271810913384E-3</v>
      </c>
      <c r="H1057" s="13">
        <f t="shared" ca="1" si="80"/>
        <v>5.6424192052578702E-5</v>
      </c>
      <c r="I1057" s="13">
        <f t="shared" ca="1" si="81"/>
        <v>4.9087777045194112E-5</v>
      </c>
      <c r="J1057" s="7">
        <f t="shared" ca="1" si="82"/>
        <v>0.86997749120540047</v>
      </c>
      <c r="K1057" s="12">
        <f t="shared" ca="1" si="83"/>
        <v>9.4536387931274442E-5</v>
      </c>
    </row>
    <row r="1058" spans="1:11" x14ac:dyDescent="0.2">
      <c r="A1058" s="2">
        <v>41262</v>
      </c>
      <c r="B1058" s="1">
        <v>1.3792</v>
      </c>
      <c r="C1058" s="1">
        <v>1.4449000000000001</v>
      </c>
      <c r="D1058" s="16">
        <f t="shared" si="84"/>
        <v>0.72505800464037129</v>
      </c>
      <c r="E1058" s="16">
        <f t="shared" si="84"/>
        <v>0.69208941795279943</v>
      </c>
      <c r="F1058" s="17">
        <f t="shared" si="85"/>
        <v>-1.8126450116008933E-3</v>
      </c>
      <c r="G1058" s="17">
        <f t="shared" si="85"/>
        <v>-4.4293722748980687E-3</v>
      </c>
      <c r="H1058" s="13">
        <f t="shared" ca="1" si="80"/>
        <v>5.5808963384247063E-5</v>
      </c>
      <c r="I1058" s="13">
        <f t="shared" ca="1" si="81"/>
        <v>4.8705883195082595E-5</v>
      </c>
      <c r="J1058" s="7">
        <f t="shared" ca="1" si="82"/>
        <v>0.87272510080039545</v>
      </c>
      <c r="K1058" s="12">
        <f t="shared" ca="1" si="83"/>
        <v>-2.8474314744333451E-3</v>
      </c>
    </row>
    <row r="1059" spans="1:11" x14ac:dyDescent="0.2">
      <c r="A1059" s="2">
        <v>41263</v>
      </c>
      <c r="B1059" s="1">
        <v>1.3807</v>
      </c>
      <c r="C1059" s="1">
        <v>1.4492</v>
      </c>
      <c r="D1059" s="16">
        <f t="shared" si="84"/>
        <v>0.72427029767509232</v>
      </c>
      <c r="E1059" s="16">
        <f t="shared" si="84"/>
        <v>0.69003588186585696</v>
      </c>
      <c r="F1059" s="17">
        <f t="shared" si="85"/>
        <v>-1.0864054465127512E-3</v>
      </c>
      <c r="G1059" s="17">
        <f t="shared" si="85"/>
        <v>-2.9671542920231835E-3</v>
      </c>
      <c r="H1059" s="13">
        <f t="shared" ca="1" si="80"/>
        <v>5.5783262348988336E-5</v>
      </c>
      <c r="I1059" s="13">
        <f t="shared" ca="1" si="81"/>
        <v>4.8778947302832429E-5</v>
      </c>
      <c r="J1059" s="7">
        <f t="shared" ca="1" si="82"/>
        <v>0.87443697712880475</v>
      </c>
      <c r="K1059" s="12">
        <f t="shared" ca="1" si="83"/>
        <v>-2.0171611974383039E-3</v>
      </c>
    </row>
    <row r="1060" spans="1:11" x14ac:dyDescent="0.2">
      <c r="A1060" s="2">
        <v>41264</v>
      </c>
      <c r="B1060" s="1">
        <v>1.3859999999999999</v>
      </c>
      <c r="C1060" s="1">
        <v>1.4474</v>
      </c>
      <c r="D1060" s="16">
        <f t="shared" si="84"/>
        <v>0.72150072150072153</v>
      </c>
      <c r="E1060" s="16">
        <f t="shared" si="84"/>
        <v>0.69089401685781404</v>
      </c>
      <c r="F1060" s="17">
        <f t="shared" si="85"/>
        <v>-3.8239538239537517E-3</v>
      </c>
      <c r="G1060" s="17">
        <f t="shared" si="85"/>
        <v>1.2436092303442039E-3</v>
      </c>
      <c r="H1060" s="13">
        <f t="shared" ca="1" si="80"/>
        <v>5.5514267053672603E-5</v>
      </c>
      <c r="I1060" s="13">
        <f t="shared" ca="1" si="81"/>
        <v>4.8592995223689618E-5</v>
      </c>
      <c r="J1060" s="7">
        <f t="shared" ca="1" si="82"/>
        <v>0.87532444905935036</v>
      </c>
      <c r="K1060" s="12">
        <f t="shared" ca="1" si="83"/>
        <v>4.5908095045249179E-3</v>
      </c>
    </row>
    <row r="1061" spans="1:11" x14ac:dyDescent="0.2">
      <c r="A1061" s="2">
        <v>41265</v>
      </c>
      <c r="B1061" s="1">
        <v>1.3943000000000001</v>
      </c>
      <c r="C1061" s="1">
        <v>1.456</v>
      </c>
      <c r="D1061" s="16">
        <f t="shared" si="84"/>
        <v>0.71720576633436128</v>
      </c>
      <c r="E1061" s="16">
        <f t="shared" si="84"/>
        <v>0.68681318681318682</v>
      </c>
      <c r="F1061" s="17">
        <f t="shared" si="85"/>
        <v>-5.9528078605753038E-3</v>
      </c>
      <c r="G1061" s="17">
        <f t="shared" si="85"/>
        <v>-5.9065934065934472E-3</v>
      </c>
      <c r="H1061" s="13">
        <f t="shared" ca="1" si="80"/>
        <v>5.5565176053392013E-5</v>
      </c>
      <c r="I1061" s="13">
        <f t="shared" ca="1" si="81"/>
        <v>4.8553373173852314E-5</v>
      </c>
      <c r="J1061" s="7">
        <f t="shared" ca="1" si="82"/>
        <v>0.87380940046330224</v>
      </c>
      <c r="K1061" s="12">
        <f t="shared" ca="1" si="83"/>
        <v>-7.0497393887090833E-4</v>
      </c>
    </row>
    <row r="1062" spans="1:11" x14ac:dyDescent="0.2">
      <c r="A1062" s="2">
        <v>41270</v>
      </c>
      <c r="B1062" s="1">
        <v>1.3918999999999999</v>
      </c>
      <c r="C1062" s="1">
        <v>1.4472</v>
      </c>
      <c r="D1062" s="16">
        <f t="shared" si="84"/>
        <v>0.71844241684029031</v>
      </c>
      <c r="E1062" s="16">
        <f t="shared" si="84"/>
        <v>0.69098949695964618</v>
      </c>
      <c r="F1062" s="17">
        <f t="shared" si="85"/>
        <v>1.7242618004168421E-3</v>
      </c>
      <c r="G1062" s="17">
        <f t="shared" si="85"/>
        <v>6.0807075732448295E-3</v>
      </c>
      <c r="H1062" s="13">
        <f t="shared" ca="1" si="80"/>
        <v>5.5531724872497578E-5</v>
      </c>
      <c r="I1062" s="13">
        <f t="shared" ca="1" si="81"/>
        <v>4.8498666100873808E-5</v>
      </c>
      <c r="J1062" s="7">
        <f t="shared" ca="1" si="82"/>
        <v>0.87335061556665361</v>
      </c>
      <c r="K1062" s="12">
        <f t="shared" ca="1" si="83"/>
        <v>4.5748224684527142E-3</v>
      </c>
    </row>
    <row r="1063" spans="1:11" x14ac:dyDescent="0.2">
      <c r="A1063" s="2">
        <v>41271</v>
      </c>
      <c r="B1063" s="1">
        <v>1.3854</v>
      </c>
      <c r="C1063" s="1">
        <v>1.4376</v>
      </c>
      <c r="D1063" s="16">
        <f t="shared" si="84"/>
        <v>0.7218131947452</v>
      </c>
      <c r="E1063" s="16">
        <f t="shared" si="84"/>
        <v>0.69560378408458545</v>
      </c>
      <c r="F1063" s="17">
        <f t="shared" si="85"/>
        <v>4.6917857658438028E-3</v>
      </c>
      <c r="G1063" s="17">
        <f t="shared" si="85"/>
        <v>6.67779632721212E-3</v>
      </c>
      <c r="H1063" s="13">
        <f t="shared" ca="1" si="80"/>
        <v>5.5501981732376311E-5</v>
      </c>
      <c r="I1063" s="13">
        <f t="shared" ca="1" si="81"/>
        <v>4.8481062155160161E-5</v>
      </c>
      <c r="J1063" s="7">
        <f t="shared" ca="1" si="82"/>
        <v>0.87350146142402352</v>
      </c>
      <c r="K1063" s="12">
        <f t="shared" ca="1" si="83"/>
        <v>2.5795146040591271E-3</v>
      </c>
    </row>
    <row r="1064" spans="1:11" x14ac:dyDescent="0.2">
      <c r="A1064" s="2">
        <v>41272</v>
      </c>
      <c r="B1064" s="1">
        <v>1.3832</v>
      </c>
      <c r="C1064" s="1">
        <v>1.4376</v>
      </c>
      <c r="D1064" s="16">
        <f t="shared" si="84"/>
        <v>0.72296124927703875</v>
      </c>
      <c r="E1064" s="16">
        <f t="shared" si="84"/>
        <v>0.69560378408458545</v>
      </c>
      <c r="F1064" s="17">
        <f t="shared" si="85"/>
        <v>1.5905147484094029E-3</v>
      </c>
      <c r="G1064" s="17">
        <f t="shared" si="85"/>
        <v>0</v>
      </c>
      <c r="H1064" s="13">
        <f t="shared" ca="1" si="80"/>
        <v>5.5585873279012164E-5</v>
      </c>
      <c r="I1064" s="13">
        <f t="shared" ca="1" si="81"/>
        <v>4.858322356952111E-5</v>
      </c>
      <c r="J1064" s="7">
        <f t="shared" ca="1" si="82"/>
        <v>0.87402105433620891</v>
      </c>
      <c r="K1064" s="12">
        <f t="shared" ca="1" si="83"/>
        <v>-1.3901433773420764E-3</v>
      </c>
    </row>
    <row r="1065" spans="1:11" x14ac:dyDescent="0.2">
      <c r="A1065" s="2">
        <v>41276</v>
      </c>
      <c r="B1065" s="1">
        <v>1.3831</v>
      </c>
      <c r="C1065" s="1">
        <v>1.4436</v>
      </c>
      <c r="D1065" s="16">
        <f t="shared" si="84"/>
        <v>0.72301352035283062</v>
      </c>
      <c r="E1065" s="16">
        <f t="shared" si="84"/>
        <v>0.69271266278747579</v>
      </c>
      <c r="F1065" s="17">
        <f t="shared" si="85"/>
        <v>7.2301352035308237E-5</v>
      </c>
      <c r="G1065" s="17">
        <f t="shared" si="85"/>
        <v>-4.1562759767248564E-3</v>
      </c>
      <c r="H1065" s="13">
        <f t="shared" ca="1" si="80"/>
        <v>5.5595751021560702E-5</v>
      </c>
      <c r="I1065" s="13">
        <f t="shared" ca="1" si="81"/>
        <v>4.8581797570527446E-5</v>
      </c>
      <c r="J1065" s="7">
        <f t="shared" ca="1" si="82"/>
        <v>0.87384011687668073</v>
      </c>
      <c r="K1065" s="12">
        <f t="shared" ca="1" si="83"/>
        <v>-4.2194557986377319E-3</v>
      </c>
    </row>
    <row r="1066" spans="1:11" x14ac:dyDescent="0.2">
      <c r="A1066" s="2">
        <v>41277</v>
      </c>
      <c r="B1066" s="1">
        <v>1.3754999999999999</v>
      </c>
      <c r="C1066" s="1">
        <v>1.4394</v>
      </c>
      <c r="D1066" s="16">
        <f t="shared" si="84"/>
        <v>0.72700836059614693</v>
      </c>
      <c r="E1066" s="16">
        <f t="shared" si="84"/>
        <v>0.69473391690982356</v>
      </c>
      <c r="F1066" s="17">
        <f t="shared" si="85"/>
        <v>5.5252635405307893E-3</v>
      </c>
      <c r="G1066" s="17">
        <f t="shared" si="85"/>
        <v>2.9178824510212422E-3</v>
      </c>
      <c r="H1066" s="13">
        <f t="shared" ca="1" si="80"/>
        <v>5.4501006581389078E-5</v>
      </c>
      <c r="I1066" s="13">
        <f t="shared" ca="1" si="81"/>
        <v>4.7572152182262368E-5</v>
      </c>
      <c r="J1066" s="7">
        <f t="shared" ca="1" si="82"/>
        <v>0.87286740495738357</v>
      </c>
      <c r="K1066" s="12">
        <f t="shared" ca="1" si="83"/>
        <v>-1.9049399973075131E-3</v>
      </c>
    </row>
    <row r="1067" spans="1:11" x14ac:dyDescent="0.2">
      <c r="A1067" s="2">
        <v>41278</v>
      </c>
      <c r="B1067" s="1">
        <v>1.3636999999999999</v>
      </c>
      <c r="C1067" s="1">
        <v>1.4244000000000001</v>
      </c>
      <c r="D1067" s="16">
        <f t="shared" si="84"/>
        <v>0.73329911270807369</v>
      </c>
      <c r="E1067" s="16">
        <f t="shared" si="84"/>
        <v>0.70204998595900026</v>
      </c>
      <c r="F1067" s="17">
        <f t="shared" si="85"/>
        <v>8.6529295299552517E-3</v>
      </c>
      <c r="G1067" s="17">
        <f t="shared" si="85"/>
        <v>1.053074978938494E-2</v>
      </c>
      <c r="H1067" s="13">
        <f t="shared" ca="1" si="80"/>
        <v>5.4600298411461962E-5</v>
      </c>
      <c r="I1067" s="13">
        <f t="shared" ca="1" si="81"/>
        <v>4.7577779300130302E-5</v>
      </c>
      <c r="J1067" s="7">
        <f t="shared" ca="1" si="82"/>
        <v>0.87138313680246371</v>
      </c>
      <c r="K1067" s="12">
        <f t="shared" ca="1" si="83"/>
        <v>2.9907329130418646E-3</v>
      </c>
    </row>
    <row r="1068" spans="1:11" x14ac:dyDescent="0.2">
      <c r="A1068" s="2">
        <v>41279</v>
      </c>
      <c r="B1068" s="1">
        <v>1.3692</v>
      </c>
      <c r="C1068" s="1">
        <v>1.4342999999999999</v>
      </c>
      <c r="D1068" s="16">
        <f t="shared" si="84"/>
        <v>0.73035349108968739</v>
      </c>
      <c r="E1068" s="16">
        <f t="shared" si="84"/>
        <v>0.69720421111343522</v>
      </c>
      <c r="F1068" s="17">
        <f t="shared" si="85"/>
        <v>-4.0169442009933918E-3</v>
      </c>
      <c r="G1068" s="17">
        <f t="shared" si="85"/>
        <v>-6.9023216900228317E-3</v>
      </c>
      <c r="H1068" s="13">
        <f t="shared" ca="1" si="80"/>
        <v>5.4365773059371175E-5</v>
      </c>
      <c r="I1068" s="13">
        <f t="shared" ca="1" si="81"/>
        <v>4.7520845479748183E-5</v>
      </c>
      <c r="J1068" s="7">
        <f t="shared" ca="1" si="82"/>
        <v>0.87409490945437562</v>
      </c>
      <c r="K1068" s="12">
        <f t="shared" ca="1" si="83"/>
        <v>-3.3911312123722339E-3</v>
      </c>
    </row>
    <row r="1069" spans="1:11" x14ac:dyDescent="0.2">
      <c r="A1069" s="2">
        <v>41282</v>
      </c>
      <c r="B1069" s="1">
        <v>1.3582000000000001</v>
      </c>
      <c r="C1069" s="1">
        <v>1.4233</v>
      </c>
      <c r="D1069" s="16">
        <f t="shared" si="84"/>
        <v>0.7362685907819172</v>
      </c>
      <c r="E1069" s="16">
        <f t="shared" si="84"/>
        <v>0.70259256657064573</v>
      </c>
      <c r="F1069" s="17">
        <f t="shared" si="85"/>
        <v>8.098954498601053E-3</v>
      </c>
      <c r="G1069" s="17">
        <f t="shared" si="85"/>
        <v>7.7285182322770233E-3</v>
      </c>
      <c r="H1069" s="13">
        <f t="shared" ca="1" si="80"/>
        <v>5.4259390659031569E-5</v>
      </c>
      <c r="I1069" s="13">
        <f t="shared" ca="1" si="81"/>
        <v>4.7680921359660032E-5</v>
      </c>
      <c r="J1069" s="7">
        <f t="shared" ca="1" si="82"/>
        <v>0.87875887990134405</v>
      </c>
      <c r="K1069" s="12">
        <f t="shared" ca="1" si="83"/>
        <v>6.1149004871441023E-4</v>
      </c>
    </row>
    <row r="1070" spans="1:11" x14ac:dyDescent="0.2">
      <c r="A1070" s="2">
        <v>41283</v>
      </c>
      <c r="B1070" s="1">
        <v>1.3569</v>
      </c>
      <c r="C1070" s="1">
        <v>1.4294</v>
      </c>
      <c r="D1070" s="16">
        <f t="shared" si="84"/>
        <v>0.73697398481833587</v>
      </c>
      <c r="E1070" s="16">
        <f t="shared" si="84"/>
        <v>0.69959423534350074</v>
      </c>
      <c r="F1070" s="17">
        <f t="shared" si="85"/>
        <v>9.5806618026384003E-4</v>
      </c>
      <c r="G1070" s="17">
        <f t="shared" si="85"/>
        <v>-4.2675248355954643E-3</v>
      </c>
      <c r="H1070" s="13">
        <f t="shared" ca="1" si="80"/>
        <v>5.4305598209439703E-5</v>
      </c>
      <c r="I1070" s="13">
        <f t="shared" ca="1" si="81"/>
        <v>4.7502907098738307E-5</v>
      </c>
      <c r="J1070" s="7">
        <f t="shared" ca="1" si="82"/>
        <v>0.8747331521058741</v>
      </c>
      <c r="K1070" s="12">
        <f t="shared" ca="1" si="83"/>
        <v>-5.105577085383688E-3</v>
      </c>
    </row>
    <row r="1071" spans="1:11" x14ac:dyDescent="0.2">
      <c r="A1071" s="2">
        <v>41284</v>
      </c>
      <c r="B1071" s="1">
        <v>1.3516999999999999</v>
      </c>
      <c r="C1071" s="1">
        <v>1.4274</v>
      </c>
      <c r="D1071" s="16">
        <f t="shared" si="84"/>
        <v>0.73980912924465492</v>
      </c>
      <c r="E1071" s="16">
        <f t="shared" si="84"/>
        <v>0.70057447106627435</v>
      </c>
      <c r="F1071" s="17">
        <f t="shared" si="85"/>
        <v>3.8470074720723156E-3</v>
      </c>
      <c r="G1071" s="17">
        <f t="shared" si="85"/>
        <v>1.4011489421326049E-3</v>
      </c>
      <c r="H1071" s="13">
        <f t="shared" ca="1" si="80"/>
        <v>5.4290517900833069E-5</v>
      </c>
      <c r="I1071" s="13">
        <f t="shared" ca="1" si="81"/>
        <v>4.7496598716716477E-5</v>
      </c>
      <c r="J1071" s="7">
        <f t="shared" ca="1" si="82"/>
        <v>0.87485993048498178</v>
      </c>
      <c r="K1071" s="12">
        <f t="shared" ca="1" si="83"/>
        <v>-1.9644437474597865E-3</v>
      </c>
    </row>
    <row r="1072" spans="1:11" x14ac:dyDescent="0.2">
      <c r="A1072" s="2">
        <v>41285</v>
      </c>
      <c r="B1072" s="1">
        <v>1.3321000000000001</v>
      </c>
      <c r="C1072" s="1">
        <v>1.401</v>
      </c>
      <c r="D1072" s="16">
        <f t="shared" si="84"/>
        <v>0.75069439231288937</v>
      </c>
      <c r="E1072" s="16">
        <f t="shared" si="84"/>
        <v>0.7137758743754461</v>
      </c>
      <c r="F1072" s="17">
        <f t="shared" si="85"/>
        <v>1.4713610089332509E-2</v>
      </c>
      <c r="G1072" s="17">
        <f t="shared" si="85"/>
        <v>1.8843683083511746E-2</v>
      </c>
      <c r="H1072" s="13">
        <f t="shared" ca="1" si="80"/>
        <v>5.4314858700915314E-5</v>
      </c>
      <c r="I1072" s="13">
        <f t="shared" ca="1" si="81"/>
        <v>4.7459047629904985E-5</v>
      </c>
      <c r="J1072" s="7">
        <f t="shared" ca="1" si="82"/>
        <v>0.87377650913607563</v>
      </c>
      <c r="K1072" s="12">
        <f t="shared" ca="1" si="83"/>
        <v>5.9872762228654446E-3</v>
      </c>
    </row>
    <row r="1073" spans="1:11" x14ac:dyDescent="0.2">
      <c r="A1073" s="2">
        <v>41286</v>
      </c>
      <c r="B1073" s="1">
        <v>1.3369</v>
      </c>
      <c r="C1073" s="1">
        <v>1.4075</v>
      </c>
      <c r="D1073" s="16">
        <f t="shared" si="84"/>
        <v>0.74799910240107714</v>
      </c>
      <c r="E1073" s="16">
        <f t="shared" si="84"/>
        <v>0.71047957371225579</v>
      </c>
      <c r="F1073" s="17">
        <f t="shared" si="85"/>
        <v>-3.5903956915250669E-3</v>
      </c>
      <c r="G1073" s="17">
        <f t="shared" si="85"/>
        <v>-4.6181172291296247E-3</v>
      </c>
      <c r="H1073" s="13">
        <f t="shared" ca="1" si="80"/>
        <v>5.512103599848243E-5</v>
      </c>
      <c r="I1073" s="13">
        <f t="shared" ca="1" si="81"/>
        <v>4.8475835454090003E-5</v>
      </c>
      <c r="J1073" s="7">
        <f t="shared" ca="1" si="82"/>
        <v>0.87944347518113808</v>
      </c>
      <c r="K1073" s="12">
        <f t="shared" ca="1" si="83"/>
        <v>-1.4605671648994342E-3</v>
      </c>
    </row>
    <row r="1074" spans="1:11" x14ac:dyDescent="0.2">
      <c r="A1074" s="2">
        <v>41289</v>
      </c>
      <c r="B1074" s="1">
        <v>1.3381000000000001</v>
      </c>
      <c r="C1074" s="1">
        <v>1.4087000000000001</v>
      </c>
      <c r="D1074" s="16">
        <f t="shared" si="84"/>
        <v>0.74732830132277106</v>
      </c>
      <c r="E1074" s="16">
        <f t="shared" si="84"/>
        <v>0.70987435223965356</v>
      </c>
      <c r="F1074" s="17">
        <f t="shared" si="85"/>
        <v>-8.9679396158740161E-4</v>
      </c>
      <c r="G1074" s="17">
        <f t="shared" si="85"/>
        <v>-8.5184922268763061E-4</v>
      </c>
      <c r="H1074" s="13">
        <f t="shared" ca="1" si="80"/>
        <v>5.5150128504153775E-5</v>
      </c>
      <c r="I1074" s="13">
        <f t="shared" ca="1" si="81"/>
        <v>4.8396005114605498E-5</v>
      </c>
      <c r="J1074" s="7">
        <f t="shared" ca="1" si="82"/>
        <v>0.87753204620294634</v>
      </c>
      <c r="K1074" s="12">
        <f t="shared" ca="1" si="83"/>
        <v>-6.4883782553391616E-5</v>
      </c>
    </row>
    <row r="1075" spans="1:11" x14ac:dyDescent="0.2">
      <c r="A1075" s="2">
        <v>41290</v>
      </c>
      <c r="B1075" s="1">
        <v>1.3267</v>
      </c>
      <c r="C1075" s="1">
        <v>1.3923000000000001</v>
      </c>
      <c r="D1075" s="16">
        <f t="shared" si="84"/>
        <v>0.75374990578126178</v>
      </c>
      <c r="E1075" s="16">
        <f t="shared" si="84"/>
        <v>0.71823601235365941</v>
      </c>
      <c r="F1075" s="17">
        <f t="shared" si="85"/>
        <v>8.5927489259064269E-3</v>
      </c>
      <c r="G1075" s="17">
        <f t="shared" si="85"/>
        <v>1.1779070602600045E-2</v>
      </c>
      <c r="H1075" s="13">
        <f t="shared" ca="1" si="80"/>
        <v>5.4030820156961255E-5</v>
      </c>
      <c r="I1075" s="13">
        <f t="shared" ca="1" si="81"/>
        <v>4.7980750367544018E-5</v>
      </c>
      <c r="J1075" s="7">
        <f t="shared" ca="1" si="82"/>
        <v>0.88802557925566206</v>
      </c>
      <c r="K1075" s="12">
        <f t="shared" ca="1" si="83"/>
        <v>4.148489760273523E-3</v>
      </c>
    </row>
    <row r="1076" spans="1:11" x14ac:dyDescent="0.2">
      <c r="A1076" s="2">
        <v>41291</v>
      </c>
      <c r="B1076" s="1">
        <v>1.3241000000000001</v>
      </c>
      <c r="C1076" s="1">
        <v>1.3932</v>
      </c>
      <c r="D1076" s="16">
        <f t="shared" si="84"/>
        <v>0.7552299675251114</v>
      </c>
      <c r="E1076" s="16">
        <f t="shared" si="84"/>
        <v>0.71777203560149294</v>
      </c>
      <c r="F1076" s="17">
        <f t="shared" si="85"/>
        <v>1.9635979155652981E-3</v>
      </c>
      <c r="G1076" s="17">
        <f t="shared" si="85"/>
        <v>-6.4599483204138013E-4</v>
      </c>
      <c r="H1076" s="13">
        <f t="shared" ca="1" si="80"/>
        <v>5.4297057230684247E-5</v>
      </c>
      <c r="I1076" s="13">
        <f t="shared" ca="1" si="81"/>
        <v>4.8347519200063845E-5</v>
      </c>
      <c r="J1076" s="7">
        <f t="shared" ca="1" si="82"/>
        <v>0.89042614215088234</v>
      </c>
      <c r="K1076" s="12">
        <f t="shared" ca="1" si="83"/>
        <v>-2.3944337487337027E-3</v>
      </c>
    </row>
    <row r="1077" spans="1:11" x14ac:dyDescent="0.2">
      <c r="A1077" s="2">
        <v>41292</v>
      </c>
      <c r="B1077" s="1">
        <v>1.3255999999999999</v>
      </c>
      <c r="C1077" s="1">
        <v>1.3947000000000001</v>
      </c>
      <c r="D1077" s="16">
        <f t="shared" si="84"/>
        <v>0.75437537718768866</v>
      </c>
      <c r="E1077" s="16">
        <f t="shared" si="84"/>
        <v>0.71700007170000712</v>
      </c>
      <c r="F1077" s="17">
        <f t="shared" si="85"/>
        <v>-1.1315630657814564E-3</v>
      </c>
      <c r="G1077" s="17">
        <f t="shared" si="85"/>
        <v>-1.0755001075500403E-3</v>
      </c>
      <c r="H1077" s="13">
        <f t="shared" ca="1" si="80"/>
        <v>5.4067531277096165E-5</v>
      </c>
      <c r="I1077" s="13">
        <f t="shared" ca="1" si="81"/>
        <v>4.8137210831428545E-5</v>
      </c>
      <c r="J1077" s="7">
        <f t="shared" ca="1" si="82"/>
        <v>0.8903164190117222</v>
      </c>
      <c r="K1077" s="12">
        <f t="shared" ca="1" si="83"/>
        <v>-6.8050930937568191E-5</v>
      </c>
    </row>
    <row r="1078" spans="1:11" x14ac:dyDescent="0.2">
      <c r="A1078" s="2">
        <v>41293</v>
      </c>
      <c r="B1078" s="1">
        <v>1.3258000000000001</v>
      </c>
      <c r="C1078" s="1">
        <v>1.399</v>
      </c>
      <c r="D1078" s="16">
        <f t="shared" si="84"/>
        <v>0.75426157791522097</v>
      </c>
      <c r="E1078" s="16">
        <f t="shared" si="84"/>
        <v>0.71479628305932807</v>
      </c>
      <c r="F1078" s="17">
        <f t="shared" si="85"/>
        <v>-1.5085231558316332E-4</v>
      </c>
      <c r="G1078" s="17">
        <f t="shared" si="85"/>
        <v>-3.0736240171550708E-3</v>
      </c>
      <c r="H1078" s="13">
        <f t="shared" ca="1" si="80"/>
        <v>5.3583412078988742E-5</v>
      </c>
      <c r="I1078" s="13">
        <f t="shared" ca="1" si="81"/>
        <v>4.7432073993778324E-5</v>
      </c>
      <c r="J1078" s="7">
        <f t="shared" ca="1" si="82"/>
        <v>0.88520070211015001</v>
      </c>
      <c r="K1078" s="12">
        <f t="shared" ca="1" si="83"/>
        <v>-2.9400894414859128E-3</v>
      </c>
    </row>
    <row r="1079" spans="1:11" x14ac:dyDescent="0.2">
      <c r="A1079" s="2">
        <v>41296</v>
      </c>
      <c r="B1079" s="1">
        <v>1.3220000000000001</v>
      </c>
      <c r="C1079" s="1">
        <v>1.3861000000000001</v>
      </c>
      <c r="D1079" s="16">
        <f t="shared" si="84"/>
        <v>0.75642965204236001</v>
      </c>
      <c r="E1079" s="16">
        <f t="shared" si="84"/>
        <v>0.72144866892720583</v>
      </c>
      <c r="F1079" s="17">
        <f t="shared" si="85"/>
        <v>2.8744326777609412E-3</v>
      </c>
      <c r="G1079" s="17">
        <f t="shared" si="85"/>
        <v>9.3066878291609752E-3</v>
      </c>
      <c r="H1079" s="13">
        <f t="shared" ca="1" si="80"/>
        <v>5.1779111829232764E-5</v>
      </c>
      <c r="I1079" s="13">
        <f t="shared" ca="1" si="81"/>
        <v>4.5717638622457274E-5</v>
      </c>
      <c r="J1079" s="7">
        <f t="shared" ca="1" si="82"/>
        <v>0.88293593704800888</v>
      </c>
      <c r="K1079" s="12">
        <f t="shared" ca="1" si="83"/>
        <v>6.7687479193407011E-3</v>
      </c>
    </row>
    <row r="1080" spans="1:11" x14ac:dyDescent="0.2">
      <c r="A1080" s="2">
        <v>41297</v>
      </c>
      <c r="B1080" s="1">
        <v>1.3186</v>
      </c>
      <c r="C1080" s="1">
        <v>1.3772</v>
      </c>
      <c r="D1080" s="16">
        <f t="shared" si="84"/>
        <v>0.75838010010617318</v>
      </c>
      <c r="E1080" s="16">
        <f t="shared" si="84"/>
        <v>0.72611094975312229</v>
      </c>
      <c r="F1080" s="17">
        <f t="shared" si="85"/>
        <v>2.5784923403610114E-3</v>
      </c>
      <c r="G1080" s="17">
        <f t="shared" si="85"/>
        <v>6.4623874528028117E-3</v>
      </c>
      <c r="H1080" s="13">
        <f t="shared" ca="1" si="80"/>
        <v>5.1799916544320945E-5</v>
      </c>
      <c r="I1080" s="13">
        <f t="shared" ca="1" si="81"/>
        <v>4.5837057391800732E-5</v>
      </c>
      <c r="J1080" s="7">
        <f t="shared" ca="1" si="82"/>
        <v>0.88488670348690068</v>
      </c>
      <c r="K1080" s="12">
        <f t="shared" ca="1" si="83"/>
        <v>4.1807138657745328E-3</v>
      </c>
    </row>
    <row r="1081" spans="1:11" x14ac:dyDescent="0.2">
      <c r="A1081" s="2">
        <v>41298</v>
      </c>
      <c r="B1081" s="1">
        <v>1.3220000000000001</v>
      </c>
      <c r="C1081" s="1">
        <v>1.3759999999999999</v>
      </c>
      <c r="D1081" s="16">
        <f t="shared" si="84"/>
        <v>0.75642965204236001</v>
      </c>
      <c r="E1081" s="16">
        <f t="shared" si="84"/>
        <v>0.7267441860465117</v>
      </c>
      <c r="F1081" s="17">
        <f t="shared" si="85"/>
        <v>-2.5718608169440467E-3</v>
      </c>
      <c r="G1081" s="17">
        <f t="shared" si="85"/>
        <v>8.7209302325588908E-4</v>
      </c>
      <c r="H1081" s="13">
        <f t="shared" ca="1" si="80"/>
        <v>5.164768552551104E-5</v>
      </c>
      <c r="I1081" s="13">
        <f t="shared" ca="1" si="81"/>
        <v>4.5837347161432043E-5</v>
      </c>
      <c r="J1081" s="7">
        <f t="shared" ca="1" si="82"/>
        <v>0.88750050839724426</v>
      </c>
      <c r="K1081" s="12">
        <f t="shared" ca="1" si="83"/>
        <v>3.1546208058206822E-3</v>
      </c>
    </row>
    <row r="1082" spans="1:11" x14ac:dyDescent="0.2">
      <c r="A1082" s="2">
        <v>41299</v>
      </c>
      <c r="B1082" s="1">
        <v>1.3281000000000001</v>
      </c>
      <c r="C1082" s="1">
        <v>1.3829</v>
      </c>
      <c r="D1082" s="16">
        <f t="shared" si="84"/>
        <v>0.75295534974775991</v>
      </c>
      <c r="E1082" s="16">
        <f t="shared" si="84"/>
        <v>0.72311808518331044</v>
      </c>
      <c r="F1082" s="17">
        <f t="shared" si="85"/>
        <v>-4.5930276334613411E-3</v>
      </c>
      <c r="G1082" s="17">
        <f t="shared" si="85"/>
        <v>-4.9895147877649249E-3</v>
      </c>
      <c r="H1082" s="13">
        <f t="shared" ca="1" si="80"/>
        <v>5.1598651687962732E-5</v>
      </c>
      <c r="I1082" s="13">
        <f t="shared" ca="1" si="81"/>
        <v>4.5787157073083056E-5</v>
      </c>
      <c r="J1082" s="7">
        <f t="shared" ca="1" si="82"/>
        <v>0.88737119237099327</v>
      </c>
      <c r="K1082" s="12">
        <f t="shared" ca="1" si="83"/>
        <v>-9.137943800674132E-4</v>
      </c>
    </row>
    <row r="1083" spans="1:11" x14ac:dyDescent="0.2">
      <c r="A1083" s="2">
        <v>41300</v>
      </c>
      <c r="B1083" s="1">
        <v>1.325</v>
      </c>
      <c r="C1083" s="1">
        <v>1.3779999999999999</v>
      </c>
      <c r="D1083" s="16">
        <f t="shared" si="84"/>
        <v>0.75471698113207553</v>
      </c>
      <c r="E1083" s="16">
        <f t="shared" si="84"/>
        <v>0.72568940493468803</v>
      </c>
      <c r="F1083" s="17">
        <f t="shared" si="85"/>
        <v>2.3396226415095759E-3</v>
      </c>
      <c r="G1083" s="17">
        <f t="shared" si="85"/>
        <v>3.5558780841800659E-3</v>
      </c>
      <c r="H1083" s="13">
        <f t="shared" ca="1" si="80"/>
        <v>5.1308288735824764E-5</v>
      </c>
      <c r="I1083" s="13">
        <f t="shared" ca="1" si="81"/>
        <v>4.5704358613952947E-5</v>
      </c>
      <c r="J1083" s="7">
        <f t="shared" ca="1" si="82"/>
        <v>0.89077924327733404</v>
      </c>
      <c r="K1083" s="12">
        <f t="shared" ca="1" si="83"/>
        <v>1.4717907980216485E-3</v>
      </c>
    </row>
    <row r="1084" spans="1:11" x14ac:dyDescent="0.2">
      <c r="A1084" s="2">
        <v>41303</v>
      </c>
      <c r="B1084" s="1">
        <v>1.3237000000000001</v>
      </c>
      <c r="C1084" s="1">
        <v>1.3738999999999999</v>
      </c>
      <c r="D1084" s="16">
        <f t="shared" si="84"/>
        <v>0.75545818538943865</v>
      </c>
      <c r="E1084" s="16">
        <f t="shared" si="84"/>
        <v>0.72785501128175267</v>
      </c>
      <c r="F1084" s="17">
        <f t="shared" si="85"/>
        <v>9.8209564100614193E-4</v>
      </c>
      <c r="G1084" s="17">
        <f t="shared" si="85"/>
        <v>2.9842055462550757E-3</v>
      </c>
      <c r="H1084" s="13">
        <f t="shared" ca="1" si="80"/>
        <v>5.1321374272391818E-5</v>
      </c>
      <c r="I1084" s="13">
        <f t="shared" ca="1" si="81"/>
        <v>4.5762711904301182E-5</v>
      </c>
      <c r="J1084" s="7">
        <f t="shared" ca="1" si="82"/>
        <v>0.89168913640956604</v>
      </c>
      <c r="K1084" s="12">
        <f t="shared" ca="1" si="83"/>
        <v>2.1084815322547096E-3</v>
      </c>
    </row>
    <row r="1085" spans="1:11" x14ac:dyDescent="0.2">
      <c r="A1085" s="2">
        <v>41304</v>
      </c>
      <c r="B1085" s="1">
        <v>1.319</v>
      </c>
      <c r="C1085" s="1">
        <v>1.3645</v>
      </c>
      <c r="D1085" s="16">
        <f t="shared" si="84"/>
        <v>0.75815011372251706</v>
      </c>
      <c r="E1085" s="16">
        <f t="shared" si="84"/>
        <v>0.73286918285086111</v>
      </c>
      <c r="F1085" s="17">
        <f t="shared" si="85"/>
        <v>3.5633055344958891E-3</v>
      </c>
      <c r="G1085" s="17">
        <f t="shared" si="85"/>
        <v>6.8889703187980838E-3</v>
      </c>
      <c r="H1085" s="13">
        <f t="shared" ca="1" si="80"/>
        <v>5.130399723244968E-5</v>
      </c>
      <c r="I1085" s="13">
        <f t="shared" ca="1" si="81"/>
        <v>4.5754479610104252E-5</v>
      </c>
      <c r="J1085" s="7">
        <f t="shared" ca="1" si="82"/>
        <v>0.89183069698835538</v>
      </c>
      <c r="K1085" s="12">
        <f t="shared" ca="1" si="83"/>
        <v>3.7111050603861506E-3</v>
      </c>
    </row>
    <row r="1086" spans="1:11" x14ac:dyDescent="0.2">
      <c r="A1086" s="2">
        <v>41305</v>
      </c>
      <c r="B1086" s="1">
        <v>1.3221000000000001</v>
      </c>
      <c r="C1086" s="1">
        <v>1.3792</v>
      </c>
      <c r="D1086" s="16">
        <f t="shared" si="84"/>
        <v>0.75637243778836694</v>
      </c>
      <c r="E1086" s="16">
        <f t="shared" si="84"/>
        <v>0.72505800464037129</v>
      </c>
      <c r="F1086" s="17">
        <f t="shared" si="85"/>
        <v>-2.3447545571440146E-3</v>
      </c>
      <c r="G1086" s="17">
        <f t="shared" si="85"/>
        <v>-1.0658352668213363E-2</v>
      </c>
      <c r="H1086" s="13">
        <f t="shared" ca="1" si="80"/>
        <v>5.1338161234273161E-5</v>
      </c>
      <c r="I1086" s="13">
        <f t="shared" ca="1" si="81"/>
        <v>4.5802299318814518E-5</v>
      </c>
      <c r="J1086" s="7">
        <f t="shared" ca="1" si="82"/>
        <v>0.89216867565247115</v>
      </c>
      <c r="K1086" s="12">
        <f t="shared" ca="1" si="83"/>
        <v>-8.5664361002360905E-3</v>
      </c>
    </row>
    <row r="1087" spans="1:11" x14ac:dyDescent="0.2">
      <c r="A1087" s="2">
        <v>41306</v>
      </c>
      <c r="B1087" s="1">
        <v>1.3035000000000001</v>
      </c>
      <c r="C1087" s="1">
        <v>1.369</v>
      </c>
      <c r="D1087" s="16">
        <f t="shared" si="84"/>
        <v>0.76716532412734939</v>
      </c>
      <c r="E1087" s="16">
        <f t="shared" si="84"/>
        <v>0.73046018991964934</v>
      </c>
      <c r="F1087" s="17">
        <f t="shared" si="85"/>
        <v>1.4269275028768704E-2</v>
      </c>
      <c r="G1087" s="17">
        <f t="shared" si="85"/>
        <v>7.4506939371802843E-3</v>
      </c>
      <c r="H1087" s="13">
        <f t="shared" ref="H1087:H1150" ca="1" si="86">_xlfn.VAR.S(OFFSET(F1086,0,0,-$N$1,1))</f>
        <v>5.1307375056980876E-5</v>
      </c>
      <c r="I1087" s="13">
        <f t="shared" ref="I1087:I1150" ca="1" si="87">_xlfn.COVARIANCE.S(OFFSET(F1086,0,0,-$N$1,1),OFFSET(G1086,0,0,-$N$1,1))</f>
        <v>4.587922963717232E-5</v>
      </c>
      <c r="J1087" s="7">
        <f t="shared" ref="J1087:J1150" ca="1" si="88">I1087/H1087</f>
        <v>0.89420340811081889</v>
      </c>
      <c r="K1087" s="12">
        <f t="shared" ref="K1087:K1150" ca="1" si="89">G1087-J1087*F1087</f>
        <v>-5.3089404248152939E-3</v>
      </c>
    </row>
    <row r="1088" spans="1:11" x14ac:dyDescent="0.2">
      <c r="A1088" s="2">
        <v>41307</v>
      </c>
      <c r="B1088" s="1">
        <v>1.3011999999999999</v>
      </c>
      <c r="C1088" s="1">
        <v>1.3647</v>
      </c>
      <c r="D1088" s="16">
        <f t="shared" si="84"/>
        <v>0.76852136489394407</v>
      </c>
      <c r="E1088" s="16">
        <f t="shared" si="84"/>
        <v>0.7327617791455997</v>
      </c>
      <c r="F1088" s="17">
        <f t="shared" si="85"/>
        <v>1.7675991392561647E-3</v>
      </c>
      <c r="G1088" s="17">
        <f t="shared" si="85"/>
        <v>3.1508756503260461E-3</v>
      </c>
      <c r="H1088" s="13">
        <f t="shared" ca="1" si="86"/>
        <v>5.1662426547241173E-5</v>
      </c>
      <c r="I1088" s="13">
        <f t="shared" ca="1" si="87"/>
        <v>4.525316758509252E-5</v>
      </c>
      <c r="J1088" s="7">
        <f t="shared" ca="1" si="88"/>
        <v>0.87593964529931834</v>
      </c>
      <c r="K1088" s="12">
        <f t="shared" ca="1" si="89"/>
        <v>1.6025654872546208E-3</v>
      </c>
    </row>
    <row r="1089" spans="1:11" x14ac:dyDescent="0.2">
      <c r="A1089" s="2">
        <v>41310</v>
      </c>
      <c r="B1089" s="1">
        <v>1.3089999999999999</v>
      </c>
      <c r="C1089" s="1">
        <v>1.3694</v>
      </c>
      <c r="D1089" s="16">
        <f t="shared" si="84"/>
        <v>0.76394194041252872</v>
      </c>
      <c r="E1089" s="16">
        <f t="shared" si="84"/>
        <v>0.73024682342631808</v>
      </c>
      <c r="F1089" s="17">
        <f t="shared" si="85"/>
        <v>-5.9587471352176543E-3</v>
      </c>
      <c r="G1089" s="17">
        <f t="shared" si="85"/>
        <v>-3.4321600701036265E-3</v>
      </c>
      <c r="H1089" s="13">
        <f t="shared" ca="1" si="86"/>
        <v>5.1182761838260099E-5</v>
      </c>
      <c r="I1089" s="13">
        <f t="shared" ca="1" si="87"/>
        <v>4.4836882263304733E-5</v>
      </c>
      <c r="J1089" s="7">
        <f t="shared" ca="1" si="88"/>
        <v>0.87601529602859962</v>
      </c>
      <c r="K1089" s="12">
        <f t="shared" ca="1" si="89"/>
        <v>1.7877935655136365E-3</v>
      </c>
    </row>
    <row r="1090" spans="1:11" x14ac:dyDescent="0.2">
      <c r="A1090" s="2">
        <v>41311</v>
      </c>
      <c r="B1090" s="1">
        <v>1.3098000000000001</v>
      </c>
      <c r="C1090" s="1">
        <v>1.367</v>
      </c>
      <c r="D1090" s="16">
        <f t="shared" si="84"/>
        <v>0.76347533974652615</v>
      </c>
      <c r="E1090" s="16">
        <f t="shared" si="84"/>
        <v>0.73152889539136801</v>
      </c>
      <c r="F1090" s="17">
        <f t="shared" si="85"/>
        <v>-6.1078027179736424E-4</v>
      </c>
      <c r="G1090" s="17">
        <f t="shared" si="85"/>
        <v>1.7556693489393668E-3</v>
      </c>
      <c r="H1090" s="13">
        <f t="shared" ca="1" si="86"/>
        <v>4.99754058900723E-5</v>
      </c>
      <c r="I1090" s="13">
        <f t="shared" ca="1" si="87"/>
        <v>4.3708295333839607E-5</v>
      </c>
      <c r="J1090" s="7">
        <f t="shared" ca="1" si="88"/>
        <v>0.87459610493173268</v>
      </c>
      <c r="K1090" s="12">
        <f t="shared" ca="1" si="89"/>
        <v>2.2898553956224865E-3</v>
      </c>
    </row>
    <row r="1091" spans="1:11" x14ac:dyDescent="0.2">
      <c r="A1091" s="2">
        <v>41312</v>
      </c>
      <c r="B1091" s="1">
        <v>1.3077000000000001</v>
      </c>
      <c r="C1091" s="1">
        <v>1.3660000000000001</v>
      </c>
      <c r="D1091" s="16">
        <f t="shared" si="84"/>
        <v>0.76470138410950517</v>
      </c>
      <c r="E1091" s="16">
        <f t="shared" si="84"/>
        <v>0.73206442166910679</v>
      </c>
      <c r="F1091" s="17">
        <f t="shared" si="85"/>
        <v>1.6058729066299171E-3</v>
      </c>
      <c r="G1091" s="17">
        <f t="shared" si="85"/>
        <v>7.3206442166891879E-4</v>
      </c>
      <c r="H1091" s="13">
        <f t="shared" ca="1" si="86"/>
        <v>4.9954804465214607E-5</v>
      </c>
      <c r="I1091" s="13">
        <f t="shared" ca="1" si="87"/>
        <v>4.3678739031469645E-5</v>
      </c>
      <c r="J1091" s="7">
        <f t="shared" ca="1" si="88"/>
        <v>0.87436512862110749</v>
      </c>
      <c r="K1091" s="12">
        <f t="shared" ca="1" si="89"/>
        <v>-6.7205484888570039E-4</v>
      </c>
    </row>
    <row r="1092" spans="1:11" x14ac:dyDescent="0.2">
      <c r="A1092" s="2">
        <v>41313</v>
      </c>
      <c r="B1092" s="1">
        <v>1.3119000000000001</v>
      </c>
      <c r="C1092" s="1">
        <v>1.3925000000000001</v>
      </c>
      <c r="D1092" s="16">
        <f t="shared" ref="D1092:E1155" si="90">1/B1092</f>
        <v>0.76225322051985667</v>
      </c>
      <c r="E1092" s="16">
        <f t="shared" si="90"/>
        <v>0.71813285457809695</v>
      </c>
      <c r="F1092" s="17">
        <f t="shared" si="85"/>
        <v>-3.2014635261833437E-3</v>
      </c>
      <c r="G1092" s="17">
        <f t="shared" si="85"/>
        <v>-1.9030520646319448E-2</v>
      </c>
      <c r="H1092" s="13">
        <f t="shared" ca="1" si="86"/>
        <v>4.9890003262168915E-5</v>
      </c>
      <c r="I1092" s="13">
        <f t="shared" ca="1" si="87"/>
        <v>4.3716123024133388E-5</v>
      </c>
      <c r="J1092" s="7">
        <f t="shared" ca="1" si="88"/>
        <v>0.87625015365118009</v>
      </c>
      <c r="K1092" s="12">
        <f t="shared" ca="1" si="89"/>
        <v>-1.6225237739592644E-2</v>
      </c>
    </row>
    <row r="1093" spans="1:11" x14ac:dyDescent="0.2">
      <c r="A1093" s="2">
        <v>41314</v>
      </c>
      <c r="B1093" s="1">
        <v>1.3012999999999999</v>
      </c>
      <c r="C1093" s="1">
        <v>1.3878999999999999</v>
      </c>
      <c r="D1093" s="16">
        <f t="shared" si="90"/>
        <v>0.76846230692384543</v>
      </c>
      <c r="E1093" s="16">
        <f t="shared" si="90"/>
        <v>0.72051300525974493</v>
      </c>
      <c r="F1093" s="17">
        <f t="shared" ref="F1093:G1156" si="91">(D1093-D1092)/D1092</f>
        <v>8.1457004533928568E-3</v>
      </c>
      <c r="G1093" s="17">
        <f t="shared" si="91"/>
        <v>3.3143598241948198E-3</v>
      </c>
      <c r="H1093" s="13">
        <f t="shared" ca="1" si="86"/>
        <v>4.9930735556905605E-5</v>
      </c>
      <c r="I1093" s="13">
        <f t="shared" ca="1" si="87"/>
        <v>4.3993717719969743E-5</v>
      </c>
      <c r="J1093" s="7">
        <f t="shared" ca="1" si="88"/>
        <v>0.88109492538579781</v>
      </c>
      <c r="K1093" s="12">
        <f t="shared" ca="1" si="89"/>
        <v>-3.8627755090024185E-3</v>
      </c>
    </row>
    <row r="1094" spans="1:11" x14ac:dyDescent="0.2">
      <c r="A1094" s="2">
        <v>41317</v>
      </c>
      <c r="B1094" s="1">
        <v>1.3084</v>
      </c>
      <c r="C1094" s="1">
        <v>1.3935</v>
      </c>
      <c r="D1094" s="16">
        <f t="shared" si="90"/>
        <v>0.76429226536227457</v>
      </c>
      <c r="E1094" s="16">
        <f t="shared" si="90"/>
        <v>0.71761750986724082</v>
      </c>
      <c r="F1094" s="17">
        <f t="shared" si="91"/>
        <v>-5.4264750840721581E-3</v>
      </c>
      <c r="G1094" s="17">
        <f t="shared" si="91"/>
        <v>-4.0186580552564553E-3</v>
      </c>
      <c r="H1094" s="13">
        <f t="shared" ca="1" si="86"/>
        <v>5.0173887906248291E-5</v>
      </c>
      <c r="I1094" s="13">
        <f t="shared" ca="1" si="87"/>
        <v>4.4076002236470587E-5</v>
      </c>
      <c r="J1094" s="7">
        <f t="shared" ca="1" si="88"/>
        <v>0.87846495609086894</v>
      </c>
      <c r="K1094" s="12">
        <f t="shared" ca="1" si="89"/>
        <v>7.4831014120118732E-4</v>
      </c>
    </row>
    <row r="1095" spans="1:11" x14ac:dyDescent="0.2">
      <c r="A1095" s="2">
        <v>41318</v>
      </c>
      <c r="B1095" s="1">
        <v>1.3089999999999999</v>
      </c>
      <c r="C1095" s="1">
        <v>1.3978999999999999</v>
      </c>
      <c r="D1095" s="16">
        <f t="shared" si="90"/>
        <v>0.76394194041252872</v>
      </c>
      <c r="E1095" s="16">
        <f t="shared" si="90"/>
        <v>0.71535875241433589</v>
      </c>
      <c r="F1095" s="17">
        <f t="shared" si="91"/>
        <v>-4.5836516424747073E-4</v>
      </c>
      <c r="G1095" s="17">
        <f t="shared" si="91"/>
        <v>-3.1475785106230281E-3</v>
      </c>
      <c r="H1095" s="13">
        <f t="shared" ca="1" si="86"/>
        <v>5.0307088938011955E-5</v>
      </c>
      <c r="I1095" s="13">
        <f t="shared" ca="1" si="87"/>
        <v>4.4175200528299257E-5</v>
      </c>
      <c r="J1095" s="7">
        <f t="shared" ca="1" si="88"/>
        <v>0.87811084801053851</v>
      </c>
      <c r="K1095" s="12">
        <f t="shared" ca="1" si="89"/>
        <v>-2.7450830875471919E-3</v>
      </c>
    </row>
    <row r="1096" spans="1:11" x14ac:dyDescent="0.2">
      <c r="A1096" s="2">
        <v>41319</v>
      </c>
      <c r="B1096" s="1">
        <v>1.2992999999999999</v>
      </c>
      <c r="C1096" s="1">
        <v>1.3887</v>
      </c>
      <c r="D1096" s="16">
        <f t="shared" si="90"/>
        <v>0.76964519356576622</v>
      </c>
      <c r="E1096" s="16">
        <f t="shared" si="90"/>
        <v>0.72009793331893135</v>
      </c>
      <c r="F1096" s="17">
        <f t="shared" si="91"/>
        <v>7.4655583775878834E-3</v>
      </c>
      <c r="G1096" s="17">
        <f t="shared" si="91"/>
        <v>6.6249009865339973E-3</v>
      </c>
      <c r="H1096" s="13">
        <f t="shared" ca="1" si="86"/>
        <v>5.0308901697230086E-5</v>
      </c>
      <c r="I1096" s="13">
        <f t="shared" ca="1" si="87"/>
        <v>4.4201474675279286E-5</v>
      </c>
      <c r="J1096" s="7">
        <f t="shared" ca="1" si="88"/>
        <v>0.87860146383821647</v>
      </c>
      <c r="K1096" s="12">
        <f t="shared" ca="1" si="89"/>
        <v>6.5650467615622869E-5</v>
      </c>
    </row>
    <row r="1097" spans="1:11" x14ac:dyDescent="0.2">
      <c r="A1097" s="2">
        <v>41320</v>
      </c>
      <c r="B1097" s="1">
        <v>1.2998000000000001</v>
      </c>
      <c r="C1097" s="1">
        <v>1.3837999999999999</v>
      </c>
      <c r="D1097" s="16">
        <f t="shared" si="90"/>
        <v>0.76934913063548238</v>
      </c>
      <c r="E1097" s="16">
        <f t="shared" si="90"/>
        <v>0.72264778147131092</v>
      </c>
      <c r="F1097" s="17">
        <f t="shared" si="91"/>
        <v>-3.846745653177878E-4</v>
      </c>
      <c r="G1097" s="17">
        <f t="shared" si="91"/>
        <v>3.5409741292095156E-3</v>
      </c>
      <c r="H1097" s="13">
        <f t="shared" ca="1" si="86"/>
        <v>5.0204139854312243E-5</v>
      </c>
      <c r="I1097" s="13">
        <f t="shared" ca="1" si="87"/>
        <v>4.4062098238183646E-5</v>
      </c>
      <c r="J1097" s="7">
        <f t="shared" ca="1" si="88"/>
        <v>0.87765866253356328</v>
      </c>
      <c r="K1097" s="12">
        <f t="shared" ca="1" si="89"/>
        <v>3.8785870937170053E-3</v>
      </c>
    </row>
    <row r="1098" spans="1:11" x14ac:dyDescent="0.2">
      <c r="A1098" s="2">
        <v>41321</v>
      </c>
      <c r="B1098" s="1">
        <v>1.3061</v>
      </c>
      <c r="C1098" s="1">
        <v>1.3925000000000001</v>
      </c>
      <c r="D1098" s="16">
        <f t="shared" si="90"/>
        <v>0.76563815940586477</v>
      </c>
      <c r="E1098" s="16">
        <f t="shared" si="90"/>
        <v>0.71813285457809695</v>
      </c>
      <c r="F1098" s="17">
        <f t="shared" si="91"/>
        <v>-4.8235204042569695E-3</v>
      </c>
      <c r="G1098" s="17">
        <f t="shared" si="91"/>
        <v>-6.2477558348295013E-3</v>
      </c>
      <c r="H1098" s="13">
        <f t="shared" ca="1" si="86"/>
        <v>5.017583849361694E-5</v>
      </c>
      <c r="I1098" s="13">
        <f t="shared" ca="1" si="87"/>
        <v>4.4046917830719486E-5</v>
      </c>
      <c r="J1098" s="7">
        <f t="shared" ca="1" si="88"/>
        <v>0.8778511561161626</v>
      </c>
      <c r="K1098" s="12">
        <f t="shared" ca="1" si="89"/>
        <v>-2.013422871402621E-3</v>
      </c>
    </row>
    <row r="1099" spans="1:11" x14ac:dyDescent="0.2">
      <c r="A1099" s="2">
        <v>41325</v>
      </c>
      <c r="B1099" s="1">
        <v>1.3036000000000001</v>
      </c>
      <c r="C1099" s="1">
        <v>1.3956999999999999</v>
      </c>
      <c r="D1099" s="16">
        <f t="shared" si="90"/>
        <v>0.76710647437864365</v>
      </c>
      <c r="E1099" s="16">
        <f t="shared" si="90"/>
        <v>0.71648635093501467</v>
      </c>
      <c r="F1099" s="17">
        <f t="shared" si="91"/>
        <v>1.9177661859465E-3</v>
      </c>
      <c r="G1099" s="17">
        <f t="shared" si="91"/>
        <v>-2.2927563229920688E-3</v>
      </c>
      <c r="H1099" s="13">
        <f t="shared" ca="1" si="86"/>
        <v>5.0227969585080998E-5</v>
      </c>
      <c r="I1099" s="13">
        <f t="shared" ca="1" si="87"/>
        <v>4.4152744690208648E-5</v>
      </c>
      <c r="J1099" s="7">
        <f t="shared" ca="1" si="88"/>
        <v>0.8790469743241055</v>
      </c>
      <c r="K1099" s="12">
        <f t="shared" ca="1" si="89"/>
        <v>-3.9785628862094198E-3</v>
      </c>
    </row>
    <row r="1100" spans="1:11" x14ac:dyDescent="0.2">
      <c r="A1100" s="2">
        <v>41326</v>
      </c>
      <c r="B1100" s="1">
        <v>1.3016000000000001</v>
      </c>
      <c r="C1100" s="1">
        <v>1.3965000000000001</v>
      </c>
      <c r="D1100" s="16">
        <f t="shared" si="90"/>
        <v>0.76828518746158569</v>
      </c>
      <c r="E1100" s="16">
        <f t="shared" si="90"/>
        <v>0.71607590404582877</v>
      </c>
      <c r="F1100" s="17">
        <f t="shared" si="91"/>
        <v>1.5365703749232436E-3</v>
      </c>
      <c r="G1100" s="17">
        <f t="shared" si="91"/>
        <v>-5.7286072323676108E-4</v>
      </c>
      <c r="H1100" s="13">
        <f t="shared" ca="1" si="86"/>
        <v>4.9274558698059844E-5</v>
      </c>
      <c r="I1100" s="13">
        <f t="shared" ca="1" si="87"/>
        <v>4.3147904513719355E-5</v>
      </c>
      <c r="J1100" s="7">
        <f t="shared" ca="1" si="88"/>
        <v>0.87566293141491447</v>
      </c>
      <c r="K1100" s="12">
        <f t="shared" ca="1" si="89"/>
        <v>-1.9183784420673628E-3</v>
      </c>
    </row>
    <row r="1101" spans="1:11" x14ac:dyDescent="0.2">
      <c r="A1101" s="2">
        <v>41327</v>
      </c>
      <c r="B1101" s="1">
        <v>1.2963</v>
      </c>
      <c r="C1101" s="1">
        <v>1.3821000000000001</v>
      </c>
      <c r="D1101" s="16">
        <f t="shared" si="90"/>
        <v>0.77142636735323611</v>
      </c>
      <c r="E1101" s="16">
        <f t="shared" si="90"/>
        <v>0.72353664713117716</v>
      </c>
      <c r="F1101" s="17">
        <f t="shared" si="91"/>
        <v>4.0885597469721788E-3</v>
      </c>
      <c r="G1101" s="17">
        <f t="shared" si="91"/>
        <v>1.0418927718689023E-2</v>
      </c>
      <c r="H1101" s="13">
        <f t="shared" ca="1" si="86"/>
        <v>4.9206587531094274E-5</v>
      </c>
      <c r="I1101" s="13">
        <f t="shared" ca="1" si="87"/>
        <v>4.2978170682662822E-5</v>
      </c>
      <c r="J1101" s="7">
        <f t="shared" ca="1" si="88"/>
        <v>0.87342310936527279</v>
      </c>
      <c r="K1101" s="12">
        <f t="shared" ca="1" si="89"/>
        <v>6.8478851516628894E-3</v>
      </c>
    </row>
    <row r="1102" spans="1:11" x14ac:dyDescent="0.2">
      <c r="A1102" s="2">
        <v>41328</v>
      </c>
      <c r="B1102" s="1">
        <v>1.3021</v>
      </c>
      <c r="C1102" s="1">
        <v>1.3889</v>
      </c>
      <c r="D1102" s="16">
        <f t="shared" si="90"/>
        <v>0.76799016972582745</v>
      </c>
      <c r="E1102" s="16">
        <f t="shared" si="90"/>
        <v>0.71999424004607959</v>
      </c>
      <c r="F1102" s="17">
        <f t="shared" si="91"/>
        <v>-4.4543429844098393E-3</v>
      </c>
      <c r="G1102" s="17">
        <f t="shared" si="91"/>
        <v>-4.8959608323133454E-3</v>
      </c>
      <c r="H1102" s="13">
        <f t="shared" ca="1" si="86"/>
        <v>4.91683349853096E-5</v>
      </c>
      <c r="I1102" s="13">
        <f t="shared" ca="1" si="87"/>
        <v>4.304389891697152E-5</v>
      </c>
      <c r="J1102" s="7">
        <f t="shared" ca="1" si="88"/>
        <v>0.87543942518761464</v>
      </c>
      <c r="K1102" s="12">
        <f t="shared" ca="1" si="89"/>
        <v>-9.9645337045311177E-4</v>
      </c>
    </row>
    <row r="1103" spans="1:11" x14ac:dyDescent="0.2">
      <c r="A1103" s="2">
        <v>41331</v>
      </c>
      <c r="B1103" s="1">
        <v>1.3</v>
      </c>
      <c r="C1103" s="1">
        <v>1.3844000000000001</v>
      </c>
      <c r="D1103" s="16">
        <f t="shared" si="90"/>
        <v>0.76923076923076916</v>
      </c>
      <c r="E1103" s="16">
        <f t="shared" si="90"/>
        <v>0.72233458537994799</v>
      </c>
      <c r="F1103" s="17">
        <f t="shared" si="91"/>
        <v>1.6153846153845986E-3</v>
      </c>
      <c r="G1103" s="17">
        <f t="shared" si="91"/>
        <v>3.2505056342098191E-3</v>
      </c>
      <c r="H1103" s="13">
        <f t="shared" ca="1" si="86"/>
        <v>4.9191461274011775E-5</v>
      </c>
      <c r="I1103" s="13">
        <f t="shared" ca="1" si="87"/>
        <v>4.2985429358491858E-5</v>
      </c>
      <c r="J1103" s="7">
        <f t="shared" ca="1" si="88"/>
        <v>0.8738392445601405</v>
      </c>
      <c r="K1103" s="12">
        <f t="shared" ca="1" si="89"/>
        <v>1.8389191622280683E-3</v>
      </c>
    </row>
    <row r="1104" spans="1:11" x14ac:dyDescent="0.2">
      <c r="A1104" s="2">
        <v>41332</v>
      </c>
      <c r="B1104" s="1">
        <v>1.3010999999999999</v>
      </c>
      <c r="C1104" s="1">
        <v>1.3833</v>
      </c>
      <c r="D1104" s="16">
        <f t="shared" si="90"/>
        <v>0.76858043194220282</v>
      </c>
      <c r="E1104" s="16">
        <f t="shared" si="90"/>
        <v>0.722908985758693</v>
      </c>
      <c r="F1104" s="17">
        <f t="shared" si="91"/>
        <v>-8.4543847513623993E-4</v>
      </c>
      <c r="G1104" s="17">
        <f t="shared" si="91"/>
        <v>7.9519988433459222E-4</v>
      </c>
      <c r="H1104" s="13">
        <f t="shared" ca="1" si="86"/>
        <v>4.8700000266153552E-5</v>
      </c>
      <c r="I1104" s="13">
        <f t="shared" ca="1" si="87"/>
        <v>4.2646504479104742E-5</v>
      </c>
      <c r="J1104" s="7">
        <f t="shared" ca="1" si="88"/>
        <v>0.87569823913828637</v>
      </c>
      <c r="K1104" s="12">
        <f t="shared" ca="1" si="89"/>
        <v>1.5355488683111555E-3</v>
      </c>
    </row>
    <row r="1105" spans="1:11" x14ac:dyDescent="0.2">
      <c r="A1105" s="2">
        <v>41333</v>
      </c>
      <c r="B1105" s="1">
        <v>1.3049999999999999</v>
      </c>
      <c r="C1105" s="1">
        <v>1.4025000000000001</v>
      </c>
      <c r="D1105" s="16">
        <f t="shared" si="90"/>
        <v>0.76628352490421459</v>
      </c>
      <c r="E1105" s="16">
        <f t="shared" si="90"/>
        <v>0.71301247771836007</v>
      </c>
      <c r="F1105" s="17">
        <f t="shared" si="91"/>
        <v>-2.9885057471264968E-3</v>
      </c>
      <c r="G1105" s="17">
        <f t="shared" si="91"/>
        <v>-1.3689839572192542E-2</v>
      </c>
      <c r="H1105" s="13">
        <f t="shared" ca="1" si="86"/>
        <v>4.8673380911030622E-5</v>
      </c>
      <c r="I1105" s="13">
        <f t="shared" ca="1" si="87"/>
        <v>4.2728258252945553E-5</v>
      </c>
      <c r="J1105" s="7">
        <f t="shared" ca="1" si="88"/>
        <v>0.87785679673758288</v>
      </c>
      <c r="K1105" s="12">
        <f t="shared" ca="1" si="89"/>
        <v>-1.1066359489988218E-2</v>
      </c>
    </row>
    <row r="1106" spans="1:11" x14ac:dyDescent="0.2">
      <c r="A1106" s="2">
        <v>41334</v>
      </c>
      <c r="B1106" s="1">
        <v>1.3197000000000001</v>
      </c>
      <c r="C1106" s="1">
        <v>1.4145000000000001</v>
      </c>
      <c r="D1106" s="16">
        <f t="shared" si="90"/>
        <v>0.75774797302417207</v>
      </c>
      <c r="E1106" s="16">
        <f t="shared" si="90"/>
        <v>0.70696359137504416</v>
      </c>
      <c r="F1106" s="17">
        <f t="shared" si="91"/>
        <v>-1.1138895203455479E-2</v>
      </c>
      <c r="G1106" s="17">
        <f t="shared" si="91"/>
        <v>-8.4835630965005588E-3</v>
      </c>
      <c r="H1106" s="13">
        <f t="shared" ca="1" si="86"/>
        <v>4.8688834568380358E-5</v>
      </c>
      <c r="I1106" s="13">
        <f t="shared" ca="1" si="87"/>
        <v>4.2886812261507386E-5</v>
      </c>
      <c r="J1106" s="7">
        <f t="shared" ca="1" si="88"/>
        <v>0.88083464395262112</v>
      </c>
      <c r="K1106" s="12">
        <f t="shared" ca="1" si="89"/>
        <v>1.3279616940607072E-3</v>
      </c>
    </row>
    <row r="1107" spans="1:11" x14ac:dyDescent="0.2">
      <c r="A1107" s="2">
        <v>41335</v>
      </c>
      <c r="B1107" s="1">
        <v>1.3231999999999999</v>
      </c>
      <c r="C1107" s="1">
        <v>1.4265000000000001</v>
      </c>
      <c r="D1107" s="16">
        <f t="shared" si="90"/>
        <v>0.75574365175332536</v>
      </c>
      <c r="E1107" s="16">
        <f t="shared" si="90"/>
        <v>0.70101647388713628</v>
      </c>
      <c r="F1107" s="17">
        <f t="shared" si="91"/>
        <v>-2.6451027811364028E-3</v>
      </c>
      <c r="G1107" s="17">
        <f t="shared" si="91"/>
        <v>-8.4121976866457001E-3</v>
      </c>
      <c r="H1107" s="13">
        <f t="shared" ca="1" si="86"/>
        <v>4.8539192208300908E-5</v>
      </c>
      <c r="I1107" s="13">
        <f t="shared" ca="1" si="87"/>
        <v>4.3125060044703101E-5</v>
      </c>
      <c r="J1107" s="7">
        <f t="shared" ca="1" si="88"/>
        <v>0.88845854417264258</v>
      </c>
      <c r="K1107" s="12">
        <f t="shared" ca="1" si="89"/>
        <v>-6.062133520530243E-3</v>
      </c>
    </row>
    <row r="1108" spans="1:11" x14ac:dyDescent="0.2">
      <c r="A1108" s="2">
        <v>41338</v>
      </c>
      <c r="B1108" s="1">
        <v>1.319</v>
      </c>
      <c r="C1108" s="1">
        <v>1.429</v>
      </c>
      <c r="D1108" s="16">
        <f t="shared" si="90"/>
        <v>0.75815011372251706</v>
      </c>
      <c r="E1108" s="16">
        <f t="shared" si="90"/>
        <v>0.69979006298110569</v>
      </c>
      <c r="F1108" s="17">
        <f t="shared" si="91"/>
        <v>3.1842304776344543E-3</v>
      </c>
      <c r="G1108" s="17">
        <f t="shared" si="91"/>
        <v>-1.7494751574526439E-3</v>
      </c>
      <c r="H1108" s="13">
        <f t="shared" ca="1" si="86"/>
        <v>4.7951150254071164E-5</v>
      </c>
      <c r="I1108" s="13">
        <f t="shared" ca="1" si="87"/>
        <v>4.2470452223596289E-5</v>
      </c>
      <c r="J1108" s="7">
        <f t="shared" ca="1" si="88"/>
        <v>0.88570247008809655</v>
      </c>
      <c r="K1108" s="12">
        <f t="shared" ca="1" si="89"/>
        <v>-4.5697559568232795E-3</v>
      </c>
    </row>
    <row r="1109" spans="1:11" x14ac:dyDescent="0.2">
      <c r="A1109" s="2">
        <v>41339</v>
      </c>
      <c r="B1109" s="1">
        <v>1.3153999999999999</v>
      </c>
      <c r="C1109" s="1">
        <v>1.4320999999999999</v>
      </c>
      <c r="D1109" s="16">
        <f t="shared" si="90"/>
        <v>0.76022502660787594</v>
      </c>
      <c r="E1109" s="16">
        <f t="shared" si="90"/>
        <v>0.69827526010753438</v>
      </c>
      <c r="F1109" s="17">
        <f t="shared" si="91"/>
        <v>2.7368100957883648E-3</v>
      </c>
      <c r="G1109" s="17">
        <f t="shared" si="91"/>
        <v>-2.1646533063333995E-3</v>
      </c>
      <c r="H1109" s="13">
        <f t="shared" ca="1" si="86"/>
        <v>4.7678618734465586E-5</v>
      </c>
      <c r="I1109" s="13">
        <f t="shared" ca="1" si="87"/>
        <v>4.2164743765364731E-5</v>
      </c>
      <c r="J1109" s="7">
        <f t="shared" ca="1" si="88"/>
        <v>0.88435329891142545</v>
      </c>
      <c r="K1109" s="12">
        <f t="shared" ca="1" si="89"/>
        <v>-4.5849603430379339E-3</v>
      </c>
    </row>
    <row r="1110" spans="1:11" x14ac:dyDescent="0.2">
      <c r="A1110" s="2">
        <v>41340</v>
      </c>
      <c r="B1110" s="1">
        <v>1.3255999999999999</v>
      </c>
      <c r="C1110" s="1">
        <v>1.4457</v>
      </c>
      <c r="D1110" s="16">
        <f t="shared" si="90"/>
        <v>0.75437537718768866</v>
      </c>
      <c r="E1110" s="16">
        <f t="shared" si="90"/>
        <v>0.69170643978695445</v>
      </c>
      <c r="F1110" s="17">
        <f t="shared" si="91"/>
        <v>-7.6946288473143561E-3</v>
      </c>
      <c r="G1110" s="17">
        <f t="shared" si="91"/>
        <v>-9.4072075811025124E-3</v>
      </c>
      <c r="H1110" s="13">
        <f t="shared" ca="1" si="86"/>
        <v>4.7588437493871838E-5</v>
      </c>
      <c r="I1110" s="13">
        <f t="shared" ca="1" si="87"/>
        <v>4.2140458509605168E-5</v>
      </c>
      <c r="J1110" s="7">
        <f t="shared" ca="1" si="88"/>
        <v>0.88551885140233422</v>
      </c>
      <c r="K1110" s="12">
        <f t="shared" ca="1" si="89"/>
        <v>-2.5934686822614373E-3</v>
      </c>
    </row>
    <row r="1111" spans="1:11" x14ac:dyDescent="0.2">
      <c r="A1111" s="2">
        <v>41341</v>
      </c>
      <c r="B1111" s="1">
        <v>1.3307</v>
      </c>
      <c r="C1111" s="1">
        <v>1.448</v>
      </c>
      <c r="D1111" s="16">
        <f t="shared" si="90"/>
        <v>0.75148418125798455</v>
      </c>
      <c r="E1111" s="16">
        <f t="shared" si="90"/>
        <v>0.69060773480662985</v>
      </c>
      <c r="F1111" s="17">
        <f t="shared" si="91"/>
        <v>-3.8325693244157608E-3</v>
      </c>
      <c r="G1111" s="17">
        <f t="shared" si="91"/>
        <v>-1.5883977900552817E-3</v>
      </c>
      <c r="H1111" s="13">
        <f t="shared" ca="1" si="86"/>
        <v>4.7813860822274605E-5</v>
      </c>
      <c r="I1111" s="13">
        <f t="shared" ca="1" si="87"/>
        <v>4.2400216866671526E-5</v>
      </c>
      <c r="J1111" s="7">
        <f t="shared" ca="1" si="88"/>
        <v>0.88677668227366668</v>
      </c>
      <c r="K1111" s="12">
        <f t="shared" ca="1" si="89"/>
        <v>1.8102353200339549E-3</v>
      </c>
    </row>
    <row r="1112" spans="1:11" x14ac:dyDescent="0.2">
      <c r="A1112" s="2">
        <v>41342</v>
      </c>
      <c r="B1112" s="1">
        <v>1.3280000000000001</v>
      </c>
      <c r="C1112" s="1">
        <v>1.4455</v>
      </c>
      <c r="D1112" s="16">
        <f t="shared" si="90"/>
        <v>0.75301204819277101</v>
      </c>
      <c r="E1112" s="16">
        <f t="shared" si="90"/>
        <v>0.69180214458664824</v>
      </c>
      <c r="F1112" s="17">
        <f t="shared" si="91"/>
        <v>2.0331325301203413E-3</v>
      </c>
      <c r="G1112" s="17">
        <f t="shared" si="91"/>
        <v>1.7295053614666295E-3</v>
      </c>
      <c r="H1112" s="13">
        <f t="shared" ca="1" si="86"/>
        <v>4.7444696099033749E-5</v>
      </c>
      <c r="I1112" s="13">
        <f t="shared" ca="1" si="87"/>
        <v>4.2196087698737541E-5</v>
      </c>
      <c r="J1112" s="7">
        <f t="shared" ca="1" si="88"/>
        <v>0.88937418021730985</v>
      </c>
      <c r="K1112" s="12">
        <f t="shared" ca="1" si="89"/>
        <v>-7.8710215782294007E-5</v>
      </c>
    </row>
    <row r="1113" spans="1:11" x14ac:dyDescent="0.2">
      <c r="A1113" s="2">
        <v>41345</v>
      </c>
      <c r="B1113" s="1">
        <v>1.319</v>
      </c>
      <c r="C1113" s="1">
        <v>1.4438</v>
      </c>
      <c r="D1113" s="16">
        <f t="shared" si="90"/>
        <v>0.75815011372251706</v>
      </c>
      <c r="E1113" s="16">
        <f t="shared" si="90"/>
        <v>0.69261670591494673</v>
      </c>
      <c r="F1113" s="17">
        <f t="shared" si="91"/>
        <v>6.8233510235027545E-3</v>
      </c>
      <c r="G1113" s="17">
        <f t="shared" si="91"/>
        <v>1.1774484000554686E-3</v>
      </c>
      <c r="H1113" s="13">
        <f t="shared" ca="1" si="86"/>
        <v>4.6949412488435506E-5</v>
      </c>
      <c r="I1113" s="13">
        <f t="shared" ca="1" si="87"/>
        <v>4.1251577499238306E-5</v>
      </c>
      <c r="J1113" s="7">
        <f t="shared" ca="1" si="88"/>
        <v>0.87863884365750733</v>
      </c>
      <c r="K1113" s="12">
        <f t="shared" ca="1" si="89"/>
        <v>-4.8178128531042603E-3</v>
      </c>
    </row>
    <row r="1114" spans="1:11" x14ac:dyDescent="0.2">
      <c r="A1114" s="2">
        <v>41346</v>
      </c>
      <c r="B1114" s="1">
        <v>1.3202</v>
      </c>
      <c r="C1114" s="1">
        <v>1.4424999999999999</v>
      </c>
      <c r="D1114" s="16">
        <f t="shared" si="90"/>
        <v>0.75746099075897588</v>
      </c>
      <c r="E1114" s="16">
        <f t="shared" si="90"/>
        <v>0.69324090121317161</v>
      </c>
      <c r="F1114" s="17">
        <f t="shared" si="91"/>
        <v>-9.0895318891081342E-4</v>
      </c>
      <c r="G1114" s="17">
        <f t="shared" si="91"/>
        <v>9.0121317157708641E-4</v>
      </c>
      <c r="H1114" s="13">
        <f t="shared" ca="1" si="86"/>
        <v>4.5943790000076495E-5</v>
      </c>
      <c r="I1114" s="13">
        <f t="shared" ca="1" si="87"/>
        <v>4.0284988830286447E-5</v>
      </c>
      <c r="J1114" s="7">
        <f t="shared" ca="1" si="88"/>
        <v>0.87683207741937208</v>
      </c>
      <c r="K1114" s="12">
        <f t="shared" ca="1" si="89"/>
        <v>1.6982124844867178E-3</v>
      </c>
    </row>
    <row r="1115" spans="1:11" x14ac:dyDescent="0.2">
      <c r="A1115" s="2">
        <v>41347</v>
      </c>
      <c r="B1115" s="1">
        <v>1.3169999999999999</v>
      </c>
      <c r="C1115" s="1">
        <v>1.4375</v>
      </c>
      <c r="D1115" s="16">
        <f t="shared" si="90"/>
        <v>0.75930144267274113</v>
      </c>
      <c r="E1115" s="16">
        <f t="shared" si="90"/>
        <v>0.69565217391304346</v>
      </c>
      <c r="F1115" s="17">
        <f t="shared" si="91"/>
        <v>2.4297646165528843E-3</v>
      </c>
      <c r="G1115" s="17">
        <f t="shared" si="91"/>
        <v>3.478260869565139E-3</v>
      </c>
      <c r="H1115" s="13">
        <f t="shared" ca="1" si="86"/>
        <v>4.571358268136327E-5</v>
      </c>
      <c r="I1115" s="13">
        <f t="shared" ca="1" si="87"/>
        <v>3.9945517123096431E-5</v>
      </c>
      <c r="J1115" s="7">
        <f t="shared" ca="1" si="88"/>
        <v>0.87382162543522557</v>
      </c>
      <c r="K1115" s="12">
        <f t="shared" ca="1" si="89"/>
        <v>1.3550800029039E-3</v>
      </c>
    </row>
    <row r="1116" spans="1:11" x14ac:dyDescent="0.2">
      <c r="A1116" s="2">
        <v>41348</v>
      </c>
      <c r="B1116" s="1">
        <v>1.3031999999999999</v>
      </c>
      <c r="C1116" s="1">
        <v>1.4326000000000001</v>
      </c>
      <c r="D1116" s="16">
        <f t="shared" si="90"/>
        <v>0.76734192756292208</v>
      </c>
      <c r="E1116" s="16">
        <f t="shared" si="90"/>
        <v>0.69803155102610637</v>
      </c>
      <c r="F1116" s="17">
        <f t="shared" si="91"/>
        <v>1.0589318600368302E-2</v>
      </c>
      <c r="G1116" s="17">
        <f t="shared" si="91"/>
        <v>3.4203546000279306E-3</v>
      </c>
      <c r="H1116" s="13">
        <f t="shared" ca="1" si="86"/>
        <v>4.5554742456690107E-5</v>
      </c>
      <c r="I1116" s="13">
        <f t="shared" ca="1" si="87"/>
        <v>3.9666095444821191E-5</v>
      </c>
      <c r="J1116" s="7">
        <f t="shared" ca="1" si="88"/>
        <v>0.87073470961958832</v>
      </c>
      <c r="K1116" s="12">
        <f t="shared" ca="1" si="89"/>
        <v>-5.8001326565330687E-3</v>
      </c>
    </row>
    <row r="1117" spans="1:11" x14ac:dyDescent="0.2">
      <c r="A1117" s="2">
        <v>41349</v>
      </c>
      <c r="B1117" s="1">
        <v>1.3005</v>
      </c>
      <c r="C1117" s="1">
        <v>1.4266000000000001</v>
      </c>
      <c r="D1117" s="16">
        <f t="shared" si="90"/>
        <v>0.76893502499038835</v>
      </c>
      <c r="E1117" s="16">
        <f t="shared" si="90"/>
        <v>0.70096733492219254</v>
      </c>
      <c r="F1117" s="17">
        <f t="shared" si="91"/>
        <v>2.076124567474046E-3</v>
      </c>
      <c r="G1117" s="17">
        <f t="shared" si="91"/>
        <v>4.2058040095330545E-3</v>
      </c>
      <c r="H1117" s="13">
        <f t="shared" ca="1" si="86"/>
        <v>4.5921179933907031E-5</v>
      </c>
      <c r="I1117" s="13">
        <f t="shared" ca="1" si="87"/>
        <v>3.9763788840844586E-5</v>
      </c>
      <c r="J1117" s="7">
        <f t="shared" ca="1" si="88"/>
        <v>0.86591391811088936</v>
      </c>
      <c r="K1117" s="12">
        <f t="shared" ca="1" si="89"/>
        <v>2.408058850825328E-3</v>
      </c>
    </row>
    <row r="1118" spans="1:11" x14ac:dyDescent="0.2">
      <c r="A1118" s="2">
        <v>41352</v>
      </c>
      <c r="B1118" s="1">
        <v>1.2929999999999999</v>
      </c>
      <c r="C1118" s="1">
        <v>1.4185000000000001</v>
      </c>
      <c r="D1118" s="16">
        <f t="shared" si="90"/>
        <v>0.77339520494972935</v>
      </c>
      <c r="E1118" s="16">
        <f t="shared" si="90"/>
        <v>0.70497003877335207</v>
      </c>
      <c r="F1118" s="17">
        <f t="shared" si="91"/>
        <v>5.8004640371229757E-3</v>
      </c>
      <c r="G1118" s="17">
        <f t="shared" si="91"/>
        <v>5.7102573140641833E-3</v>
      </c>
      <c r="H1118" s="13">
        <f t="shared" ca="1" si="86"/>
        <v>4.2853483628497016E-5</v>
      </c>
      <c r="I1118" s="13">
        <f t="shared" ca="1" si="87"/>
        <v>3.5900956584491657E-5</v>
      </c>
      <c r="J1118" s="7">
        <f t="shared" ca="1" si="88"/>
        <v>0.83776051664135842</v>
      </c>
      <c r="K1118" s="12">
        <f t="shared" ca="1" si="89"/>
        <v>8.5085756556441995E-4</v>
      </c>
    </row>
    <row r="1119" spans="1:11" x14ac:dyDescent="0.2">
      <c r="A1119" s="2">
        <v>41353</v>
      </c>
      <c r="B1119" s="1">
        <v>1.296</v>
      </c>
      <c r="C1119" s="1">
        <v>1.4162999999999999</v>
      </c>
      <c r="D1119" s="16">
        <f t="shared" si="90"/>
        <v>0.77160493827160492</v>
      </c>
      <c r="E1119" s="16">
        <f t="shared" si="90"/>
        <v>0.70606509920214644</v>
      </c>
      <c r="F1119" s="17">
        <f t="shared" si="91"/>
        <v>-2.3148148148148884E-3</v>
      </c>
      <c r="G1119" s="17">
        <f t="shared" si="91"/>
        <v>1.5533432182448139E-3</v>
      </c>
      <c r="H1119" s="13">
        <f t="shared" ca="1" si="86"/>
        <v>4.2950429271724192E-5</v>
      </c>
      <c r="I1119" s="13">
        <f t="shared" ca="1" si="87"/>
        <v>3.5989344524504639E-5</v>
      </c>
      <c r="J1119" s="7">
        <f t="shared" ca="1" si="88"/>
        <v>0.83792746975401511</v>
      </c>
      <c r="K1119" s="12">
        <f t="shared" ca="1" si="89"/>
        <v>3.4929901389717626E-3</v>
      </c>
    </row>
    <row r="1120" spans="1:11" x14ac:dyDescent="0.2">
      <c r="A1120" s="2">
        <v>41354</v>
      </c>
      <c r="B1120" s="1">
        <v>1.3028999999999999</v>
      </c>
      <c r="C1120" s="1">
        <v>1.4172</v>
      </c>
      <c r="D1120" s="16">
        <f t="shared" si="90"/>
        <v>0.76751861232634899</v>
      </c>
      <c r="E1120" s="16">
        <f t="shared" si="90"/>
        <v>0.70561670900366924</v>
      </c>
      <c r="F1120" s="17">
        <f t="shared" si="91"/>
        <v>-5.2958784250516861E-3</v>
      </c>
      <c r="G1120" s="17">
        <f t="shared" si="91"/>
        <v>-6.3505503810325811E-4</v>
      </c>
      <c r="H1120" s="13">
        <f t="shared" ca="1" si="86"/>
        <v>4.293440515477066E-5</v>
      </c>
      <c r="I1120" s="13">
        <f t="shared" ca="1" si="87"/>
        <v>3.5887370757290168E-5</v>
      </c>
      <c r="J1120" s="7">
        <f t="shared" ca="1" si="88"/>
        <v>0.8358650976512374</v>
      </c>
      <c r="K1120" s="12">
        <f t="shared" ca="1" si="89"/>
        <v>3.7915848988016509E-3</v>
      </c>
    </row>
    <row r="1121" spans="1:11" x14ac:dyDescent="0.2">
      <c r="A1121" s="2">
        <v>41355</v>
      </c>
      <c r="B1121" s="1">
        <v>1.3084</v>
      </c>
      <c r="C1121" s="1">
        <v>1.4200999999999999</v>
      </c>
      <c r="D1121" s="16">
        <f t="shared" si="90"/>
        <v>0.76429226536227457</v>
      </c>
      <c r="E1121" s="16">
        <f t="shared" si="90"/>
        <v>0.70417576227026268</v>
      </c>
      <c r="F1121" s="17">
        <f t="shared" si="91"/>
        <v>-4.2036074594925645E-3</v>
      </c>
      <c r="G1121" s="17">
        <f t="shared" si="91"/>
        <v>-2.0421097105837714E-3</v>
      </c>
      <c r="H1121" s="13">
        <f t="shared" ca="1" si="86"/>
        <v>4.2986436640005285E-5</v>
      </c>
      <c r="I1121" s="13">
        <f t="shared" ca="1" si="87"/>
        <v>3.5917085061203234E-5</v>
      </c>
      <c r="J1121" s="7">
        <f t="shared" ca="1" si="88"/>
        <v>0.83554460124236107</v>
      </c>
      <c r="K1121" s="12">
        <f t="shared" ca="1" si="89"/>
        <v>1.4701918079373581E-3</v>
      </c>
    </row>
    <row r="1122" spans="1:11" x14ac:dyDescent="0.2">
      <c r="A1122" s="2">
        <v>41356</v>
      </c>
      <c r="B1122" s="1">
        <v>1.3126</v>
      </c>
      <c r="C1122" s="1">
        <v>1.4228000000000001</v>
      </c>
      <c r="D1122" s="16">
        <f t="shared" si="90"/>
        <v>0.76184671644065216</v>
      </c>
      <c r="E1122" s="16">
        <f t="shared" si="90"/>
        <v>0.70283947146471748</v>
      </c>
      <c r="F1122" s="17">
        <f t="shared" si="91"/>
        <v>-3.19975620905076E-3</v>
      </c>
      <c r="G1122" s="17">
        <f t="shared" si="91"/>
        <v>-1.8976665729547439E-3</v>
      </c>
      <c r="H1122" s="13">
        <f t="shared" ca="1" si="86"/>
        <v>4.2462720329806505E-5</v>
      </c>
      <c r="I1122" s="13">
        <f t="shared" ca="1" si="87"/>
        <v>3.5512338745167707E-5</v>
      </c>
      <c r="J1122" s="7">
        <f t="shared" ca="1" si="88"/>
        <v>0.83631803307335417</v>
      </c>
      <c r="K1122" s="12">
        <f t="shared" ca="1" si="89"/>
        <v>7.7834724611283994E-4</v>
      </c>
    </row>
    <row r="1123" spans="1:11" x14ac:dyDescent="0.2">
      <c r="A1123" s="2">
        <v>41359</v>
      </c>
      <c r="B1123" s="1">
        <v>1.3120000000000001</v>
      </c>
      <c r="C1123" s="1">
        <v>1.4177999999999999</v>
      </c>
      <c r="D1123" s="16">
        <f t="shared" si="90"/>
        <v>0.76219512195121952</v>
      </c>
      <c r="E1123" s="16">
        <f t="shared" si="90"/>
        <v>0.70531809846240656</v>
      </c>
      <c r="F1123" s="17">
        <f t="shared" si="91"/>
        <v>4.5731707317071965E-4</v>
      </c>
      <c r="G1123" s="17">
        <f t="shared" si="91"/>
        <v>3.5265904923120254E-3</v>
      </c>
      <c r="H1123" s="13">
        <f t="shared" ca="1" si="86"/>
        <v>4.2484012444035841E-5</v>
      </c>
      <c r="I1123" s="13">
        <f t="shared" ca="1" si="87"/>
        <v>3.5528756586586048E-5</v>
      </c>
      <c r="J1123" s="7">
        <f t="shared" ca="1" si="88"/>
        <v>0.83628533518080606</v>
      </c>
      <c r="K1123" s="12">
        <f t="shared" ca="1" si="89"/>
        <v>3.1441429304915449E-3</v>
      </c>
    </row>
    <row r="1124" spans="1:11" x14ac:dyDescent="0.2">
      <c r="A1124" s="2">
        <v>41360</v>
      </c>
      <c r="B1124" s="1">
        <v>1.3073999999999999</v>
      </c>
      <c r="C1124" s="1">
        <v>1.4216</v>
      </c>
      <c r="D1124" s="16">
        <f t="shared" si="90"/>
        <v>0.76487685482637302</v>
      </c>
      <c r="E1124" s="16">
        <f t="shared" si="90"/>
        <v>0.70343275182892517</v>
      </c>
      <c r="F1124" s="17">
        <f t="shared" si="91"/>
        <v>3.5184335322013885E-3</v>
      </c>
      <c r="G1124" s="17">
        <f t="shared" si="91"/>
        <v>-2.6730444569499127E-3</v>
      </c>
      <c r="H1124" s="13">
        <f t="shared" ca="1" si="86"/>
        <v>4.2404659990565491E-5</v>
      </c>
      <c r="I1124" s="13">
        <f t="shared" ca="1" si="87"/>
        <v>3.5442562646459524E-5</v>
      </c>
      <c r="J1124" s="7">
        <f t="shared" ca="1" si="88"/>
        <v>0.83581763547555987</v>
      </c>
      <c r="K1124" s="12">
        <f t="shared" ca="1" si="89"/>
        <v>-5.6138132524123988E-3</v>
      </c>
    </row>
    <row r="1125" spans="1:11" x14ac:dyDescent="0.2">
      <c r="A1125" s="2">
        <v>41361</v>
      </c>
      <c r="B1125" s="1">
        <v>1.3057000000000001</v>
      </c>
      <c r="C1125" s="1">
        <v>1.4238</v>
      </c>
      <c r="D1125" s="16">
        <f t="shared" si="90"/>
        <v>0.76587271195527296</v>
      </c>
      <c r="E1125" s="16">
        <f t="shared" si="90"/>
        <v>0.7023458350891979</v>
      </c>
      <c r="F1125" s="17">
        <f t="shared" si="91"/>
        <v>1.3019836103237751E-3</v>
      </c>
      <c r="G1125" s="17">
        <f t="shared" si="91"/>
        <v>-1.5451608371962909E-3</v>
      </c>
      <c r="H1125" s="13">
        <f t="shared" ca="1" si="86"/>
        <v>4.2431695078919864E-5</v>
      </c>
      <c r="I1125" s="13">
        <f t="shared" ca="1" si="87"/>
        <v>3.5305362930640715E-5</v>
      </c>
      <c r="J1125" s="7">
        <f t="shared" ca="1" si="88"/>
        <v>0.83205167422548898</v>
      </c>
      <c r="K1125" s="12">
        <f t="shared" ca="1" si="89"/>
        <v>-2.6284784799803346E-3</v>
      </c>
    </row>
    <row r="1126" spans="1:11" x14ac:dyDescent="0.2">
      <c r="A1126" s="2">
        <v>41362</v>
      </c>
      <c r="B1126" s="1">
        <v>1.3047</v>
      </c>
      <c r="C1126" s="1">
        <v>1.4239999999999999</v>
      </c>
      <c r="D1126" s="16">
        <f t="shared" si="90"/>
        <v>0.76645972254158046</v>
      </c>
      <c r="E1126" s="16">
        <f t="shared" si="90"/>
        <v>0.702247191011236</v>
      </c>
      <c r="F1126" s="17">
        <f t="shared" si="91"/>
        <v>7.6645972254170479E-4</v>
      </c>
      <c r="G1126" s="17">
        <f t="shared" si="91"/>
        <v>-1.4044943820214721E-4</v>
      </c>
      <c r="H1126" s="13">
        <f t="shared" ca="1" si="86"/>
        <v>4.1760288776534871E-5</v>
      </c>
      <c r="I1126" s="13">
        <f t="shared" ca="1" si="87"/>
        <v>3.4452157946122315E-5</v>
      </c>
      <c r="J1126" s="7">
        <f t="shared" ca="1" si="88"/>
        <v>0.82499807725182694</v>
      </c>
      <c r="K1126" s="12">
        <f t="shared" ca="1" si="89"/>
        <v>-7.7277723559002242E-4</v>
      </c>
    </row>
    <row r="1127" spans="1:11" x14ac:dyDescent="0.2">
      <c r="A1127" s="2">
        <v>41363</v>
      </c>
      <c r="B1127" s="1">
        <v>1.3093999999999999</v>
      </c>
      <c r="C1127" s="1">
        <v>1.4282999999999999</v>
      </c>
      <c r="D1127" s="16">
        <f t="shared" si="90"/>
        <v>0.76370856881014215</v>
      </c>
      <c r="E1127" s="16">
        <f t="shared" si="90"/>
        <v>0.70013302527480226</v>
      </c>
      <c r="F1127" s="17">
        <f t="shared" si="91"/>
        <v>-3.5894302734075564E-3</v>
      </c>
      <c r="G1127" s="17">
        <f t="shared" si="91"/>
        <v>-3.0105720086816578E-3</v>
      </c>
      <c r="H1127" s="13">
        <f t="shared" ca="1" si="86"/>
        <v>4.1755059203775877E-5</v>
      </c>
      <c r="I1127" s="13">
        <f t="shared" ca="1" si="87"/>
        <v>3.4442827971132173E-5</v>
      </c>
      <c r="J1127" s="7">
        <f t="shared" ca="1" si="88"/>
        <v>0.82487795797491137</v>
      </c>
      <c r="K1127" s="12">
        <f t="shared" ca="1" si="89"/>
        <v>-4.9730094459904742E-5</v>
      </c>
    </row>
    <row r="1128" spans="1:11" x14ac:dyDescent="0.2">
      <c r="A1128" s="2">
        <v>41366</v>
      </c>
      <c r="B1128" s="1">
        <v>1.3157000000000001</v>
      </c>
      <c r="C1128" s="1">
        <v>1.4294</v>
      </c>
      <c r="D1128" s="16">
        <f t="shared" si="90"/>
        <v>0.76005168351447894</v>
      </c>
      <c r="E1128" s="16">
        <f t="shared" si="90"/>
        <v>0.69959423534350074</v>
      </c>
      <c r="F1128" s="17">
        <f t="shared" si="91"/>
        <v>-4.7883256061414126E-3</v>
      </c>
      <c r="G1128" s="17">
        <f t="shared" si="91"/>
        <v>-7.6955365887796073E-4</v>
      </c>
      <c r="H1128" s="13">
        <f t="shared" ca="1" si="86"/>
        <v>4.1804644467065666E-5</v>
      </c>
      <c r="I1128" s="13">
        <f t="shared" ca="1" si="87"/>
        <v>3.4475022566740222E-5</v>
      </c>
      <c r="J1128" s="7">
        <f t="shared" ca="1" si="88"/>
        <v>0.82466967501422406</v>
      </c>
      <c r="K1128" s="12">
        <f t="shared" ca="1" si="89"/>
        <v>3.1792332626009653E-3</v>
      </c>
    </row>
    <row r="1129" spans="1:11" x14ac:dyDescent="0.2">
      <c r="A1129" s="2">
        <v>41367</v>
      </c>
      <c r="B1129" s="1">
        <v>1.3217000000000001</v>
      </c>
      <c r="C1129" s="1">
        <v>1.4335</v>
      </c>
      <c r="D1129" s="16">
        <f t="shared" si="90"/>
        <v>0.75660134675039714</v>
      </c>
      <c r="E1129" s="16">
        <f t="shared" si="90"/>
        <v>0.69759330310429024</v>
      </c>
      <c r="F1129" s="17">
        <f t="shared" si="91"/>
        <v>-4.5396080805024195E-3</v>
      </c>
      <c r="G1129" s="17">
        <f t="shared" si="91"/>
        <v>-2.8601325427274824E-3</v>
      </c>
      <c r="H1129" s="13">
        <f t="shared" ca="1" si="86"/>
        <v>4.1672977943897883E-5</v>
      </c>
      <c r="I1129" s="13">
        <f t="shared" ca="1" si="87"/>
        <v>3.428739220057082E-5</v>
      </c>
      <c r="J1129" s="7">
        <f t="shared" ca="1" si="88"/>
        <v>0.82277278688194821</v>
      </c>
      <c r="K1129" s="12">
        <f t="shared" ca="1" si="89"/>
        <v>8.7493344901930486E-4</v>
      </c>
    </row>
    <row r="1130" spans="1:11" x14ac:dyDescent="0.2">
      <c r="A1130" s="2">
        <v>41368</v>
      </c>
      <c r="B1130" s="1">
        <v>1.3204</v>
      </c>
      <c r="C1130" s="1">
        <v>1.4379999999999999</v>
      </c>
      <c r="D1130" s="16">
        <f t="shared" si="90"/>
        <v>0.75734625870948191</v>
      </c>
      <c r="E1130" s="16">
        <f t="shared" si="90"/>
        <v>0.69541029207232274</v>
      </c>
      <c r="F1130" s="17">
        <f t="shared" si="91"/>
        <v>9.845501363223417E-4</v>
      </c>
      <c r="G1130" s="17">
        <f t="shared" si="91"/>
        <v>-3.1293463143254063E-3</v>
      </c>
      <c r="H1130" s="13">
        <f t="shared" ca="1" si="86"/>
        <v>4.120082733632335E-5</v>
      </c>
      <c r="I1130" s="13">
        <f t="shared" ca="1" si="87"/>
        <v>3.3938355065159206E-5</v>
      </c>
      <c r="J1130" s="7">
        <f t="shared" ca="1" si="88"/>
        <v>0.82372994086064322</v>
      </c>
      <c r="K1130" s="12">
        <f t="shared" ca="1" si="89"/>
        <v>-3.9403497398925475E-3</v>
      </c>
    </row>
    <row r="1131" spans="1:11" x14ac:dyDescent="0.2">
      <c r="A1131" s="2">
        <v>41369</v>
      </c>
      <c r="B1131" s="1">
        <v>1.3247</v>
      </c>
      <c r="C1131" s="1">
        <v>1.4342999999999999</v>
      </c>
      <c r="D1131" s="16">
        <f t="shared" si="90"/>
        <v>0.75488789914697663</v>
      </c>
      <c r="E1131" s="16">
        <f t="shared" si="90"/>
        <v>0.69720421111343522</v>
      </c>
      <c r="F1131" s="17">
        <f t="shared" si="91"/>
        <v>-3.2460179663319796E-3</v>
      </c>
      <c r="G1131" s="17">
        <f t="shared" si="91"/>
        <v>2.5796555811197453E-3</v>
      </c>
      <c r="H1131" s="13">
        <f t="shared" ca="1" si="86"/>
        <v>4.0654680460437313E-5</v>
      </c>
      <c r="I1131" s="13">
        <f t="shared" ca="1" si="87"/>
        <v>3.3619331266755215E-5</v>
      </c>
      <c r="J1131" s="7">
        <f t="shared" ca="1" si="88"/>
        <v>0.82694860434265438</v>
      </c>
      <c r="K1131" s="12">
        <f t="shared" ca="1" si="89"/>
        <v>5.2639456080491569E-3</v>
      </c>
    </row>
    <row r="1132" spans="1:11" x14ac:dyDescent="0.2">
      <c r="A1132" s="2">
        <v>41370</v>
      </c>
      <c r="B1132" s="1">
        <v>1.3305</v>
      </c>
      <c r="C1132" s="1">
        <v>1.4373</v>
      </c>
      <c r="D1132" s="16">
        <f t="shared" si="90"/>
        <v>0.75159714393085308</v>
      </c>
      <c r="E1132" s="16">
        <f t="shared" si="90"/>
        <v>0.69574897377026368</v>
      </c>
      <c r="F1132" s="17">
        <f t="shared" si="91"/>
        <v>-4.3592634347988561E-3</v>
      </c>
      <c r="G1132" s="17">
        <f t="shared" si="91"/>
        <v>-2.0872469213109464E-3</v>
      </c>
      <c r="H1132" s="13">
        <f t="shared" ca="1" si="86"/>
        <v>3.9887241888932623E-5</v>
      </c>
      <c r="I1132" s="13">
        <f t="shared" ca="1" si="87"/>
        <v>3.3043234573817729E-5</v>
      </c>
      <c r="J1132" s="7">
        <f t="shared" ca="1" si="88"/>
        <v>0.82841613029619188</v>
      </c>
      <c r="K1132" s="12">
        <f t="shared" ca="1" si="89"/>
        <v>1.5240372242868077E-3</v>
      </c>
    </row>
    <row r="1133" spans="1:11" x14ac:dyDescent="0.2">
      <c r="A1133" s="2">
        <v>41373</v>
      </c>
      <c r="B1133" s="1">
        <v>1.3333999999999999</v>
      </c>
      <c r="C1133" s="1">
        <v>1.4358</v>
      </c>
      <c r="D1133" s="16">
        <f t="shared" si="90"/>
        <v>0.74996250187490632</v>
      </c>
      <c r="E1133" s="16">
        <f t="shared" si="90"/>
        <v>0.69647583228861965</v>
      </c>
      <c r="F1133" s="17">
        <f t="shared" si="91"/>
        <v>-2.1748912554371731E-3</v>
      </c>
      <c r="G1133" s="17">
        <f t="shared" si="91"/>
        <v>1.0447137484330302E-3</v>
      </c>
      <c r="H1133" s="13">
        <f t="shared" ca="1" si="86"/>
        <v>3.9792043735241104E-5</v>
      </c>
      <c r="I1133" s="13">
        <f t="shared" ca="1" si="87"/>
        <v>3.2929451261418494E-5</v>
      </c>
      <c r="J1133" s="7">
        <f t="shared" ca="1" si="88"/>
        <v>0.82753857732255964</v>
      </c>
      <c r="K1133" s="12">
        <f t="shared" ca="1" si="89"/>
        <v>2.8445201637887843E-3</v>
      </c>
    </row>
    <row r="1134" spans="1:11" x14ac:dyDescent="0.2">
      <c r="A1134" s="2">
        <v>41374</v>
      </c>
      <c r="B1134" s="1">
        <v>1.3340000000000001</v>
      </c>
      <c r="C1134" s="1">
        <v>1.4379999999999999</v>
      </c>
      <c r="D1134" s="16">
        <f t="shared" si="90"/>
        <v>0.7496251874062968</v>
      </c>
      <c r="E1134" s="16">
        <f t="shared" si="90"/>
        <v>0.69541029207232274</v>
      </c>
      <c r="F1134" s="17">
        <f t="shared" si="91"/>
        <v>-4.4977511244393065E-4</v>
      </c>
      <c r="G1134" s="17">
        <f t="shared" si="91"/>
        <v>-1.52990264255909E-3</v>
      </c>
      <c r="H1134" s="13">
        <f t="shared" ca="1" si="86"/>
        <v>3.9672555083536816E-5</v>
      </c>
      <c r="I1134" s="13">
        <f t="shared" ca="1" si="87"/>
        <v>3.2771637188988437E-5</v>
      </c>
      <c r="J1134" s="7">
        <f t="shared" ca="1" si="88"/>
        <v>0.82605310194875503</v>
      </c>
      <c r="K1134" s="12">
        <f t="shared" ca="1" si="89"/>
        <v>-1.158364515745431E-3</v>
      </c>
    </row>
    <row r="1135" spans="1:11" x14ac:dyDescent="0.2">
      <c r="A1135" s="2">
        <v>41375</v>
      </c>
      <c r="B1135" s="1">
        <v>1.3359000000000001</v>
      </c>
      <c r="C1135" s="1">
        <v>1.4440999999999999</v>
      </c>
      <c r="D1135" s="16">
        <f t="shared" si="90"/>
        <v>0.74855902387903284</v>
      </c>
      <c r="E1135" s="16">
        <f t="shared" si="90"/>
        <v>0.6924728204417977</v>
      </c>
      <c r="F1135" s="17">
        <f t="shared" si="91"/>
        <v>-1.4222621453701275E-3</v>
      </c>
      <c r="G1135" s="17">
        <f t="shared" si="91"/>
        <v>-4.2240842046950156E-3</v>
      </c>
      <c r="H1135" s="13">
        <f t="shared" ca="1" si="86"/>
        <v>3.9415307979543257E-5</v>
      </c>
      <c r="I1135" s="13">
        <f t="shared" ca="1" si="87"/>
        <v>3.2578849213447323E-5</v>
      </c>
      <c r="J1135" s="7">
        <f t="shared" ca="1" si="88"/>
        <v>0.82655320695086054</v>
      </c>
      <c r="K1135" s="12">
        <f t="shared" ca="1" si="89"/>
        <v>-3.0485088673145259E-3</v>
      </c>
    </row>
    <row r="1136" spans="1:11" x14ac:dyDescent="0.2">
      <c r="A1136" s="2">
        <v>41376</v>
      </c>
      <c r="B1136" s="1">
        <v>1.3183</v>
      </c>
      <c r="C1136" s="1">
        <v>1.4259999999999999</v>
      </c>
      <c r="D1136" s="16">
        <f t="shared" si="90"/>
        <v>0.75855268148372901</v>
      </c>
      <c r="E1136" s="16">
        <f t="shared" si="90"/>
        <v>0.70126227208976155</v>
      </c>
      <c r="F1136" s="17">
        <f t="shared" si="91"/>
        <v>1.3350527194113615E-2</v>
      </c>
      <c r="G1136" s="17">
        <f t="shared" si="91"/>
        <v>1.2692847124824599E-2</v>
      </c>
      <c r="H1136" s="13">
        <f t="shared" ca="1" si="86"/>
        <v>3.9417998030187552E-5</v>
      </c>
      <c r="I1136" s="13">
        <f t="shared" ca="1" si="87"/>
        <v>3.2610303409768224E-5</v>
      </c>
      <c r="J1136" s="7">
        <f t="shared" ca="1" si="88"/>
        <v>0.82729476481261732</v>
      </c>
      <c r="K1136" s="12">
        <f t="shared" ca="1" si="89"/>
        <v>1.6480258696459239E-3</v>
      </c>
    </row>
    <row r="1137" spans="1:11" x14ac:dyDescent="0.2">
      <c r="A1137" s="2">
        <v>41380</v>
      </c>
      <c r="B1137" s="1">
        <v>1.3150999999999999</v>
      </c>
      <c r="C1137" s="1">
        <v>1.4229000000000001</v>
      </c>
      <c r="D1137" s="16">
        <f t="shared" si="90"/>
        <v>0.76039844878716456</v>
      </c>
      <c r="E1137" s="16">
        <f t="shared" si="90"/>
        <v>0.7027900766041183</v>
      </c>
      <c r="F1137" s="17">
        <f t="shared" si="91"/>
        <v>2.433275036119089E-3</v>
      </c>
      <c r="G1137" s="17">
        <f t="shared" si="91"/>
        <v>2.178649237472719E-3</v>
      </c>
      <c r="H1137" s="13">
        <f t="shared" ca="1" si="86"/>
        <v>3.9934817756309256E-5</v>
      </c>
      <c r="I1137" s="13">
        <f t="shared" ca="1" si="87"/>
        <v>3.3494652099127837E-5</v>
      </c>
      <c r="J1137" s="7">
        <f t="shared" ca="1" si="88"/>
        <v>0.83873306505414202</v>
      </c>
      <c r="K1137" s="12">
        <f t="shared" ca="1" si="89"/>
        <v>1.3778100830882717E-4</v>
      </c>
    </row>
    <row r="1138" spans="1:11" x14ac:dyDescent="0.2">
      <c r="A1138" s="2">
        <v>41381</v>
      </c>
      <c r="B1138" s="1">
        <v>1.3242</v>
      </c>
      <c r="C1138" s="1">
        <v>1.4218999999999999</v>
      </c>
      <c r="D1138" s="16">
        <f t="shared" si="90"/>
        <v>0.75517293460202384</v>
      </c>
      <c r="E1138" s="16">
        <f t="shared" si="90"/>
        <v>0.70328433785779598</v>
      </c>
      <c r="F1138" s="17">
        <f t="shared" si="91"/>
        <v>-6.8720737048785637E-3</v>
      </c>
      <c r="G1138" s="17">
        <f t="shared" si="91"/>
        <v>7.0328433785797921E-4</v>
      </c>
      <c r="H1138" s="13">
        <f t="shared" ca="1" si="86"/>
        <v>3.9948314210911051E-5</v>
      </c>
      <c r="I1138" s="13">
        <f t="shared" ca="1" si="87"/>
        <v>3.3470331816699493E-5</v>
      </c>
      <c r="J1138" s="7">
        <f t="shared" ca="1" si="88"/>
        <v>0.83784090712788495</v>
      </c>
      <c r="K1138" s="12">
        <f t="shared" ca="1" si="89"/>
        <v>6.4609888046031193E-3</v>
      </c>
    </row>
    <row r="1139" spans="1:11" x14ac:dyDescent="0.2">
      <c r="A1139" s="2">
        <v>41382</v>
      </c>
      <c r="B1139" s="1">
        <v>1.3332999999999999</v>
      </c>
      <c r="C1139" s="1">
        <v>1.4281999999999999</v>
      </c>
      <c r="D1139" s="16">
        <f t="shared" si="90"/>
        <v>0.75001875046876176</v>
      </c>
      <c r="E1139" s="16">
        <f t="shared" si="90"/>
        <v>0.70018204733230649</v>
      </c>
      <c r="F1139" s="17">
        <f t="shared" si="91"/>
        <v>-6.8251706292656389E-3</v>
      </c>
      <c r="G1139" s="17">
        <f t="shared" si="91"/>
        <v>-4.4111468981935095E-3</v>
      </c>
      <c r="H1139" s="13">
        <f t="shared" ca="1" si="86"/>
        <v>4.007499372604087E-5</v>
      </c>
      <c r="I1139" s="13">
        <f t="shared" ca="1" si="87"/>
        <v>3.3380456401147888E-5</v>
      </c>
      <c r="J1139" s="7">
        <f t="shared" ca="1" si="88"/>
        <v>0.83294975987624797</v>
      </c>
      <c r="K1139" s="12">
        <f t="shared" ca="1" si="89"/>
        <v>1.2738773385677247E-3</v>
      </c>
    </row>
    <row r="1140" spans="1:11" x14ac:dyDescent="0.2">
      <c r="A1140" s="2">
        <v>41383</v>
      </c>
      <c r="B1140" s="1">
        <v>1.3264</v>
      </c>
      <c r="C1140" s="1">
        <v>1.4249000000000001</v>
      </c>
      <c r="D1140" s="16">
        <f t="shared" si="90"/>
        <v>0.75392038600723765</v>
      </c>
      <c r="E1140" s="16">
        <f t="shared" si="90"/>
        <v>0.70180363534283108</v>
      </c>
      <c r="F1140" s="17">
        <f t="shared" si="91"/>
        <v>5.2020506634499033E-3</v>
      </c>
      <c r="G1140" s="17">
        <f t="shared" si="91"/>
        <v>2.3159519966312169E-3</v>
      </c>
      <c r="H1140" s="13">
        <f t="shared" ca="1" si="86"/>
        <v>4.000938003331126E-5</v>
      </c>
      <c r="I1140" s="13">
        <f t="shared" ca="1" si="87"/>
        <v>3.3103334534610291E-5</v>
      </c>
      <c r="J1140" s="7">
        <f t="shared" ca="1" si="88"/>
        <v>0.82738933987602181</v>
      </c>
      <c r="K1140" s="12">
        <f t="shared" ca="1" si="89"/>
        <v>-1.9881692678022202E-3</v>
      </c>
    </row>
    <row r="1141" spans="1:11" x14ac:dyDescent="0.2">
      <c r="A1141" s="2">
        <v>41384</v>
      </c>
      <c r="B1141" s="1">
        <v>1.3266</v>
      </c>
      <c r="C1141" s="1">
        <v>1.4247000000000001</v>
      </c>
      <c r="D1141" s="16">
        <f t="shared" si="90"/>
        <v>0.7538067239559777</v>
      </c>
      <c r="E1141" s="16">
        <f t="shared" si="90"/>
        <v>0.70190215483961527</v>
      </c>
      <c r="F1141" s="17">
        <f t="shared" si="91"/>
        <v>-1.5076134479120445E-4</v>
      </c>
      <c r="G1141" s="17">
        <f t="shared" si="91"/>
        <v>1.4038043096779016E-4</v>
      </c>
      <c r="H1141" s="13">
        <f t="shared" ca="1" si="86"/>
        <v>4.0115068749389907E-5</v>
      </c>
      <c r="I1141" s="13">
        <f t="shared" ca="1" si="87"/>
        <v>3.3183379566037425E-5</v>
      </c>
      <c r="J1141" s="7">
        <f t="shared" ca="1" si="88"/>
        <v>0.82720485345153738</v>
      </c>
      <c r="K1141" s="12">
        <f t="shared" ca="1" si="89"/>
        <v>2.6509094709195515E-4</v>
      </c>
    </row>
    <row r="1142" spans="1:11" x14ac:dyDescent="0.2">
      <c r="A1142" s="2">
        <v>41387</v>
      </c>
      <c r="B1142" s="1">
        <v>1.3231999999999999</v>
      </c>
      <c r="C1142" s="1">
        <v>1.4247000000000001</v>
      </c>
      <c r="D1142" s="16">
        <f t="shared" si="90"/>
        <v>0.75574365175332536</v>
      </c>
      <c r="E1142" s="16">
        <f t="shared" si="90"/>
        <v>0.70190215483961527</v>
      </c>
      <c r="F1142" s="17">
        <f t="shared" si="91"/>
        <v>2.5695284159614126E-3</v>
      </c>
      <c r="G1142" s="17">
        <f t="shared" si="91"/>
        <v>0</v>
      </c>
      <c r="H1142" s="13">
        <f t="shared" ca="1" si="86"/>
        <v>3.9894274626016211E-5</v>
      </c>
      <c r="I1142" s="13">
        <f t="shared" ca="1" si="87"/>
        <v>3.2874440352339815E-5</v>
      </c>
      <c r="J1142" s="7">
        <f t="shared" ca="1" si="88"/>
        <v>0.82403905473948491</v>
      </c>
      <c r="K1142" s="12">
        <f t="shared" ca="1" si="89"/>
        <v>-2.1173917670150883E-3</v>
      </c>
    </row>
    <row r="1143" spans="1:11" x14ac:dyDescent="0.2">
      <c r="A1143" s="2">
        <v>41388</v>
      </c>
      <c r="B1143" s="1">
        <v>1.3269</v>
      </c>
      <c r="C1143" s="1">
        <v>1.4394</v>
      </c>
      <c r="D1143" s="16">
        <f t="shared" si="90"/>
        <v>0.75363629512397323</v>
      </c>
      <c r="E1143" s="16">
        <f t="shared" si="90"/>
        <v>0.69473391690982356</v>
      </c>
      <c r="F1143" s="17">
        <f t="shared" si="91"/>
        <v>-2.788454291958739E-3</v>
      </c>
      <c r="G1143" s="17">
        <f t="shared" si="91"/>
        <v>-1.0212588578574251E-2</v>
      </c>
      <c r="H1143" s="13">
        <f t="shared" ca="1" si="86"/>
        <v>3.9795158181054519E-5</v>
      </c>
      <c r="I1143" s="13">
        <f t="shared" ca="1" si="87"/>
        <v>3.2638760898494089E-5</v>
      </c>
      <c r="J1143" s="7">
        <f t="shared" ca="1" si="88"/>
        <v>0.82016914595486112</v>
      </c>
      <c r="K1143" s="12">
        <f t="shared" ca="1" si="89"/>
        <v>-7.9255844034042851E-3</v>
      </c>
    </row>
    <row r="1144" spans="1:11" x14ac:dyDescent="0.2">
      <c r="A1144" s="2">
        <v>41389</v>
      </c>
      <c r="B1144" s="1">
        <v>1.34</v>
      </c>
      <c r="C1144" s="1">
        <v>1.4535</v>
      </c>
      <c r="D1144" s="16">
        <f t="shared" si="90"/>
        <v>0.74626865671641784</v>
      </c>
      <c r="E1144" s="16">
        <f t="shared" si="90"/>
        <v>0.68799449604403162</v>
      </c>
      <c r="F1144" s="17">
        <f t="shared" si="91"/>
        <v>-9.7761194029852439E-3</v>
      </c>
      <c r="G1144" s="17">
        <f t="shared" si="91"/>
        <v>-9.7007223942209096E-3</v>
      </c>
      <c r="H1144" s="13">
        <f t="shared" ca="1" si="86"/>
        <v>3.9823394196176814E-5</v>
      </c>
      <c r="I1144" s="13">
        <f t="shared" ca="1" si="87"/>
        <v>3.275081892967491E-5</v>
      </c>
      <c r="J1144" s="7">
        <f t="shared" ca="1" si="88"/>
        <v>0.82240149516986938</v>
      </c>
      <c r="K1144" s="12">
        <f t="shared" ca="1" si="89"/>
        <v>-1.6608271802466736E-3</v>
      </c>
    </row>
    <row r="1145" spans="1:11" x14ac:dyDescent="0.2">
      <c r="A1145" s="2">
        <v>41390</v>
      </c>
      <c r="B1145" s="1">
        <v>1.3421000000000001</v>
      </c>
      <c r="C1145" s="1">
        <v>1.4591000000000001</v>
      </c>
      <c r="D1145" s="16">
        <f t="shared" si="90"/>
        <v>0.74510096118023983</v>
      </c>
      <c r="E1145" s="16">
        <f t="shared" si="90"/>
        <v>0.68535398533342473</v>
      </c>
      <c r="F1145" s="17">
        <f t="shared" si="91"/>
        <v>-1.5647120184785403E-3</v>
      </c>
      <c r="G1145" s="17">
        <f t="shared" si="91"/>
        <v>-3.8379823178671169E-3</v>
      </c>
      <c r="H1145" s="13">
        <f t="shared" ca="1" si="86"/>
        <v>4.0158334863249994E-5</v>
      </c>
      <c r="I1145" s="13">
        <f t="shared" ca="1" si="87"/>
        <v>3.3058518862861186E-5</v>
      </c>
      <c r="J1145" s="7">
        <f t="shared" ca="1" si="88"/>
        <v>0.82320442257963122</v>
      </c>
      <c r="K1145" s="12">
        <f t="shared" ca="1" si="89"/>
        <v>-2.549904464192081E-3</v>
      </c>
    </row>
    <row r="1146" spans="1:11" x14ac:dyDescent="0.2">
      <c r="A1146" s="2">
        <v>41391</v>
      </c>
      <c r="B1146" s="1">
        <v>1.3376999999999999</v>
      </c>
      <c r="C1146" s="1">
        <v>1.4578</v>
      </c>
      <c r="D1146" s="16">
        <f t="shared" si="90"/>
        <v>0.74755176795993128</v>
      </c>
      <c r="E1146" s="16">
        <f t="shared" si="90"/>
        <v>0.68596515297022909</v>
      </c>
      <c r="F1146" s="17">
        <f t="shared" si="91"/>
        <v>3.2892277790238958E-3</v>
      </c>
      <c r="G1146" s="17">
        <f t="shared" si="91"/>
        <v>8.9175469886123443E-4</v>
      </c>
      <c r="H1146" s="13">
        <f t="shared" ca="1" si="86"/>
        <v>3.8722246003299186E-5</v>
      </c>
      <c r="I1146" s="13">
        <f t="shared" ca="1" si="87"/>
        <v>3.2610090135847443E-5</v>
      </c>
      <c r="J1146" s="7">
        <f t="shared" ca="1" si="88"/>
        <v>0.84215389089437165</v>
      </c>
      <c r="K1146" s="12">
        <f t="shared" ca="1" si="89"/>
        <v>-1.8782812732815921E-3</v>
      </c>
    </row>
    <row r="1147" spans="1:11" x14ac:dyDescent="0.2">
      <c r="A1147" s="2">
        <v>41394</v>
      </c>
      <c r="B1147" s="1">
        <v>1.3275999999999999</v>
      </c>
      <c r="C1147" s="1">
        <v>1.4476</v>
      </c>
      <c r="D1147" s="16">
        <f t="shared" si="90"/>
        <v>0.75323892738776743</v>
      </c>
      <c r="E1147" s="16">
        <f t="shared" si="90"/>
        <v>0.69079856313898869</v>
      </c>
      <c r="F1147" s="17">
        <f t="shared" si="91"/>
        <v>7.6077131666164206E-3</v>
      </c>
      <c r="G1147" s="17">
        <f t="shared" si="91"/>
        <v>7.046145344017745E-3</v>
      </c>
      <c r="H1147" s="13">
        <f t="shared" ca="1" si="86"/>
        <v>3.8643266393450135E-5</v>
      </c>
      <c r="I1147" s="13">
        <f t="shared" ca="1" si="87"/>
        <v>3.2239427467209857E-5</v>
      </c>
      <c r="J1147" s="7">
        <f t="shared" ca="1" si="88"/>
        <v>0.83428318763121689</v>
      </c>
      <c r="K1147" s="12">
        <f t="shared" ca="1" si="89"/>
        <v>6.9915815278901849E-4</v>
      </c>
    </row>
    <row r="1148" spans="1:11" x14ac:dyDescent="0.2">
      <c r="A1148" s="2">
        <v>41395</v>
      </c>
      <c r="B1148" s="1">
        <v>1.3292999999999999</v>
      </c>
      <c r="C1148" s="1">
        <v>1.4441999999999999</v>
      </c>
      <c r="D1148" s="16">
        <f t="shared" si="90"/>
        <v>0.75227563379222151</v>
      </c>
      <c r="E1148" s="16">
        <f t="shared" si="90"/>
        <v>0.69242487190139879</v>
      </c>
      <c r="F1148" s="17">
        <f t="shared" si="91"/>
        <v>-1.278868577446766E-3</v>
      </c>
      <c r="G1148" s="17">
        <f t="shared" si="91"/>
        <v>2.3542445644648613E-3</v>
      </c>
      <c r="H1148" s="13">
        <f t="shared" ca="1" si="86"/>
        <v>3.8840354808847437E-5</v>
      </c>
      <c r="I1148" s="13">
        <f t="shared" ca="1" si="87"/>
        <v>3.2482222918699801E-5</v>
      </c>
      <c r="J1148" s="7">
        <f t="shared" ca="1" si="88"/>
        <v>0.83630088032307781</v>
      </c>
      <c r="K1148" s="12">
        <f t="shared" ca="1" si="89"/>
        <v>3.4237634816011138E-3</v>
      </c>
    </row>
    <row r="1149" spans="1:11" x14ac:dyDescent="0.2">
      <c r="A1149" s="2">
        <v>41396</v>
      </c>
      <c r="B1149" s="1">
        <v>1.3419000000000001</v>
      </c>
      <c r="C1149" s="1">
        <v>1.4482999999999999</v>
      </c>
      <c r="D1149" s="16">
        <f t="shared" si="90"/>
        <v>0.7452120128176466</v>
      </c>
      <c r="E1149" s="16">
        <f t="shared" si="90"/>
        <v>0.69046468273147832</v>
      </c>
      <c r="F1149" s="17">
        <f t="shared" si="91"/>
        <v>-9.3896713615024326E-3</v>
      </c>
      <c r="G1149" s="17">
        <f t="shared" si="91"/>
        <v>-2.8309051991991388E-3</v>
      </c>
      <c r="H1149" s="13">
        <f t="shared" ca="1" si="86"/>
        <v>3.8789350649314839E-5</v>
      </c>
      <c r="I1149" s="13">
        <f t="shared" ca="1" si="87"/>
        <v>3.2413674541018334E-5</v>
      </c>
      <c r="J1149" s="7">
        <f t="shared" ca="1" si="88"/>
        <v>0.83563333746064861</v>
      </c>
      <c r="K1149" s="12">
        <f t="shared" ca="1" si="89"/>
        <v>5.0154172182718107E-3</v>
      </c>
    </row>
    <row r="1150" spans="1:11" x14ac:dyDescent="0.2">
      <c r="A1150" s="2">
        <v>41397</v>
      </c>
      <c r="B1150" s="1">
        <v>1.3516999999999999</v>
      </c>
      <c r="C1150" s="1">
        <v>1.4588000000000001</v>
      </c>
      <c r="D1150" s="16">
        <f t="shared" si="90"/>
        <v>0.73980912924465492</v>
      </c>
      <c r="E1150" s="16">
        <f t="shared" si="90"/>
        <v>0.6854949273375377</v>
      </c>
      <c r="F1150" s="17">
        <f t="shared" si="91"/>
        <v>-7.2501294665975342E-3</v>
      </c>
      <c r="G1150" s="17">
        <f t="shared" si="91"/>
        <v>-7.1976967370442034E-3</v>
      </c>
      <c r="H1150" s="13">
        <f t="shared" ca="1" si="86"/>
        <v>3.7644811724470118E-5</v>
      </c>
      <c r="I1150" s="13">
        <f t="shared" ca="1" si="87"/>
        <v>3.1591628751079945E-5</v>
      </c>
      <c r="J1150" s="7">
        <f t="shared" ca="1" si="88"/>
        <v>0.8392027295103871</v>
      </c>
      <c r="K1150" s="12">
        <f t="shared" ca="1" si="89"/>
        <v>-1.1133682993718658E-3</v>
      </c>
    </row>
    <row r="1151" spans="1:11" x14ac:dyDescent="0.2">
      <c r="A1151" s="2">
        <v>41398</v>
      </c>
      <c r="B1151" s="1">
        <v>1.35</v>
      </c>
      <c r="C1151" s="1">
        <v>1.4472</v>
      </c>
      <c r="D1151" s="16">
        <f t="shared" si="90"/>
        <v>0.7407407407407407</v>
      </c>
      <c r="E1151" s="16">
        <f t="shared" si="90"/>
        <v>0.69098949695964618</v>
      </c>
      <c r="F1151" s="17">
        <f t="shared" si="91"/>
        <v>1.2592592592591521E-3</v>
      </c>
      <c r="G1151" s="17">
        <f t="shared" si="91"/>
        <v>8.0154781647318509E-3</v>
      </c>
      <c r="H1151" s="13">
        <f t="shared" ref="H1151:H1214" ca="1" si="92">_xlfn.VAR.S(OFFSET(F1150,0,0,-$N$1,1))</f>
        <v>3.7743384637323193E-5</v>
      </c>
      <c r="I1151" s="13">
        <f t="shared" ref="I1151:I1214" ca="1" si="93">_xlfn.COVARIANCE.S(OFFSET(F1150,0,0,-$N$1,1),OFFSET(G1150,0,0,-$N$1,1))</f>
        <v>3.1640689603382883E-5</v>
      </c>
      <c r="J1151" s="7">
        <f t="shared" ref="J1151:J1214" ca="1" si="94">I1151/H1151</f>
        <v>0.8383108697701277</v>
      </c>
      <c r="K1151" s="12">
        <f t="shared" ref="K1151:K1214" ca="1" si="95">G1151-J1151*F1151</f>
        <v>6.9598274398362248E-3</v>
      </c>
    </row>
    <row r="1152" spans="1:11" x14ac:dyDescent="0.2">
      <c r="A1152" s="2">
        <v>41401</v>
      </c>
      <c r="B1152" s="1">
        <v>1.3535999999999999</v>
      </c>
      <c r="C1152" s="1">
        <v>1.4462999999999999</v>
      </c>
      <c r="D1152" s="16">
        <f t="shared" si="90"/>
        <v>0.73877068557919623</v>
      </c>
      <c r="E1152" s="16">
        <f t="shared" si="90"/>
        <v>0.6914194842010648</v>
      </c>
      <c r="F1152" s="17">
        <f t="shared" si="91"/>
        <v>-2.6595744680850356E-3</v>
      </c>
      <c r="G1152" s="17">
        <f t="shared" si="91"/>
        <v>6.2227753578103832E-4</v>
      </c>
      <c r="H1152" s="13">
        <f t="shared" ca="1" si="92"/>
        <v>3.773787308171853E-5</v>
      </c>
      <c r="I1152" s="13">
        <f t="shared" ca="1" si="93"/>
        <v>3.1660101029374088E-5</v>
      </c>
      <c r="J1152" s="7">
        <f t="shared" ca="1" si="94"/>
        <v>0.83894767892235256</v>
      </c>
      <c r="K1152" s="12">
        <f t="shared" ca="1" si="95"/>
        <v>2.8535213627021291E-3</v>
      </c>
    </row>
    <row r="1153" spans="1:11" x14ac:dyDescent="0.2">
      <c r="A1153" s="2">
        <v>41402</v>
      </c>
      <c r="B1153" s="1">
        <v>1.3612</v>
      </c>
      <c r="C1153" s="1">
        <v>1.4505999999999999</v>
      </c>
      <c r="D1153" s="16">
        <f t="shared" si="90"/>
        <v>0.73464590067587421</v>
      </c>
      <c r="E1153" s="16">
        <f t="shared" si="90"/>
        <v>0.68936991589687036</v>
      </c>
      <c r="F1153" s="17">
        <f t="shared" si="91"/>
        <v>-5.5833088451366876E-3</v>
      </c>
      <c r="G1153" s="17">
        <f t="shared" si="91"/>
        <v>-2.9642906383564316E-3</v>
      </c>
      <c r="H1153" s="13">
        <f t="shared" ca="1" si="92"/>
        <v>3.692164938211518E-5</v>
      </c>
      <c r="I1153" s="13">
        <f t="shared" ca="1" si="93"/>
        <v>3.1220643620101242E-5</v>
      </c>
      <c r="J1153" s="7">
        <f t="shared" ca="1" si="94"/>
        <v>0.84559179079427849</v>
      </c>
      <c r="K1153" s="12">
        <f t="shared" ca="1" si="95"/>
        <v>1.7569094865602349E-3</v>
      </c>
    </row>
    <row r="1154" spans="1:11" x14ac:dyDescent="0.2">
      <c r="A1154" s="2">
        <v>41403</v>
      </c>
      <c r="B1154" s="1">
        <v>1.3556999999999999</v>
      </c>
      <c r="C1154" s="1">
        <v>1.4404999999999999</v>
      </c>
      <c r="D1154" s="16">
        <f t="shared" si="90"/>
        <v>0.73762631850704441</v>
      </c>
      <c r="E1154" s="16">
        <f t="shared" si="90"/>
        <v>0.69420340159666782</v>
      </c>
      <c r="F1154" s="17">
        <f t="shared" si="91"/>
        <v>4.0569447517888784E-3</v>
      </c>
      <c r="G1154" s="17">
        <f t="shared" si="91"/>
        <v>7.0114543561262069E-3</v>
      </c>
      <c r="H1154" s="13">
        <f t="shared" ca="1" si="92"/>
        <v>3.696162854836223E-5</v>
      </c>
      <c r="I1154" s="13">
        <f t="shared" ca="1" si="93"/>
        <v>3.1109497376306268E-5</v>
      </c>
      <c r="J1154" s="7">
        <f t="shared" ca="1" si="94"/>
        <v>0.84167009404364379</v>
      </c>
      <c r="K1154" s="12">
        <f t="shared" ca="1" si="95"/>
        <v>3.5968452853581945E-3</v>
      </c>
    </row>
    <row r="1155" spans="1:11" x14ac:dyDescent="0.2">
      <c r="A1155" s="2">
        <v>41404</v>
      </c>
      <c r="B1155" s="1">
        <v>1.3567</v>
      </c>
      <c r="C1155" s="1">
        <v>1.4601999999999999</v>
      </c>
      <c r="D1155" s="16">
        <f t="shared" si="90"/>
        <v>0.7370826269624825</v>
      </c>
      <c r="E1155" s="16">
        <f t="shared" si="90"/>
        <v>0.68483769346664847</v>
      </c>
      <c r="F1155" s="17">
        <f t="shared" si="91"/>
        <v>-7.3708262696257909E-4</v>
      </c>
      <c r="G1155" s="17">
        <f t="shared" si="91"/>
        <v>-1.3491302561292884E-2</v>
      </c>
      <c r="H1155" s="13">
        <f t="shared" ca="1" si="92"/>
        <v>3.697553045765155E-5</v>
      </c>
      <c r="I1155" s="13">
        <f t="shared" ca="1" si="93"/>
        <v>3.128932548462341E-5</v>
      </c>
      <c r="J1155" s="7">
        <f t="shared" ca="1" si="94"/>
        <v>0.84621708187417055</v>
      </c>
      <c r="K1155" s="12">
        <f t="shared" ca="1" si="95"/>
        <v>-1.2867570651604463E-2</v>
      </c>
    </row>
    <row r="1156" spans="1:11" x14ac:dyDescent="0.2">
      <c r="A1156" s="2">
        <v>41405</v>
      </c>
      <c r="B1156" s="1">
        <v>1.3523000000000001</v>
      </c>
      <c r="C1156" s="1">
        <v>1.4588000000000001</v>
      </c>
      <c r="D1156" s="16">
        <f t="shared" ref="D1156:E1219" si="96">1/B1156</f>
        <v>0.73948088441913773</v>
      </c>
      <c r="E1156" s="16">
        <f t="shared" si="96"/>
        <v>0.6854949273375377</v>
      </c>
      <c r="F1156" s="17">
        <f t="shared" si="91"/>
        <v>3.2537158914441484E-3</v>
      </c>
      <c r="G1156" s="17">
        <f t="shared" si="91"/>
        <v>9.5969289827245192E-4</v>
      </c>
      <c r="H1156" s="13">
        <f t="shared" ca="1" si="92"/>
        <v>3.6796756508266599E-5</v>
      </c>
      <c r="I1156" s="13">
        <f t="shared" ca="1" si="93"/>
        <v>3.0937746011600116E-5</v>
      </c>
      <c r="J1156" s="7">
        <f t="shared" ca="1" si="94"/>
        <v>0.84077372429957997</v>
      </c>
      <c r="K1156" s="12">
        <f t="shared" ca="1" si="95"/>
        <v>-1.7759459295897725E-3</v>
      </c>
    </row>
    <row r="1157" spans="1:11" x14ac:dyDescent="0.2">
      <c r="A1157" s="2">
        <v>41408</v>
      </c>
      <c r="B1157" s="1">
        <v>1.3469</v>
      </c>
      <c r="C1157" s="1">
        <v>1.4515</v>
      </c>
      <c r="D1157" s="16">
        <f t="shared" si="96"/>
        <v>0.74244561585863833</v>
      </c>
      <c r="E1157" s="16">
        <f t="shared" si="96"/>
        <v>0.68894247330347913</v>
      </c>
      <c r="F1157" s="17">
        <f t="shared" ref="F1157:G1220" si="97">(D1157-D1156)/D1156</f>
        <v>4.009206325636663E-3</v>
      </c>
      <c r="G1157" s="17">
        <f t="shared" si="97"/>
        <v>5.0292800551153642E-3</v>
      </c>
      <c r="H1157" s="13">
        <f t="shared" ca="1" si="92"/>
        <v>3.6305889819806026E-5</v>
      </c>
      <c r="I1157" s="13">
        <f t="shared" ca="1" si="93"/>
        <v>3.074633077961507E-5</v>
      </c>
      <c r="J1157" s="7">
        <f t="shared" ca="1" si="94"/>
        <v>0.84686894969978022</v>
      </c>
      <c r="K1157" s="12">
        <f t="shared" ca="1" si="95"/>
        <v>1.6340077049937286E-3</v>
      </c>
    </row>
    <row r="1158" spans="1:11" x14ac:dyDescent="0.2">
      <c r="A1158" s="2">
        <v>41409</v>
      </c>
      <c r="B1158" s="1">
        <v>1.3461000000000001</v>
      </c>
      <c r="C1158" s="1">
        <v>1.4523999999999999</v>
      </c>
      <c r="D1158" s="16">
        <f t="shared" si="96"/>
        <v>0.74288685833147605</v>
      </c>
      <c r="E1158" s="16">
        <f t="shared" si="96"/>
        <v>0.68851556045166629</v>
      </c>
      <c r="F1158" s="17">
        <f t="shared" si="97"/>
        <v>5.9430948666512747E-4</v>
      </c>
      <c r="G1158" s="17">
        <f t="shared" si="97"/>
        <v>-6.1966400440634304E-4</v>
      </c>
      <c r="H1158" s="13">
        <f t="shared" ca="1" si="92"/>
        <v>3.6234881616905204E-5</v>
      </c>
      <c r="I1158" s="13">
        <f t="shared" ca="1" si="93"/>
        <v>3.0708681854185599E-5</v>
      </c>
      <c r="J1158" s="7">
        <f t="shared" ca="1" si="94"/>
        <v>0.84748950414284274</v>
      </c>
      <c r="K1158" s="12">
        <f t="shared" ca="1" si="95"/>
        <v>-1.1233350565675593E-3</v>
      </c>
    </row>
    <row r="1159" spans="1:11" x14ac:dyDescent="0.2">
      <c r="A1159" s="2">
        <v>41410</v>
      </c>
      <c r="B1159" s="1">
        <v>1.3478000000000001</v>
      </c>
      <c r="C1159" s="1">
        <v>1.4451000000000001</v>
      </c>
      <c r="D1159" s="16">
        <f t="shared" si="96"/>
        <v>0.74194984419053267</v>
      </c>
      <c r="E1159" s="16">
        <f t="shared" si="96"/>
        <v>0.69199363365857036</v>
      </c>
      <c r="F1159" s="17">
        <f t="shared" si="97"/>
        <v>-1.2613147351238864E-3</v>
      </c>
      <c r="G1159" s="17">
        <f t="shared" si="97"/>
        <v>5.0515535257074787E-3</v>
      </c>
      <c r="H1159" s="13">
        <f t="shared" ca="1" si="92"/>
        <v>3.6185141650026554E-5</v>
      </c>
      <c r="I1159" s="13">
        <f t="shared" ca="1" si="93"/>
        <v>3.065984305767294E-5</v>
      </c>
      <c r="J1159" s="7">
        <f t="shared" ca="1" si="94"/>
        <v>0.84730476818930567</v>
      </c>
      <c r="K1159" s="12">
        <f t="shared" ca="1" si="95"/>
        <v>6.1202715149653785E-3</v>
      </c>
    </row>
    <row r="1160" spans="1:11" x14ac:dyDescent="0.2">
      <c r="A1160" s="2">
        <v>41411</v>
      </c>
      <c r="B1160" s="1">
        <v>1.3462000000000001</v>
      </c>
      <c r="C1160" s="1">
        <v>1.4468000000000001</v>
      </c>
      <c r="D1160" s="16">
        <f t="shared" si="96"/>
        <v>0.7428316743425939</v>
      </c>
      <c r="E1160" s="16">
        <f t="shared" si="96"/>
        <v>0.69118053635609622</v>
      </c>
      <c r="F1160" s="17">
        <f t="shared" si="97"/>
        <v>1.188530678948119E-3</v>
      </c>
      <c r="G1160" s="17">
        <f t="shared" si="97"/>
        <v>-1.1750069118053822E-3</v>
      </c>
      <c r="H1160" s="13">
        <f t="shared" ca="1" si="92"/>
        <v>3.5987971295682223E-5</v>
      </c>
      <c r="I1160" s="13">
        <f t="shared" ca="1" si="93"/>
        <v>3.0476434330326083E-5</v>
      </c>
      <c r="J1160" s="7">
        <f t="shared" ca="1" si="94"/>
        <v>0.84685057904285355</v>
      </c>
      <c r="K1160" s="12">
        <f t="shared" ca="1" si="95"/>
        <v>-2.1815148054827927E-3</v>
      </c>
    </row>
    <row r="1161" spans="1:11" x14ac:dyDescent="0.2">
      <c r="A1161" s="2">
        <v>41412</v>
      </c>
      <c r="B1161" s="1">
        <v>1.3419000000000001</v>
      </c>
      <c r="C1161" s="1">
        <v>1.4458</v>
      </c>
      <c r="D1161" s="16">
        <f t="shared" si="96"/>
        <v>0.7452120128176466</v>
      </c>
      <c r="E1161" s="16">
        <f t="shared" si="96"/>
        <v>0.6916585973163647</v>
      </c>
      <c r="F1161" s="17">
        <f t="shared" si="97"/>
        <v>3.2044116551159466E-3</v>
      </c>
      <c r="G1161" s="17">
        <f t="shared" si="97"/>
        <v>6.9165859731643432E-4</v>
      </c>
      <c r="H1161" s="13">
        <f t="shared" ca="1" si="92"/>
        <v>3.5643683538475324E-5</v>
      </c>
      <c r="I1161" s="13">
        <f t="shared" ca="1" si="93"/>
        <v>3.0134985562667081E-5</v>
      </c>
      <c r="J1161" s="7">
        <f t="shared" ca="1" si="94"/>
        <v>0.84545093466947885</v>
      </c>
      <c r="K1161" s="12">
        <f t="shared" ca="1" si="95"/>
        <v>-2.0175142315671142E-3</v>
      </c>
    </row>
    <row r="1162" spans="1:11" x14ac:dyDescent="0.2">
      <c r="A1162" s="2">
        <v>41416</v>
      </c>
      <c r="B1162" s="1">
        <v>1.3347</v>
      </c>
      <c r="C1162" s="1">
        <v>1.4237</v>
      </c>
      <c r="D1162" s="16">
        <f t="shared" si="96"/>
        <v>0.749232037161909</v>
      </c>
      <c r="E1162" s="16">
        <f t="shared" si="96"/>
        <v>0.70239516752124742</v>
      </c>
      <c r="F1162" s="17">
        <f t="shared" si="97"/>
        <v>5.3944706675657242E-3</v>
      </c>
      <c r="G1162" s="17">
        <f t="shared" si="97"/>
        <v>1.552293320221944E-2</v>
      </c>
      <c r="H1162" s="13">
        <f t="shared" ca="1" si="92"/>
        <v>3.5285757826704627E-5</v>
      </c>
      <c r="I1162" s="13">
        <f t="shared" ca="1" si="93"/>
        <v>2.9938630836393214E-5</v>
      </c>
      <c r="J1162" s="7">
        <f t="shared" ca="1" si="94"/>
        <v>0.84846217511971211</v>
      </c>
      <c r="K1162" s="12">
        <f t="shared" ca="1" si="95"/>
        <v>1.0945928885997141E-2</v>
      </c>
    </row>
    <row r="1163" spans="1:11" x14ac:dyDescent="0.2">
      <c r="A1163" s="2">
        <v>41417</v>
      </c>
      <c r="B1163" s="1">
        <v>1.3378000000000001</v>
      </c>
      <c r="C1163" s="1">
        <v>1.4228000000000001</v>
      </c>
      <c r="D1163" s="16">
        <f t="shared" si="96"/>
        <v>0.74749588877261175</v>
      </c>
      <c r="E1163" s="16">
        <f t="shared" si="96"/>
        <v>0.70283947146471748</v>
      </c>
      <c r="F1163" s="17">
        <f t="shared" si="97"/>
        <v>-2.317237255195045E-3</v>
      </c>
      <c r="G1163" s="17">
        <f t="shared" si="97"/>
        <v>6.3255552431832316E-4</v>
      </c>
      <c r="H1163" s="13">
        <f t="shared" ca="1" si="92"/>
        <v>3.5395776470044351E-5</v>
      </c>
      <c r="I1163" s="13">
        <f t="shared" ca="1" si="93"/>
        <v>3.026097095987188E-5</v>
      </c>
      <c r="J1163" s="7">
        <f t="shared" ca="1" si="94"/>
        <v>0.85493168896808669</v>
      </c>
      <c r="K1163" s="12">
        <f t="shared" ca="1" si="95"/>
        <v>2.6136350846419961E-3</v>
      </c>
    </row>
    <row r="1164" spans="1:11" x14ac:dyDescent="0.2">
      <c r="A1164" s="2">
        <v>41418</v>
      </c>
      <c r="B1164" s="1">
        <v>1.3398000000000001</v>
      </c>
      <c r="C1164" s="1">
        <v>1.4213</v>
      </c>
      <c r="D1164" s="16">
        <f t="shared" si="96"/>
        <v>0.74638005672488428</v>
      </c>
      <c r="E1164" s="16">
        <f t="shared" si="96"/>
        <v>0.70358122845282489</v>
      </c>
      <c r="F1164" s="17">
        <f t="shared" si="97"/>
        <v>-1.4927601134498119E-3</v>
      </c>
      <c r="G1164" s="17">
        <f t="shared" si="97"/>
        <v>1.0553718426792251E-3</v>
      </c>
      <c r="H1164" s="13">
        <f t="shared" ca="1" si="92"/>
        <v>3.5342534935348786E-5</v>
      </c>
      <c r="I1164" s="13">
        <f t="shared" ca="1" si="93"/>
        <v>3.01935472360838E-5</v>
      </c>
      <c r="J1164" s="7">
        <f t="shared" ca="1" si="94"/>
        <v>0.85431187353471105</v>
      </c>
      <c r="K1164" s="12">
        <f t="shared" ca="1" si="95"/>
        <v>2.3306545319384218E-3</v>
      </c>
    </row>
    <row r="1165" spans="1:11" x14ac:dyDescent="0.2">
      <c r="A1165" s="2">
        <v>41419</v>
      </c>
      <c r="B1165" s="1">
        <v>1.343</v>
      </c>
      <c r="C1165" s="1">
        <v>1.4164000000000001</v>
      </c>
      <c r="D1165" s="16">
        <f t="shared" si="96"/>
        <v>0.74460163812360391</v>
      </c>
      <c r="E1165" s="16">
        <f t="shared" si="96"/>
        <v>0.70601524992939846</v>
      </c>
      <c r="F1165" s="17">
        <f t="shared" si="97"/>
        <v>-2.3827252419954298E-3</v>
      </c>
      <c r="G1165" s="17">
        <f t="shared" si="97"/>
        <v>3.4594747246540106E-3</v>
      </c>
      <c r="H1165" s="13">
        <f t="shared" ca="1" si="92"/>
        <v>3.535364550220106E-5</v>
      </c>
      <c r="I1165" s="13">
        <f t="shared" ca="1" si="93"/>
        <v>3.0188511704838464E-5</v>
      </c>
      <c r="J1165" s="7">
        <f t="shared" ca="1" si="94"/>
        <v>0.85390095635141716</v>
      </c>
      <c r="K1165" s="12">
        <f t="shared" ca="1" si="95"/>
        <v>5.49408608751657E-3</v>
      </c>
    </row>
    <row r="1166" spans="1:11" x14ac:dyDescent="0.2">
      <c r="A1166" s="2">
        <v>41422</v>
      </c>
      <c r="B1166" s="1">
        <v>1.3438000000000001</v>
      </c>
      <c r="C1166" s="1">
        <v>1.4146000000000001</v>
      </c>
      <c r="D1166" s="16">
        <f t="shared" si="96"/>
        <v>0.74415835689834786</v>
      </c>
      <c r="E1166" s="16">
        <f t="shared" si="96"/>
        <v>0.70691361515622786</v>
      </c>
      <c r="F1166" s="17">
        <f t="shared" si="97"/>
        <v>-5.9532668551888002E-4</v>
      </c>
      <c r="G1166" s="17">
        <f t="shared" si="97"/>
        <v>1.2724445072811632E-3</v>
      </c>
      <c r="H1166" s="13">
        <f t="shared" ca="1" si="92"/>
        <v>3.5249054235640129E-5</v>
      </c>
      <c r="I1166" s="13">
        <f t="shared" ca="1" si="93"/>
        <v>3.0153546122263376E-5</v>
      </c>
      <c r="J1166" s="7">
        <f t="shared" ca="1" si="94"/>
        <v>0.85544269984342691</v>
      </c>
      <c r="K1166" s="12">
        <f t="shared" ca="1" si="95"/>
        <v>1.7817123744302728E-3</v>
      </c>
    </row>
    <row r="1167" spans="1:11" x14ac:dyDescent="0.2">
      <c r="A1167" s="2">
        <v>41423</v>
      </c>
      <c r="B1167" s="1">
        <v>1.3403</v>
      </c>
      <c r="C1167" s="1">
        <v>1.4107000000000001</v>
      </c>
      <c r="D1167" s="16">
        <f t="shared" si="96"/>
        <v>0.74610161904051331</v>
      </c>
      <c r="E1167" s="16">
        <f t="shared" si="96"/>
        <v>0.7088679379031686</v>
      </c>
      <c r="F1167" s="17">
        <f t="shared" si="97"/>
        <v>2.6113556666419284E-3</v>
      </c>
      <c r="G1167" s="17">
        <f t="shared" si="97"/>
        <v>2.7645849578223709E-3</v>
      </c>
      <c r="H1167" s="13">
        <f t="shared" ca="1" si="92"/>
        <v>3.5209079065664438E-5</v>
      </c>
      <c r="I1167" s="13">
        <f t="shared" ca="1" si="93"/>
        <v>3.0102997497374235E-5</v>
      </c>
      <c r="J1167" s="7">
        <f t="shared" ca="1" si="94"/>
        <v>0.85497826970232782</v>
      </c>
      <c r="K1167" s="12">
        <f t="shared" ca="1" si="95"/>
        <v>5.3193260837948626E-4</v>
      </c>
    </row>
    <row r="1168" spans="1:11" x14ac:dyDescent="0.2">
      <c r="A1168" s="2">
        <v>41424</v>
      </c>
      <c r="B1168" s="1">
        <v>1.3446</v>
      </c>
      <c r="C1168" s="1">
        <v>1.4087000000000001</v>
      </c>
      <c r="D1168" s="16">
        <f t="shared" si="96"/>
        <v>0.74371560315335417</v>
      </c>
      <c r="E1168" s="16">
        <f t="shared" si="96"/>
        <v>0.70987435223965356</v>
      </c>
      <c r="F1168" s="17">
        <f t="shared" si="97"/>
        <v>-3.1979770935593997E-3</v>
      </c>
      <c r="G1168" s="17">
        <f t="shared" si="97"/>
        <v>1.419748704479336E-3</v>
      </c>
      <c r="H1168" s="13">
        <f t="shared" ca="1" si="92"/>
        <v>3.5198058198016106E-5</v>
      </c>
      <c r="I1168" s="13">
        <f t="shared" ca="1" si="93"/>
        <v>3.0070179269411051E-5</v>
      </c>
      <c r="J1168" s="7">
        <f t="shared" ca="1" si="94"/>
        <v>0.8543135845802402</v>
      </c>
      <c r="K1168" s="12">
        <f t="shared" ca="1" si="95"/>
        <v>4.1518239786835645E-3</v>
      </c>
    </row>
    <row r="1169" spans="1:11" x14ac:dyDescent="0.2">
      <c r="A1169" s="2">
        <v>41425</v>
      </c>
      <c r="B1169" s="1">
        <v>1.3546</v>
      </c>
      <c r="C1169" s="1">
        <v>1.4154</v>
      </c>
      <c r="D1169" s="16">
        <f t="shared" si="96"/>
        <v>0.73822530636350214</v>
      </c>
      <c r="E1169" s="16">
        <f t="shared" si="96"/>
        <v>0.70651405962978664</v>
      </c>
      <c r="F1169" s="17">
        <f t="shared" si="97"/>
        <v>-7.3822530636350296E-3</v>
      </c>
      <c r="G1169" s="17">
        <f t="shared" si="97"/>
        <v>-4.7336441995195324E-3</v>
      </c>
      <c r="H1169" s="13">
        <f t="shared" ca="1" si="92"/>
        <v>3.4992921763983785E-5</v>
      </c>
      <c r="I1169" s="13">
        <f t="shared" ca="1" si="93"/>
        <v>2.9726946119363298E-5</v>
      </c>
      <c r="J1169" s="7">
        <f t="shared" ca="1" si="94"/>
        <v>0.84951311924914896</v>
      </c>
      <c r="K1169" s="12">
        <f t="shared" ca="1" si="95"/>
        <v>1.5376766276556479E-3</v>
      </c>
    </row>
    <row r="1170" spans="1:11" x14ac:dyDescent="0.2">
      <c r="A1170" s="2">
        <v>41426</v>
      </c>
      <c r="B1170" s="1">
        <v>1.3460000000000001</v>
      </c>
      <c r="C1170" s="1">
        <v>1.4016999999999999</v>
      </c>
      <c r="D1170" s="16">
        <f t="shared" si="96"/>
        <v>0.74294205052005935</v>
      </c>
      <c r="E1170" s="16">
        <f t="shared" si="96"/>
        <v>0.71341941927659269</v>
      </c>
      <c r="F1170" s="17">
        <f t="shared" si="97"/>
        <v>6.3893016344723922E-3</v>
      </c>
      <c r="G1170" s="17">
        <f t="shared" si="97"/>
        <v>9.773846044089287E-3</v>
      </c>
      <c r="H1170" s="13">
        <f t="shared" ca="1" si="92"/>
        <v>3.5218282046526942E-5</v>
      </c>
      <c r="I1170" s="13">
        <f t="shared" ca="1" si="93"/>
        <v>2.9877438654514424E-5</v>
      </c>
      <c r="J1170" s="7">
        <f t="shared" ca="1" si="94"/>
        <v>0.84835025783038709</v>
      </c>
      <c r="K1170" s="12">
        <f t="shared" ca="1" si="95"/>
        <v>4.3534803551285193E-3</v>
      </c>
    </row>
    <row r="1171" spans="1:11" x14ac:dyDescent="0.2">
      <c r="A1171" s="2">
        <v>41429</v>
      </c>
      <c r="B1171" s="1">
        <v>1.3363</v>
      </c>
      <c r="C1171" s="1">
        <v>1.4005000000000001</v>
      </c>
      <c r="D1171" s="16">
        <f t="shared" si="96"/>
        <v>0.74833495472573519</v>
      </c>
      <c r="E1171" s="16">
        <f t="shared" si="96"/>
        <v>0.71403070332024277</v>
      </c>
      <c r="F1171" s="17">
        <f t="shared" si="97"/>
        <v>7.2588490608396835E-3</v>
      </c>
      <c r="G1171" s="17">
        <f t="shared" si="97"/>
        <v>8.5683684398430771E-4</v>
      </c>
      <c r="H1171" s="13">
        <f t="shared" ca="1" si="92"/>
        <v>3.5354320740311088E-5</v>
      </c>
      <c r="I1171" s="13">
        <f t="shared" ca="1" si="93"/>
        <v>3.0130767085031438E-5</v>
      </c>
      <c r="J1171" s="7">
        <f t="shared" ca="1" si="94"/>
        <v>0.85225133602061431</v>
      </c>
      <c r="K1171" s="12">
        <f t="shared" ca="1" si="95"/>
        <v>-5.3295269660882947E-3</v>
      </c>
    </row>
    <row r="1172" spans="1:11" x14ac:dyDescent="0.2">
      <c r="A1172" s="2">
        <v>41430</v>
      </c>
      <c r="B1172" s="1">
        <v>1.3315999999999999</v>
      </c>
      <c r="C1172" s="1">
        <v>1.3909</v>
      </c>
      <c r="D1172" s="16">
        <f t="shared" si="96"/>
        <v>0.7509762691498949</v>
      </c>
      <c r="E1172" s="16">
        <f t="shared" si="96"/>
        <v>0.71895894744410094</v>
      </c>
      <c r="F1172" s="17">
        <f t="shared" si="97"/>
        <v>3.5295884650046248E-3</v>
      </c>
      <c r="G1172" s="17">
        <f t="shared" si="97"/>
        <v>6.9020058954633702E-3</v>
      </c>
      <c r="H1172" s="13">
        <f t="shared" ca="1" si="92"/>
        <v>3.4583115229791973E-5</v>
      </c>
      <c r="I1172" s="13">
        <f t="shared" ca="1" si="93"/>
        <v>2.8996353153557225E-5</v>
      </c>
      <c r="J1172" s="7">
        <f t="shared" ca="1" si="94"/>
        <v>0.8384540536873909</v>
      </c>
      <c r="K1172" s="12">
        <f t="shared" ca="1" si="95"/>
        <v>3.9426081391319874E-3</v>
      </c>
    </row>
    <row r="1173" spans="1:11" x14ac:dyDescent="0.2">
      <c r="A1173" s="2">
        <v>41431</v>
      </c>
      <c r="B1173" s="1">
        <v>1.3239000000000001</v>
      </c>
      <c r="C1173" s="1">
        <v>1.3897999999999999</v>
      </c>
      <c r="D1173" s="16">
        <f t="shared" si="96"/>
        <v>0.75534405921897418</v>
      </c>
      <c r="E1173" s="16">
        <f t="shared" si="96"/>
        <v>0.71952798963879694</v>
      </c>
      <c r="F1173" s="17">
        <f t="shared" si="97"/>
        <v>5.816149255985969E-3</v>
      </c>
      <c r="G1173" s="17">
        <f t="shared" si="97"/>
        <v>7.9148078860266798E-4</v>
      </c>
      <c r="H1173" s="13">
        <f t="shared" ca="1" si="92"/>
        <v>3.4599550516528812E-5</v>
      </c>
      <c r="I1173" s="13">
        <f t="shared" ca="1" si="93"/>
        <v>2.9108084062570096E-5</v>
      </c>
      <c r="J1173" s="7">
        <f t="shared" ca="1" si="94"/>
        <v>0.84128503486381001</v>
      </c>
      <c r="K1173" s="12">
        <f t="shared" ca="1" si="95"/>
        <v>-4.10155854099261E-3</v>
      </c>
    </row>
    <row r="1174" spans="1:11" x14ac:dyDescent="0.2">
      <c r="A1174" s="2">
        <v>41432</v>
      </c>
      <c r="B1174" s="1">
        <v>1.3258000000000001</v>
      </c>
      <c r="C1174" s="1">
        <v>1.3861000000000001</v>
      </c>
      <c r="D1174" s="16">
        <f t="shared" si="96"/>
        <v>0.75426157791522097</v>
      </c>
      <c r="E1174" s="16">
        <f t="shared" si="96"/>
        <v>0.72144866892720583</v>
      </c>
      <c r="F1174" s="17">
        <f t="shared" si="97"/>
        <v>-1.4330969980388792E-3</v>
      </c>
      <c r="G1174" s="17">
        <f t="shared" si="97"/>
        <v>2.6693600750306735E-3</v>
      </c>
      <c r="H1174" s="13">
        <f t="shared" ca="1" si="92"/>
        <v>3.4133001842684073E-5</v>
      </c>
      <c r="I1174" s="13">
        <f t="shared" ca="1" si="93"/>
        <v>2.8788249539988573E-5</v>
      </c>
      <c r="J1174" s="7">
        <f t="shared" ca="1" si="94"/>
        <v>0.84341393917449803</v>
      </c>
      <c r="K1174" s="12">
        <f t="shared" ca="1" si="95"/>
        <v>3.8780540593657924E-3</v>
      </c>
    </row>
    <row r="1175" spans="1:11" x14ac:dyDescent="0.2">
      <c r="A1175" s="2">
        <v>41433</v>
      </c>
      <c r="B1175" s="1">
        <v>1.3279000000000001</v>
      </c>
      <c r="C1175" s="1">
        <v>1.3880999999999999</v>
      </c>
      <c r="D1175" s="16">
        <f t="shared" si="96"/>
        <v>0.75306875517734762</v>
      </c>
      <c r="E1175" s="16">
        <f t="shared" si="96"/>
        <v>0.72040919242129531</v>
      </c>
      <c r="F1175" s="17">
        <f t="shared" si="97"/>
        <v>-1.5814443858724952E-3</v>
      </c>
      <c r="G1175" s="17">
        <f t="shared" si="97"/>
        <v>-1.4408183848425707E-3</v>
      </c>
      <c r="H1175" s="13">
        <f t="shared" ca="1" si="92"/>
        <v>3.4087679247987386E-5</v>
      </c>
      <c r="I1175" s="13">
        <f t="shared" ca="1" si="93"/>
        <v>2.8680692382815127E-5</v>
      </c>
      <c r="J1175" s="7">
        <f t="shared" ca="1" si="94"/>
        <v>0.84138002397181377</v>
      </c>
      <c r="K1175" s="12">
        <f t="shared" ca="1" si="95"/>
        <v>-1.1022266954708042E-4</v>
      </c>
    </row>
    <row r="1176" spans="1:11" x14ac:dyDescent="0.2">
      <c r="A1176" s="2">
        <v>41436</v>
      </c>
      <c r="B1176" s="1">
        <v>1.3265</v>
      </c>
      <c r="C1176" s="1">
        <v>1.389</v>
      </c>
      <c r="D1176" s="16">
        <f t="shared" si="96"/>
        <v>0.7538635506973238</v>
      </c>
      <c r="E1176" s="16">
        <f t="shared" si="96"/>
        <v>0.71994240460763137</v>
      </c>
      <c r="F1176" s="17">
        <f t="shared" si="97"/>
        <v>1.0554089709763801E-3</v>
      </c>
      <c r="G1176" s="17">
        <f t="shared" si="97"/>
        <v>-6.479481641469124E-4</v>
      </c>
      <c r="H1176" s="13">
        <f t="shared" ca="1" si="92"/>
        <v>3.3931388555230265E-5</v>
      </c>
      <c r="I1176" s="13">
        <f t="shared" ca="1" si="93"/>
        <v>2.9089306451750541E-5</v>
      </c>
      <c r="J1176" s="7">
        <f t="shared" ca="1" si="94"/>
        <v>0.85729784987731206</v>
      </c>
      <c r="K1176" s="12">
        <f t="shared" ca="1" si="95"/>
        <v>-1.5527480057061895E-3</v>
      </c>
    </row>
    <row r="1177" spans="1:11" x14ac:dyDescent="0.2">
      <c r="A1177" s="2">
        <v>41437</v>
      </c>
      <c r="B1177" s="1">
        <v>1.3269</v>
      </c>
      <c r="C1177" s="1">
        <v>1.3847</v>
      </c>
      <c r="D1177" s="16">
        <f t="shared" si="96"/>
        <v>0.75363629512397323</v>
      </c>
      <c r="E1177" s="16">
        <f t="shared" si="96"/>
        <v>0.72217808911677617</v>
      </c>
      <c r="F1177" s="17">
        <f t="shared" si="97"/>
        <v>-3.0145451804953241E-4</v>
      </c>
      <c r="G1177" s="17">
        <f t="shared" si="97"/>
        <v>3.1053657832021239E-3</v>
      </c>
      <c r="H1177" s="13">
        <f t="shared" ca="1" si="92"/>
        <v>3.3842080834758069E-5</v>
      </c>
      <c r="I1177" s="13">
        <f t="shared" ca="1" si="93"/>
        <v>2.8911359493080745E-5</v>
      </c>
      <c r="J1177" s="7">
        <f t="shared" ca="1" si="94"/>
        <v>0.8543020635831251</v>
      </c>
      <c r="K1177" s="12">
        <f t="shared" ca="1" si="95"/>
        <v>3.3628990000482959E-3</v>
      </c>
    </row>
    <row r="1178" spans="1:11" x14ac:dyDescent="0.2">
      <c r="A1178" s="2">
        <v>41438</v>
      </c>
      <c r="B1178" s="1">
        <v>1.3134999999999999</v>
      </c>
      <c r="C1178" s="1">
        <v>1.3715999999999999</v>
      </c>
      <c r="D1178" s="16">
        <f t="shared" si="96"/>
        <v>0.76132470498667693</v>
      </c>
      <c r="E1178" s="16">
        <f t="shared" si="96"/>
        <v>0.72907553222513855</v>
      </c>
      <c r="F1178" s="17">
        <f t="shared" si="97"/>
        <v>1.020175104682153E-2</v>
      </c>
      <c r="G1178" s="17">
        <f t="shared" si="97"/>
        <v>9.5508894721493855E-3</v>
      </c>
      <c r="H1178" s="13">
        <f t="shared" ca="1" si="92"/>
        <v>3.3841845684511626E-5</v>
      </c>
      <c r="I1178" s="13">
        <f t="shared" ca="1" si="93"/>
        <v>2.8905083448150305E-5</v>
      </c>
      <c r="J1178" s="7">
        <f t="shared" ca="1" si="94"/>
        <v>0.85412254749980365</v>
      </c>
      <c r="K1178" s="12">
        <f t="shared" ca="1" si="95"/>
        <v>8.3734387907939169E-4</v>
      </c>
    </row>
    <row r="1179" spans="1:11" x14ac:dyDescent="0.2">
      <c r="A1179" s="2">
        <v>41439</v>
      </c>
      <c r="B1179" s="1">
        <v>1.3194999999999999</v>
      </c>
      <c r="C1179" s="1">
        <v>1.3886000000000001</v>
      </c>
      <c r="D1179" s="16">
        <f t="shared" si="96"/>
        <v>0.75786282682834416</v>
      </c>
      <c r="E1179" s="16">
        <f t="shared" si="96"/>
        <v>0.72014979115656053</v>
      </c>
      <c r="F1179" s="17">
        <f t="shared" si="97"/>
        <v>-4.5471769609700865E-3</v>
      </c>
      <c r="G1179" s="17">
        <f t="shared" si="97"/>
        <v>-1.224254644966161E-2</v>
      </c>
      <c r="H1179" s="13">
        <f t="shared" ca="1" si="92"/>
        <v>3.4164313117888477E-5</v>
      </c>
      <c r="I1179" s="13">
        <f t="shared" ca="1" si="93"/>
        <v>2.9124726555311385E-5</v>
      </c>
      <c r="J1179" s="7">
        <f t="shared" ca="1" si="94"/>
        <v>0.85248974433680746</v>
      </c>
      <c r="K1179" s="12">
        <f t="shared" ca="1" si="95"/>
        <v>-8.3661247247500004E-3</v>
      </c>
    </row>
    <row r="1180" spans="1:11" x14ac:dyDescent="0.2">
      <c r="A1180" s="2">
        <v>41440</v>
      </c>
      <c r="B1180" s="1">
        <v>1.3120000000000001</v>
      </c>
      <c r="C1180" s="1">
        <v>1.3792</v>
      </c>
      <c r="D1180" s="16">
        <f t="shared" si="96"/>
        <v>0.76219512195121952</v>
      </c>
      <c r="E1180" s="16">
        <f t="shared" si="96"/>
        <v>0.72505800464037129</v>
      </c>
      <c r="F1180" s="17">
        <f t="shared" si="97"/>
        <v>5.7164634146340404E-3</v>
      </c>
      <c r="G1180" s="17">
        <f t="shared" si="97"/>
        <v>6.8155452436196272E-3</v>
      </c>
      <c r="H1180" s="13">
        <f t="shared" ca="1" si="92"/>
        <v>3.4114113381184689E-5</v>
      </c>
      <c r="I1180" s="13">
        <f t="shared" ca="1" si="93"/>
        <v>2.9281775215677492E-5</v>
      </c>
      <c r="J1180" s="7">
        <f t="shared" ca="1" si="94"/>
        <v>0.85834783066141696</v>
      </c>
      <c r="K1180" s="12">
        <f t="shared" ca="1" si="95"/>
        <v>1.9088312726131427E-3</v>
      </c>
    </row>
    <row r="1181" spans="1:11" x14ac:dyDescent="0.2">
      <c r="A1181" s="2">
        <v>41443</v>
      </c>
      <c r="B1181" s="1">
        <v>1.3158000000000001</v>
      </c>
      <c r="C1181" s="1">
        <v>1.3813</v>
      </c>
      <c r="D1181" s="16">
        <f t="shared" si="96"/>
        <v>0.75999392004863953</v>
      </c>
      <c r="E1181" s="16">
        <f t="shared" si="96"/>
        <v>0.72395569391153258</v>
      </c>
      <c r="F1181" s="17">
        <f t="shared" si="97"/>
        <v>-2.8879768961849557E-3</v>
      </c>
      <c r="G1181" s="17">
        <f t="shared" si="97"/>
        <v>-1.5203069572143444E-3</v>
      </c>
      <c r="H1181" s="13">
        <f t="shared" ca="1" si="92"/>
        <v>3.3603541174788084E-5</v>
      </c>
      <c r="I1181" s="13">
        <f t="shared" ca="1" si="93"/>
        <v>2.9201210448914944E-5</v>
      </c>
      <c r="J1181" s="7">
        <f t="shared" ca="1" si="94"/>
        <v>0.86899205940902147</v>
      </c>
      <c r="K1181" s="12">
        <f t="shared" ca="1" si="95"/>
        <v>9.8932203332709385E-4</v>
      </c>
    </row>
    <row r="1182" spans="1:11" x14ac:dyDescent="0.2">
      <c r="A1182" s="2">
        <v>41444</v>
      </c>
      <c r="B1182" s="1">
        <v>1.3184</v>
      </c>
      <c r="C1182" s="1">
        <v>1.3813</v>
      </c>
      <c r="D1182" s="16">
        <f t="shared" si="96"/>
        <v>0.7584951456310679</v>
      </c>
      <c r="E1182" s="16">
        <f t="shared" si="96"/>
        <v>0.72395569391153258</v>
      </c>
      <c r="F1182" s="17">
        <f t="shared" si="97"/>
        <v>-1.9720873786407437E-3</v>
      </c>
      <c r="G1182" s="17">
        <f t="shared" si="97"/>
        <v>0</v>
      </c>
      <c r="H1182" s="13">
        <f t="shared" ca="1" si="92"/>
        <v>3.3254256291243399E-5</v>
      </c>
      <c r="I1182" s="13">
        <f t="shared" ca="1" si="93"/>
        <v>2.8899395227685054E-5</v>
      </c>
      <c r="J1182" s="7">
        <f t="shared" ca="1" si="94"/>
        <v>0.86904349850984097</v>
      </c>
      <c r="K1182" s="12">
        <f t="shared" ca="1" si="95"/>
        <v>1.7138297149010533E-3</v>
      </c>
    </row>
    <row r="1183" spans="1:11" x14ac:dyDescent="0.2">
      <c r="A1183" s="2">
        <v>41445</v>
      </c>
      <c r="B1183" s="1">
        <v>1.3237000000000001</v>
      </c>
      <c r="C1183" s="1">
        <v>1.3838999999999999</v>
      </c>
      <c r="D1183" s="16">
        <f t="shared" si="96"/>
        <v>0.75545818538943865</v>
      </c>
      <c r="E1183" s="16">
        <f t="shared" si="96"/>
        <v>0.72259556326324159</v>
      </c>
      <c r="F1183" s="17">
        <f t="shared" si="97"/>
        <v>-4.0039283825640034E-3</v>
      </c>
      <c r="G1183" s="17">
        <f t="shared" si="97"/>
        <v>-1.8787484644843466E-3</v>
      </c>
      <c r="H1183" s="13">
        <f t="shared" ca="1" si="92"/>
        <v>3.2885160051361685E-5</v>
      </c>
      <c r="I1183" s="13">
        <f t="shared" ca="1" si="93"/>
        <v>2.8602257058546729E-5</v>
      </c>
      <c r="J1183" s="7">
        <f t="shared" ca="1" si="94"/>
        <v>0.86976183220255876</v>
      </c>
      <c r="K1183" s="12">
        <f t="shared" ca="1" si="95"/>
        <v>1.6037156215423485E-3</v>
      </c>
    </row>
    <row r="1184" spans="1:11" x14ac:dyDescent="0.2">
      <c r="A1184" s="2">
        <v>41446</v>
      </c>
      <c r="B1184" s="1">
        <v>1.3258000000000001</v>
      </c>
      <c r="C1184" s="1">
        <v>1.3764000000000001</v>
      </c>
      <c r="D1184" s="16">
        <f t="shared" si="96"/>
        <v>0.75426157791522097</v>
      </c>
      <c r="E1184" s="16">
        <f t="shared" si="96"/>
        <v>0.72653298459750071</v>
      </c>
      <c r="F1184" s="17">
        <f t="shared" si="97"/>
        <v>-1.5839493136219449E-3</v>
      </c>
      <c r="G1184" s="17">
        <f t="shared" si="97"/>
        <v>5.4489973844811914E-3</v>
      </c>
      <c r="H1184" s="13">
        <f t="shared" ca="1" si="92"/>
        <v>3.295164334558542E-5</v>
      </c>
      <c r="I1184" s="13">
        <f t="shared" ca="1" si="93"/>
        <v>2.8629648160378339E-5</v>
      </c>
      <c r="J1184" s="7">
        <f t="shared" ca="1" si="94"/>
        <v>0.86883825064870079</v>
      </c>
      <c r="K1184" s="12">
        <f t="shared" ca="1" si="95"/>
        <v>6.8251931352446924E-3</v>
      </c>
    </row>
    <row r="1185" spans="1:11" x14ac:dyDescent="0.2">
      <c r="A1185" s="2">
        <v>41447</v>
      </c>
      <c r="B1185" s="1">
        <v>1.3205</v>
      </c>
      <c r="C1185" s="1">
        <v>1.3721000000000001</v>
      </c>
      <c r="D1185" s="16">
        <f t="shared" si="96"/>
        <v>0.75728890571753127</v>
      </c>
      <c r="E1185" s="16">
        <f t="shared" si="96"/>
        <v>0.72880985350921934</v>
      </c>
      <c r="F1185" s="17">
        <f t="shared" si="97"/>
        <v>4.0136312003029931E-3</v>
      </c>
      <c r="G1185" s="17">
        <f t="shared" si="97"/>
        <v>3.133882370089526E-3</v>
      </c>
      <c r="H1185" s="13">
        <f t="shared" ca="1" si="92"/>
        <v>3.2898534308045164E-5</v>
      </c>
      <c r="I1185" s="13">
        <f t="shared" ca="1" si="93"/>
        <v>2.8534636766062518E-5</v>
      </c>
      <c r="J1185" s="7">
        <f t="shared" ca="1" si="94"/>
        <v>0.86735282790651624</v>
      </c>
      <c r="K1185" s="12">
        <f t="shared" ca="1" si="95"/>
        <v>-3.4735200166710004E-4</v>
      </c>
    </row>
    <row r="1186" spans="1:11" x14ac:dyDescent="0.2">
      <c r="A1186" s="2">
        <v>41450</v>
      </c>
      <c r="B1186" s="1">
        <v>1.3179000000000001</v>
      </c>
      <c r="C1186" s="1">
        <v>1.3703000000000001</v>
      </c>
      <c r="D1186" s="16">
        <f t="shared" si="96"/>
        <v>0.758782912208817</v>
      </c>
      <c r="E1186" s="16">
        <f t="shared" si="96"/>
        <v>0.72976720426184039</v>
      </c>
      <c r="F1186" s="17">
        <f t="shared" si="97"/>
        <v>1.9728355717428016E-3</v>
      </c>
      <c r="G1186" s="17">
        <f t="shared" si="97"/>
        <v>1.3135809676713354E-3</v>
      </c>
      <c r="H1186" s="13">
        <f t="shared" ca="1" si="92"/>
        <v>3.2163540297780783E-5</v>
      </c>
      <c r="I1186" s="13">
        <f t="shared" ca="1" si="93"/>
        <v>2.7992863944451782E-5</v>
      </c>
      <c r="J1186" s="7">
        <f t="shared" ca="1" si="94"/>
        <v>0.87032906468891524</v>
      </c>
      <c r="K1186" s="12">
        <f t="shared" ca="1" si="95"/>
        <v>-4.0343517026859843E-4</v>
      </c>
    </row>
    <row r="1187" spans="1:11" x14ac:dyDescent="0.2">
      <c r="A1187" s="2">
        <v>41451</v>
      </c>
      <c r="B1187" s="1">
        <v>1.3174999999999999</v>
      </c>
      <c r="C1187" s="1">
        <v>1.3733</v>
      </c>
      <c r="D1187" s="16">
        <f t="shared" si="96"/>
        <v>0.75901328273244784</v>
      </c>
      <c r="E1187" s="16">
        <f t="shared" si="96"/>
        <v>0.72817301390810463</v>
      </c>
      <c r="F1187" s="17">
        <f t="shared" si="97"/>
        <v>3.0360531309308491E-4</v>
      </c>
      <c r="G1187" s="17">
        <f t="shared" si="97"/>
        <v>-2.1845190417241096E-3</v>
      </c>
      <c r="H1187" s="13">
        <f t="shared" ca="1" si="92"/>
        <v>3.0653426394500484E-5</v>
      </c>
      <c r="I1187" s="13">
        <f t="shared" ca="1" si="93"/>
        <v>2.6544207185077127E-5</v>
      </c>
      <c r="J1187" s="7">
        <f t="shared" ca="1" si="94"/>
        <v>0.86594584381729711</v>
      </c>
      <c r="K1187" s="12">
        <f t="shared" ca="1" si="95"/>
        <v>-2.4474248007579158E-3</v>
      </c>
    </row>
    <row r="1188" spans="1:11" x14ac:dyDescent="0.2">
      <c r="A1188" s="2">
        <v>41452</v>
      </c>
      <c r="B1188" s="1">
        <v>1.3115000000000001</v>
      </c>
      <c r="C1188" s="1">
        <v>1.3704000000000001</v>
      </c>
      <c r="D1188" s="16">
        <f t="shared" si="96"/>
        <v>0.76248570339306132</v>
      </c>
      <c r="E1188" s="16">
        <f t="shared" si="96"/>
        <v>0.72971395213076473</v>
      </c>
      <c r="F1188" s="17">
        <f t="shared" si="97"/>
        <v>4.5749142203582657E-3</v>
      </c>
      <c r="G1188" s="17">
        <f t="shared" si="97"/>
        <v>2.1161704611791211E-3</v>
      </c>
      <c r="H1188" s="13">
        <f t="shared" ca="1" si="92"/>
        <v>3.0021426125281348E-5</v>
      </c>
      <c r="I1188" s="13">
        <f t="shared" ca="1" si="93"/>
        <v>2.5919689225500992E-5</v>
      </c>
      <c r="J1188" s="7">
        <f t="shared" ca="1" si="94"/>
        <v>0.86337301623635254</v>
      </c>
      <c r="K1188" s="12">
        <f t="shared" ca="1" si="95"/>
        <v>-1.8336870282741756E-3</v>
      </c>
    </row>
    <row r="1189" spans="1:11" x14ac:dyDescent="0.2">
      <c r="A1189" s="2">
        <v>41453</v>
      </c>
      <c r="B1189" s="1">
        <v>1.3035000000000001</v>
      </c>
      <c r="C1189" s="1">
        <v>1.3716999999999999</v>
      </c>
      <c r="D1189" s="16">
        <f t="shared" si="96"/>
        <v>0.76716532412734939</v>
      </c>
      <c r="E1189" s="16">
        <f t="shared" si="96"/>
        <v>0.72902238098709637</v>
      </c>
      <c r="F1189" s="17">
        <f t="shared" si="97"/>
        <v>6.1373225930188048E-3</v>
      </c>
      <c r="G1189" s="17">
        <f t="shared" si="97"/>
        <v>-9.4772909528311638E-4</v>
      </c>
      <c r="H1189" s="13">
        <f t="shared" ca="1" si="92"/>
        <v>3.0098635715585224E-5</v>
      </c>
      <c r="I1189" s="13">
        <f t="shared" ca="1" si="93"/>
        <v>2.5957891439039701E-5</v>
      </c>
      <c r="J1189" s="7">
        <f t="shared" ca="1" si="94"/>
        <v>0.86242750948338087</v>
      </c>
      <c r="K1189" s="12">
        <f t="shared" ca="1" si="95"/>
        <v>-6.2407249340764087E-3</v>
      </c>
    </row>
    <row r="1190" spans="1:11" x14ac:dyDescent="0.2">
      <c r="A1190" s="2">
        <v>41454</v>
      </c>
      <c r="B1190" s="1">
        <v>1.3019000000000001</v>
      </c>
      <c r="C1190" s="1">
        <v>1.3651</v>
      </c>
      <c r="D1190" s="16">
        <f t="shared" si="96"/>
        <v>0.76810814962746754</v>
      </c>
      <c r="E1190" s="16">
        <f t="shared" si="96"/>
        <v>0.73254706614900011</v>
      </c>
      <c r="F1190" s="17">
        <f t="shared" si="97"/>
        <v>1.228973039404008E-3</v>
      </c>
      <c r="G1190" s="17">
        <f t="shared" si="97"/>
        <v>4.83481063658336E-3</v>
      </c>
      <c r="H1190" s="13">
        <f t="shared" ca="1" si="92"/>
        <v>2.9629305440070819E-5</v>
      </c>
      <c r="I1190" s="13">
        <f t="shared" ca="1" si="93"/>
        <v>2.5295475088634975E-5</v>
      </c>
      <c r="J1190" s="7">
        <f t="shared" ca="1" si="94"/>
        <v>0.85373162525859447</v>
      </c>
      <c r="K1190" s="12">
        <f t="shared" ca="1" si="95"/>
        <v>3.7855974862539814E-3</v>
      </c>
    </row>
    <row r="1191" spans="1:11" x14ac:dyDescent="0.2">
      <c r="A1191" s="2">
        <v>41458</v>
      </c>
      <c r="B1191" s="1">
        <v>1.3147</v>
      </c>
      <c r="C1191" s="1">
        <v>1.3715999999999999</v>
      </c>
      <c r="D1191" s="16">
        <f t="shared" si="96"/>
        <v>0.76062980147562187</v>
      </c>
      <c r="E1191" s="16">
        <f t="shared" si="96"/>
        <v>0.72907553222513855</v>
      </c>
      <c r="F1191" s="17">
        <f t="shared" si="97"/>
        <v>-9.7360614588878781E-3</v>
      </c>
      <c r="G1191" s="17">
        <f t="shared" si="97"/>
        <v>-4.7389909594634282E-3</v>
      </c>
      <c r="H1191" s="13">
        <f t="shared" ca="1" si="92"/>
        <v>2.96234303057875E-5</v>
      </c>
      <c r="I1191" s="13">
        <f t="shared" ca="1" si="93"/>
        <v>2.5313389393133944E-5</v>
      </c>
      <c r="J1191" s="7">
        <f t="shared" ca="1" si="94"/>
        <v>0.85450567783125686</v>
      </c>
      <c r="K1191" s="12">
        <f t="shared" ca="1" si="95"/>
        <v>3.5805288368703338E-3</v>
      </c>
    </row>
    <row r="1192" spans="1:11" x14ac:dyDescent="0.2">
      <c r="A1192" s="2">
        <v>41459</v>
      </c>
      <c r="B1192" s="1">
        <v>1.3177000000000001</v>
      </c>
      <c r="C1192" s="1">
        <v>1.3751</v>
      </c>
      <c r="D1192" s="16">
        <f t="shared" si="96"/>
        <v>0.75889807998785763</v>
      </c>
      <c r="E1192" s="16">
        <f t="shared" si="96"/>
        <v>0.72721983855719585</v>
      </c>
      <c r="F1192" s="17">
        <f t="shared" si="97"/>
        <v>-2.2766942399636424E-3</v>
      </c>
      <c r="G1192" s="17">
        <f t="shared" si="97"/>
        <v>-2.5452694349501971E-3</v>
      </c>
      <c r="H1192" s="13">
        <f t="shared" ca="1" si="92"/>
        <v>2.9224926845211697E-5</v>
      </c>
      <c r="I1192" s="13">
        <f t="shared" ca="1" si="93"/>
        <v>2.4590182571306943E-5</v>
      </c>
      <c r="J1192" s="7">
        <f t="shared" ca="1" si="94"/>
        <v>0.84141126174746528</v>
      </c>
      <c r="K1192" s="12">
        <f t="shared" ca="1" si="95"/>
        <v>-6.2963326188920227E-4</v>
      </c>
    </row>
    <row r="1193" spans="1:11" x14ac:dyDescent="0.2">
      <c r="A1193" s="2">
        <v>41460</v>
      </c>
      <c r="B1193" s="1">
        <v>1.3182</v>
      </c>
      <c r="C1193" s="1">
        <v>1.3764000000000001</v>
      </c>
      <c r="D1193" s="16">
        <f t="shared" si="96"/>
        <v>0.75861022606584738</v>
      </c>
      <c r="E1193" s="16">
        <f t="shared" si="96"/>
        <v>0.72653298459750071</v>
      </c>
      <c r="F1193" s="17">
        <f t="shared" si="97"/>
        <v>-3.7930511303290712E-4</v>
      </c>
      <c r="G1193" s="17">
        <f t="shared" si="97"/>
        <v>-9.444928799767924E-4</v>
      </c>
      <c r="H1193" s="13">
        <f t="shared" ca="1" si="92"/>
        <v>2.8758629204920881E-5</v>
      </c>
      <c r="I1193" s="13">
        <f t="shared" ca="1" si="93"/>
        <v>2.4073599732377978E-5</v>
      </c>
      <c r="J1193" s="7">
        <f t="shared" ca="1" si="94"/>
        <v>0.83709134955078979</v>
      </c>
      <c r="K1193" s="12">
        <f t="shared" ca="1" si="95"/>
        <v>-6.2697985101656131E-4</v>
      </c>
    </row>
    <row r="1194" spans="1:11" x14ac:dyDescent="0.2">
      <c r="A1194" s="2">
        <v>41461</v>
      </c>
      <c r="B1194" s="1">
        <v>1.3153999999999999</v>
      </c>
      <c r="C1194" s="1">
        <v>1.3743000000000001</v>
      </c>
      <c r="D1194" s="16">
        <f t="shared" si="96"/>
        <v>0.76022502660787594</v>
      </c>
      <c r="E1194" s="16">
        <f t="shared" si="96"/>
        <v>0.72764316379247618</v>
      </c>
      <c r="F1194" s="17">
        <f t="shared" si="97"/>
        <v>2.1286300745020485E-3</v>
      </c>
      <c r="G1194" s="17">
        <f t="shared" si="97"/>
        <v>1.5280506439642356E-3</v>
      </c>
      <c r="H1194" s="13">
        <f t="shared" ca="1" si="92"/>
        <v>2.8554779695095578E-5</v>
      </c>
      <c r="I1194" s="13">
        <f t="shared" ca="1" si="93"/>
        <v>2.4153736295106401E-5</v>
      </c>
      <c r="J1194" s="7">
        <f t="shared" ca="1" si="94"/>
        <v>0.84587366994307167</v>
      </c>
      <c r="K1194" s="12">
        <f t="shared" ca="1" si="95"/>
        <v>-2.7250148910600621E-4</v>
      </c>
    </row>
    <row r="1195" spans="1:11" x14ac:dyDescent="0.2">
      <c r="A1195" s="2">
        <v>41464</v>
      </c>
      <c r="B1195" s="1">
        <v>1.3158000000000001</v>
      </c>
      <c r="C1195" s="1">
        <v>1.3753</v>
      </c>
      <c r="D1195" s="16">
        <f t="shared" si="96"/>
        <v>0.75999392004863953</v>
      </c>
      <c r="E1195" s="16">
        <f t="shared" si="96"/>
        <v>0.72711408419981094</v>
      </c>
      <c r="F1195" s="17">
        <f t="shared" si="97"/>
        <v>-3.0399756801958143E-4</v>
      </c>
      <c r="G1195" s="17">
        <f t="shared" si="97"/>
        <v>-7.2711408419983672E-4</v>
      </c>
      <c r="H1195" s="13">
        <f t="shared" ca="1" si="92"/>
        <v>2.8537867685005831E-5</v>
      </c>
      <c r="I1195" s="13">
        <f t="shared" ca="1" si="93"/>
        <v>2.4303159761776692E-5</v>
      </c>
      <c r="J1195" s="7">
        <f t="shared" ca="1" si="94"/>
        <v>0.85161092027018859</v>
      </c>
      <c r="K1195" s="12">
        <f t="shared" ca="1" si="95"/>
        <v>-4.6822643553878172E-4</v>
      </c>
    </row>
    <row r="1196" spans="1:11" x14ac:dyDescent="0.2">
      <c r="A1196" s="2">
        <v>41465</v>
      </c>
      <c r="B1196" s="1">
        <v>1.3123</v>
      </c>
      <c r="C1196" s="1">
        <v>1.3846000000000001</v>
      </c>
      <c r="D1196" s="16">
        <f t="shared" si="96"/>
        <v>0.76202087937209473</v>
      </c>
      <c r="E1196" s="16">
        <f t="shared" si="96"/>
        <v>0.72223024700274441</v>
      </c>
      <c r="F1196" s="17">
        <f t="shared" si="97"/>
        <v>2.6670730778023551E-3</v>
      </c>
      <c r="G1196" s="17">
        <f t="shared" si="97"/>
        <v>-6.7167412971256011E-3</v>
      </c>
      <c r="H1196" s="13">
        <f t="shared" ca="1" si="92"/>
        <v>2.8195508175504125E-5</v>
      </c>
      <c r="I1196" s="13">
        <f t="shared" ca="1" si="93"/>
        <v>2.3910493642304533E-5</v>
      </c>
      <c r="J1196" s="7">
        <f t="shared" ca="1" si="94"/>
        <v>0.84802492274558983</v>
      </c>
      <c r="K1196" s="12">
        <f t="shared" ca="1" si="95"/>
        <v>-8.9784857378857851E-3</v>
      </c>
    </row>
    <row r="1197" spans="1:11" x14ac:dyDescent="0.2">
      <c r="A1197" s="2">
        <v>41466</v>
      </c>
      <c r="B1197" s="1">
        <v>1.3033999999999999</v>
      </c>
      <c r="C1197" s="1">
        <v>1.3774999999999999</v>
      </c>
      <c r="D1197" s="16">
        <f t="shared" si="96"/>
        <v>0.76722418290624528</v>
      </c>
      <c r="E1197" s="16">
        <f t="shared" si="96"/>
        <v>0.72595281306715065</v>
      </c>
      <c r="F1197" s="17">
        <f t="shared" si="97"/>
        <v>6.8282952278657669E-3</v>
      </c>
      <c r="G1197" s="17">
        <f t="shared" si="97"/>
        <v>5.1542649727768812E-3</v>
      </c>
      <c r="H1197" s="13">
        <f t="shared" ca="1" si="92"/>
        <v>2.8181614016851256E-5</v>
      </c>
      <c r="I1197" s="13">
        <f t="shared" ca="1" si="93"/>
        <v>2.3718406377599895E-5</v>
      </c>
      <c r="J1197" s="7">
        <f t="shared" ca="1" si="94"/>
        <v>0.84162696868310749</v>
      </c>
      <c r="K1197" s="12">
        <f t="shared" ca="1" si="95"/>
        <v>-5.9261244112511317E-4</v>
      </c>
    </row>
    <row r="1198" spans="1:11" x14ac:dyDescent="0.2">
      <c r="A1198" s="2">
        <v>41467</v>
      </c>
      <c r="B1198" s="1">
        <v>1.2942</v>
      </c>
      <c r="C1198" s="1">
        <v>1.3661000000000001</v>
      </c>
      <c r="D1198" s="16">
        <f t="shared" si="96"/>
        <v>0.77267810230258072</v>
      </c>
      <c r="E1198" s="16">
        <f t="shared" si="96"/>
        <v>0.7320108337603396</v>
      </c>
      <c r="F1198" s="17">
        <f t="shared" si="97"/>
        <v>7.1086385411836097E-3</v>
      </c>
      <c r="G1198" s="17">
        <f t="shared" si="97"/>
        <v>8.3449235048677749E-3</v>
      </c>
      <c r="H1198" s="13">
        <f t="shared" ca="1" si="92"/>
        <v>2.7711265655966547E-5</v>
      </c>
      <c r="I1198" s="13">
        <f t="shared" ca="1" si="93"/>
        <v>2.3274584088613834E-5</v>
      </c>
      <c r="J1198" s="7">
        <f t="shared" ca="1" si="94"/>
        <v>0.83989610498366229</v>
      </c>
      <c r="K1198" s="12">
        <f t="shared" ca="1" si="95"/>
        <v>2.3744056823909176E-3</v>
      </c>
    </row>
    <row r="1199" spans="1:11" x14ac:dyDescent="0.2">
      <c r="A1199" s="2">
        <v>41468</v>
      </c>
      <c r="B1199" s="1">
        <v>1.28</v>
      </c>
      <c r="C1199" s="1">
        <v>1.3629</v>
      </c>
      <c r="D1199" s="16">
        <f t="shared" si="96"/>
        <v>0.78125</v>
      </c>
      <c r="E1199" s="16">
        <f t="shared" si="96"/>
        <v>0.7337295472888693</v>
      </c>
      <c r="F1199" s="17">
        <f t="shared" si="97"/>
        <v>1.1093750000000038E-2</v>
      </c>
      <c r="G1199" s="17">
        <f t="shared" si="97"/>
        <v>2.3479345513244274E-3</v>
      </c>
      <c r="H1199" s="13">
        <f t="shared" ca="1" si="92"/>
        <v>2.7908081056715892E-5</v>
      </c>
      <c r="I1199" s="13">
        <f t="shared" ca="1" si="93"/>
        <v>2.3510987311243934E-5</v>
      </c>
      <c r="J1199" s="7">
        <f t="shared" ca="1" si="94"/>
        <v>0.84244370881193831</v>
      </c>
      <c r="K1199" s="12">
        <f t="shared" ca="1" si="95"/>
        <v>-6.9979253433080446E-3</v>
      </c>
    </row>
    <row r="1200" spans="1:11" x14ac:dyDescent="0.2">
      <c r="A1200" s="2">
        <v>41471</v>
      </c>
      <c r="B1200" s="1">
        <v>1.2797000000000001</v>
      </c>
      <c r="C1200" s="1">
        <v>1.3646</v>
      </c>
      <c r="D1200" s="16">
        <f t="shared" si="96"/>
        <v>0.7814331483941549</v>
      </c>
      <c r="E1200" s="16">
        <f t="shared" si="96"/>
        <v>0.73281547706287553</v>
      </c>
      <c r="F1200" s="17">
        <f t="shared" si="97"/>
        <v>2.3442994451826848E-4</v>
      </c>
      <c r="G1200" s="17">
        <f t="shared" si="97"/>
        <v>-1.2457863110069069E-3</v>
      </c>
      <c r="H1200" s="13">
        <f t="shared" ca="1" si="92"/>
        <v>2.8392253912422977E-5</v>
      </c>
      <c r="I1200" s="13">
        <f t="shared" ca="1" si="93"/>
        <v>2.365588017695775E-5</v>
      </c>
      <c r="J1200" s="7">
        <f t="shared" ca="1" si="94"/>
        <v>0.83318077705015048</v>
      </c>
      <c r="K1200" s="12">
        <f t="shared" ca="1" si="95"/>
        <v>-1.4411088343444615E-3</v>
      </c>
    </row>
    <row r="1201" spans="1:11" x14ac:dyDescent="0.2">
      <c r="A1201" s="2">
        <v>41472</v>
      </c>
      <c r="B1201" s="1">
        <v>1.2622</v>
      </c>
      <c r="C1201" s="1">
        <v>1.3592</v>
      </c>
      <c r="D1201" s="16">
        <f t="shared" si="96"/>
        <v>0.79226746949770244</v>
      </c>
      <c r="E1201" s="16">
        <f t="shared" si="96"/>
        <v>0.73572689817539727</v>
      </c>
      <c r="F1201" s="17">
        <f t="shared" si="97"/>
        <v>1.3864680716209787E-2</v>
      </c>
      <c r="G1201" s="17">
        <f t="shared" si="97"/>
        <v>3.9729252501471655E-3</v>
      </c>
      <c r="H1201" s="13">
        <f t="shared" ca="1" si="92"/>
        <v>2.8249569130641202E-5</v>
      </c>
      <c r="I1201" s="13">
        <f t="shared" ca="1" si="93"/>
        <v>2.3430625639026484E-5</v>
      </c>
      <c r="J1201" s="7">
        <f t="shared" ca="1" si="94"/>
        <v>0.82941532774077609</v>
      </c>
      <c r="K1201" s="12">
        <f t="shared" ca="1" si="95"/>
        <v>-7.5266534501091924E-3</v>
      </c>
    </row>
    <row r="1202" spans="1:11" x14ac:dyDescent="0.2">
      <c r="A1202" s="2">
        <v>41473</v>
      </c>
      <c r="B1202" s="1">
        <v>1.2582</v>
      </c>
      <c r="C1202" s="1">
        <v>1.3584000000000001</v>
      </c>
      <c r="D1202" s="16">
        <f t="shared" si="96"/>
        <v>0.79478620251152443</v>
      </c>
      <c r="E1202" s="16">
        <f t="shared" si="96"/>
        <v>0.73616018845700826</v>
      </c>
      <c r="F1202" s="17">
        <f t="shared" si="97"/>
        <v>3.1791448100461214E-3</v>
      </c>
      <c r="G1202" s="17">
        <f t="shared" si="97"/>
        <v>5.8892815076565404E-4</v>
      </c>
      <c r="H1202" s="13">
        <f t="shared" ca="1" si="92"/>
        <v>2.8998911767276506E-5</v>
      </c>
      <c r="I1202" s="13">
        <f t="shared" ca="1" si="93"/>
        <v>2.3650415024820675E-5</v>
      </c>
      <c r="J1202" s="7">
        <f t="shared" ca="1" si="94"/>
        <v>0.81556215676716248</v>
      </c>
      <c r="K1202" s="12">
        <f t="shared" ca="1" si="95"/>
        <v>-2.0038620471906918E-3</v>
      </c>
    </row>
    <row r="1203" spans="1:11" x14ac:dyDescent="0.2">
      <c r="A1203" s="2">
        <v>41474</v>
      </c>
      <c r="B1203" s="1">
        <v>1.258</v>
      </c>
      <c r="C1203" s="1">
        <v>1.3533999999999999</v>
      </c>
      <c r="D1203" s="16">
        <f t="shared" si="96"/>
        <v>0.79491255961844198</v>
      </c>
      <c r="E1203" s="16">
        <f t="shared" si="96"/>
        <v>0.73887985813506729</v>
      </c>
      <c r="F1203" s="17">
        <f t="shared" si="97"/>
        <v>1.5898251192366362E-4</v>
      </c>
      <c r="G1203" s="17">
        <f t="shared" si="97"/>
        <v>3.694399290675391E-3</v>
      </c>
      <c r="H1203" s="13">
        <f t="shared" ca="1" si="92"/>
        <v>2.8320213789301329E-5</v>
      </c>
      <c r="I1203" s="13">
        <f t="shared" ca="1" si="93"/>
        <v>2.3114060692508737E-5</v>
      </c>
      <c r="J1203" s="7">
        <f t="shared" ca="1" si="94"/>
        <v>0.81616829818003189</v>
      </c>
      <c r="K1203" s="12">
        <f t="shared" ca="1" si="95"/>
        <v>3.5646428044782677E-3</v>
      </c>
    </row>
    <row r="1204" spans="1:11" x14ac:dyDescent="0.2">
      <c r="A1204" s="2">
        <v>41475</v>
      </c>
      <c r="B1204" s="1">
        <v>1.2630999999999999</v>
      </c>
      <c r="C1204" s="1">
        <v>1.3435999999999999</v>
      </c>
      <c r="D1204" s="16">
        <f t="shared" si="96"/>
        <v>0.79170295305201499</v>
      </c>
      <c r="E1204" s="16">
        <f t="shared" si="96"/>
        <v>0.74426912771658238</v>
      </c>
      <c r="F1204" s="17">
        <f t="shared" si="97"/>
        <v>-4.0376850605651562E-3</v>
      </c>
      <c r="G1204" s="17">
        <f t="shared" si="97"/>
        <v>7.2938374516225198E-3</v>
      </c>
      <c r="H1204" s="13">
        <f t="shared" ca="1" si="92"/>
        <v>2.8306894143144098E-5</v>
      </c>
      <c r="I1204" s="13">
        <f t="shared" ca="1" si="93"/>
        <v>2.3093238358342267E-5</v>
      </c>
      <c r="J1204" s="7">
        <f t="shared" ca="1" si="94"/>
        <v>0.81581674914820801</v>
      </c>
      <c r="K1204" s="12">
        <f t="shared" ca="1" si="95"/>
        <v>1.0587848551817072E-2</v>
      </c>
    </row>
    <row r="1205" spans="1:11" x14ac:dyDescent="0.2">
      <c r="A1205" s="2">
        <v>41478</v>
      </c>
      <c r="B1205" s="1">
        <v>1.2607999999999999</v>
      </c>
      <c r="C1205" s="1">
        <v>1.3453999999999999</v>
      </c>
      <c r="D1205" s="16">
        <f t="shared" si="96"/>
        <v>0.79314720812182748</v>
      </c>
      <c r="E1205" s="16">
        <f t="shared" si="96"/>
        <v>0.74327337594767362</v>
      </c>
      <c r="F1205" s="17">
        <f t="shared" si="97"/>
        <v>1.8242385786801617E-3</v>
      </c>
      <c r="G1205" s="17">
        <f t="shared" si="97"/>
        <v>-1.3378920767058086E-3</v>
      </c>
      <c r="H1205" s="13">
        <f t="shared" ca="1" si="92"/>
        <v>2.8370789670469728E-5</v>
      </c>
      <c r="I1205" s="13">
        <f t="shared" ca="1" si="93"/>
        <v>2.3011086035024096E-5</v>
      </c>
      <c r="J1205" s="7">
        <f t="shared" ca="1" si="94"/>
        <v>0.81108373444309234</v>
      </c>
      <c r="K1205" s="12">
        <f t="shared" ca="1" si="95"/>
        <v>-2.8175023156168733E-3</v>
      </c>
    </row>
    <row r="1206" spans="1:11" x14ac:dyDescent="0.2">
      <c r="A1206" s="2">
        <v>41479</v>
      </c>
      <c r="B1206" s="1">
        <v>1.258</v>
      </c>
      <c r="C1206" s="1">
        <v>1.3464</v>
      </c>
      <c r="D1206" s="16">
        <f t="shared" si="96"/>
        <v>0.79491255961844198</v>
      </c>
      <c r="E1206" s="16">
        <f t="shared" si="96"/>
        <v>0.74272133095662507</v>
      </c>
      <c r="F1206" s="17">
        <f t="shared" si="97"/>
        <v>2.2257551669315587E-3</v>
      </c>
      <c r="G1206" s="17">
        <f t="shared" si="97"/>
        <v>-7.427213309567195E-4</v>
      </c>
      <c r="H1206" s="13">
        <f t="shared" ca="1" si="92"/>
        <v>2.8218414773718934E-5</v>
      </c>
      <c r="I1206" s="13">
        <f t="shared" ca="1" si="93"/>
        <v>2.2992303274143303E-5</v>
      </c>
      <c r="J1206" s="7">
        <f t="shared" ca="1" si="94"/>
        <v>0.81479783533258776</v>
      </c>
      <c r="K1206" s="12">
        <f t="shared" ca="1" si="95"/>
        <v>-2.5562618229528758E-3</v>
      </c>
    </row>
    <row r="1207" spans="1:11" x14ac:dyDescent="0.2">
      <c r="A1207" s="2">
        <v>41480</v>
      </c>
      <c r="B1207" s="1">
        <v>1.2603</v>
      </c>
      <c r="C1207" s="1">
        <v>1.3426</v>
      </c>
      <c r="D1207" s="16">
        <f t="shared" si="96"/>
        <v>0.7934618741569468</v>
      </c>
      <c r="E1207" s="16">
        <f t="shared" si="96"/>
        <v>0.74482347683598982</v>
      </c>
      <c r="F1207" s="17">
        <f t="shared" si="97"/>
        <v>-1.8249623105609397E-3</v>
      </c>
      <c r="G1207" s="17">
        <f t="shared" si="97"/>
        <v>2.8303292119766961E-3</v>
      </c>
      <c r="H1207" s="13">
        <f t="shared" ca="1" si="92"/>
        <v>2.8232598571981934E-5</v>
      </c>
      <c r="I1207" s="13">
        <f t="shared" ca="1" si="93"/>
        <v>2.2987597011695026E-5</v>
      </c>
      <c r="J1207" s="7">
        <f t="shared" ca="1" si="94"/>
        <v>0.81422179234000602</v>
      </c>
      <c r="K1207" s="12">
        <f t="shared" ca="1" si="95"/>
        <v>4.316253295434583E-3</v>
      </c>
    </row>
    <row r="1208" spans="1:11" x14ac:dyDescent="0.2">
      <c r="A1208" s="2">
        <v>41481</v>
      </c>
      <c r="B1208" s="1">
        <v>1.2536</v>
      </c>
      <c r="C1208" s="1">
        <v>1.3335999999999999</v>
      </c>
      <c r="D1208" s="16">
        <f t="shared" si="96"/>
        <v>0.79770261646458196</v>
      </c>
      <c r="E1208" s="16">
        <f t="shared" si="96"/>
        <v>0.7498500299940013</v>
      </c>
      <c r="F1208" s="17">
        <f t="shared" si="97"/>
        <v>5.3446075303125911E-3</v>
      </c>
      <c r="G1208" s="17">
        <f t="shared" si="97"/>
        <v>6.7486502699462166E-3</v>
      </c>
      <c r="H1208" s="13">
        <f t="shared" ca="1" si="92"/>
        <v>2.8024554181578284E-5</v>
      </c>
      <c r="I1208" s="13">
        <f t="shared" ca="1" si="93"/>
        <v>2.273043410539974E-5</v>
      </c>
      <c r="J1208" s="7">
        <f t="shared" ca="1" si="94"/>
        <v>0.81108994484349051</v>
      </c>
      <c r="K1208" s="12">
        <f t="shared" ca="1" si="95"/>
        <v>2.4136928429748733E-3</v>
      </c>
    </row>
    <row r="1209" spans="1:11" x14ac:dyDescent="0.2">
      <c r="A1209" s="2">
        <v>41482</v>
      </c>
      <c r="B1209" s="1">
        <v>1.2523</v>
      </c>
      <c r="C1209" s="1">
        <v>1.3331</v>
      </c>
      <c r="D1209" s="16">
        <f t="shared" si="96"/>
        <v>0.79853070350554978</v>
      </c>
      <c r="E1209" s="16">
        <f t="shared" si="96"/>
        <v>0.75013127297277027</v>
      </c>
      <c r="F1209" s="17">
        <f t="shared" si="97"/>
        <v>1.0380899145572562E-3</v>
      </c>
      <c r="G1209" s="17">
        <f t="shared" si="97"/>
        <v>3.7506563648629786E-4</v>
      </c>
      <c r="H1209" s="13">
        <f t="shared" ca="1" si="92"/>
        <v>2.7889409644259395E-5</v>
      </c>
      <c r="I1209" s="13">
        <f t="shared" ca="1" si="93"/>
        <v>2.2874697531958485E-5</v>
      </c>
      <c r="J1209" s="7">
        <f t="shared" ca="1" si="94"/>
        <v>0.82019296298252364</v>
      </c>
      <c r="K1209" s="12">
        <f t="shared" ca="1" si="95"/>
        <v>-4.7636840637669284E-4</v>
      </c>
    </row>
    <row r="1210" spans="1:11" x14ac:dyDescent="0.2">
      <c r="A1210" s="2">
        <v>41485</v>
      </c>
      <c r="B1210" s="1">
        <v>1.2529999999999999</v>
      </c>
      <c r="C1210" s="1">
        <v>1.3347</v>
      </c>
      <c r="D1210" s="16">
        <f t="shared" si="96"/>
        <v>0.79808459696727863</v>
      </c>
      <c r="E1210" s="16">
        <f t="shared" si="96"/>
        <v>0.749232037161909</v>
      </c>
      <c r="F1210" s="17">
        <f t="shared" si="97"/>
        <v>-5.5865921787696309E-4</v>
      </c>
      <c r="G1210" s="17">
        <f t="shared" si="97"/>
        <v>-1.1987712594591527E-3</v>
      </c>
      <c r="H1210" s="13">
        <f t="shared" ca="1" si="92"/>
        <v>2.7718755554841085E-5</v>
      </c>
      <c r="I1210" s="13">
        <f t="shared" ca="1" si="93"/>
        <v>2.2753249617227716E-5</v>
      </c>
      <c r="J1210" s="7">
        <f t="shared" ca="1" si="94"/>
        <v>0.82086115201711707</v>
      </c>
      <c r="K1210" s="12">
        <f t="shared" ca="1" si="95"/>
        <v>-7.4018961028768718E-4</v>
      </c>
    </row>
    <row r="1211" spans="1:11" x14ac:dyDescent="0.2">
      <c r="A1211" s="2">
        <v>41486</v>
      </c>
      <c r="B1211" s="1">
        <v>1.2538</v>
      </c>
      <c r="C1211" s="1">
        <v>1.3374999999999999</v>
      </c>
      <c r="D1211" s="16">
        <f t="shared" si="96"/>
        <v>0.79757537087254748</v>
      </c>
      <c r="E1211" s="16">
        <f t="shared" si="96"/>
        <v>0.74766355140186924</v>
      </c>
      <c r="F1211" s="17">
        <f t="shared" si="97"/>
        <v>-6.3806029669811971E-4</v>
      </c>
      <c r="G1211" s="17">
        <f t="shared" si="97"/>
        <v>-2.09345794392507E-3</v>
      </c>
      <c r="H1211" s="13">
        <f t="shared" ca="1" si="92"/>
        <v>2.7200307927581224E-5</v>
      </c>
      <c r="I1211" s="13">
        <f t="shared" ca="1" si="93"/>
        <v>2.1863093944766836E-5</v>
      </c>
      <c r="J1211" s="7">
        <f t="shared" ca="1" si="94"/>
        <v>0.80378111905849303</v>
      </c>
      <c r="K1211" s="12">
        <f t="shared" ca="1" si="95"/>
        <v>-1.5805971246182612E-3</v>
      </c>
    </row>
    <row r="1212" spans="1:11" x14ac:dyDescent="0.2">
      <c r="A1212" s="2">
        <v>41487</v>
      </c>
      <c r="B1212" s="1">
        <v>1.2542</v>
      </c>
      <c r="C1212" s="1">
        <v>1.3447</v>
      </c>
      <c r="D1212" s="16">
        <f t="shared" si="96"/>
        <v>0.79732100143517781</v>
      </c>
      <c r="E1212" s="16">
        <f t="shared" si="96"/>
        <v>0.74366029597679784</v>
      </c>
      <c r="F1212" s="17">
        <f t="shared" si="97"/>
        <v>-3.1892840057409544E-4</v>
      </c>
      <c r="G1212" s="17">
        <f t="shared" si="97"/>
        <v>-5.3543541310330052E-3</v>
      </c>
      <c r="H1212" s="13">
        <f t="shared" ca="1" si="92"/>
        <v>2.7194507096953937E-5</v>
      </c>
      <c r="I1212" s="13">
        <f t="shared" ca="1" si="93"/>
        <v>2.1855877706421696E-5</v>
      </c>
      <c r="J1212" s="7">
        <f t="shared" ca="1" si="94"/>
        <v>0.80368721626397033</v>
      </c>
      <c r="K1212" s="12">
        <f t="shared" ca="1" si="95"/>
        <v>-5.0980354525880902E-3</v>
      </c>
    </row>
    <row r="1213" spans="1:11" x14ac:dyDescent="0.2">
      <c r="A1213" s="2">
        <v>41488</v>
      </c>
      <c r="B1213" s="1">
        <v>1.2588999999999999</v>
      </c>
      <c r="C1213" s="1">
        <v>1.3456999999999999</v>
      </c>
      <c r="D1213" s="16">
        <f t="shared" si="96"/>
        <v>0.79434426880610065</v>
      </c>
      <c r="E1213" s="16">
        <f t="shared" si="96"/>
        <v>0.74310767630229624</v>
      </c>
      <c r="F1213" s="17">
        <f t="shared" si="97"/>
        <v>-3.7334180633885757E-3</v>
      </c>
      <c r="G1213" s="17">
        <f t="shared" si="97"/>
        <v>-7.4310767630229836E-4</v>
      </c>
      <c r="H1213" s="13">
        <f t="shared" ca="1" si="92"/>
        <v>2.7164428816865961E-5</v>
      </c>
      <c r="I1213" s="13">
        <f t="shared" ca="1" si="93"/>
        <v>2.1752717631096638E-5</v>
      </c>
      <c r="J1213" s="7">
        <f t="shared" ca="1" si="94"/>
        <v>0.80077949651533709</v>
      </c>
      <c r="K1213" s="12">
        <f t="shared" ca="1" si="95"/>
        <v>2.2465369607792703E-3</v>
      </c>
    </row>
    <row r="1214" spans="1:11" x14ac:dyDescent="0.2">
      <c r="A1214" s="2">
        <v>41489</v>
      </c>
      <c r="B1214" s="1">
        <v>1.2619</v>
      </c>
      <c r="C1214" s="1">
        <v>1.3485</v>
      </c>
      <c r="D1214" s="16">
        <f t="shared" si="96"/>
        <v>0.79245582058800224</v>
      </c>
      <c r="E1214" s="16">
        <f t="shared" si="96"/>
        <v>0.74156470152020759</v>
      </c>
      <c r="F1214" s="17">
        <f t="shared" si="97"/>
        <v>-2.3773674617640949E-3</v>
      </c>
      <c r="G1214" s="17">
        <f t="shared" si="97"/>
        <v>-2.0763811642566911E-3</v>
      </c>
      <c r="H1214" s="13">
        <f t="shared" ca="1" si="92"/>
        <v>2.7085557133760034E-5</v>
      </c>
      <c r="I1214" s="13">
        <f t="shared" ca="1" si="93"/>
        <v>2.1662929067736308E-5</v>
      </c>
      <c r="J1214" s="7">
        <f t="shared" ca="1" si="94"/>
        <v>0.79979632542744183</v>
      </c>
      <c r="K1214" s="12">
        <f t="shared" ca="1" si="95"/>
        <v>-1.7497140414700373E-4</v>
      </c>
    </row>
    <row r="1215" spans="1:11" x14ac:dyDescent="0.2">
      <c r="A1215" s="2">
        <v>41493</v>
      </c>
      <c r="B1215" s="1">
        <v>1.2634000000000001</v>
      </c>
      <c r="C1215" s="1">
        <v>1.3632</v>
      </c>
      <c r="D1215" s="16">
        <f t="shared" si="96"/>
        <v>0.79151495963273699</v>
      </c>
      <c r="E1215" s="16">
        <f t="shared" si="96"/>
        <v>0.73356807511737088</v>
      </c>
      <c r="F1215" s="17">
        <f t="shared" si="97"/>
        <v>-1.1872724394492108E-3</v>
      </c>
      <c r="G1215" s="17">
        <f t="shared" si="97"/>
        <v>-1.0783450704225312E-2</v>
      </c>
      <c r="H1215" s="13">
        <f t="shared" ref="H1215:H1278" ca="1" si="98">_xlfn.VAR.S(OFFSET(F1214,0,0,-$N$1,1))</f>
        <v>2.7072020936977003E-5</v>
      </c>
      <c r="I1215" s="13">
        <f t="shared" ref="I1215:I1278" ca="1" si="99">_xlfn.COVARIANCE.S(OFFSET(F1214,0,0,-$N$1,1),OFFSET(G1214,0,0,-$N$1,1))</f>
        <v>2.1586542500345556E-5</v>
      </c>
      <c r="J1215" s="7">
        <f t="shared" ref="J1215:J1278" ca="1" si="100">I1215/H1215</f>
        <v>0.79737462343865995</v>
      </c>
      <c r="K1215" s="12">
        <f t="shared" ref="K1215:K1278" ca="1" si="101">G1215-J1215*F1215</f>
        <v>-9.8367497899003974E-3</v>
      </c>
    </row>
    <row r="1216" spans="1:11" x14ac:dyDescent="0.2">
      <c r="A1216" s="2">
        <v>41494</v>
      </c>
      <c r="B1216" s="1">
        <v>1.2690999999999999</v>
      </c>
      <c r="C1216" s="1">
        <v>1.3653</v>
      </c>
      <c r="D1216" s="16">
        <f t="shared" si="96"/>
        <v>0.78795997163344111</v>
      </c>
      <c r="E1216" s="16">
        <f t="shared" si="96"/>
        <v>0.73243975683000073</v>
      </c>
      <c r="F1216" s="17">
        <f t="shared" si="97"/>
        <v>-4.4913718383104125E-3</v>
      </c>
      <c r="G1216" s="17">
        <f t="shared" si="97"/>
        <v>-1.5381234893429812E-3</v>
      </c>
      <c r="H1216" s="13">
        <f t="shared" ca="1" si="98"/>
        <v>2.6904948877298395E-5</v>
      </c>
      <c r="I1216" s="13">
        <f t="shared" ca="1" si="99"/>
        <v>2.1615369683764045E-5</v>
      </c>
      <c r="J1216" s="7">
        <f t="shared" ca="1" si="100"/>
        <v>0.80339753784116863</v>
      </c>
      <c r="K1216" s="12">
        <f t="shared" ca="1" si="101"/>
        <v>2.0702335870847674E-3</v>
      </c>
    </row>
    <row r="1217" spans="1:11" x14ac:dyDescent="0.2">
      <c r="A1217" s="2">
        <v>41495</v>
      </c>
      <c r="B1217" s="1">
        <v>1.2678</v>
      </c>
      <c r="C1217" s="1">
        <v>1.3735999999999999</v>
      </c>
      <c r="D1217" s="16">
        <f t="shared" si="96"/>
        <v>0.78876794447073673</v>
      </c>
      <c r="E1217" s="16">
        <f t="shared" si="96"/>
        <v>0.72801397786837507</v>
      </c>
      <c r="F1217" s="17">
        <f t="shared" si="97"/>
        <v>1.0253983278118608E-3</v>
      </c>
      <c r="G1217" s="17">
        <f t="shared" si="97"/>
        <v>-6.042516016307513E-3</v>
      </c>
      <c r="H1217" s="13">
        <f t="shared" ca="1" si="98"/>
        <v>2.6984414567636223E-5</v>
      </c>
      <c r="I1217" s="13">
        <f t="shared" ca="1" si="99"/>
        <v>2.1626310687406103E-5</v>
      </c>
      <c r="J1217" s="7">
        <f t="shared" ca="1" si="100"/>
        <v>0.80143709003580288</v>
      </c>
      <c r="K1217" s="12">
        <f t="shared" ca="1" si="101"/>
        <v>-6.8643082682766287E-3</v>
      </c>
    </row>
    <row r="1218" spans="1:11" x14ac:dyDescent="0.2">
      <c r="A1218" s="2">
        <v>41496</v>
      </c>
      <c r="B1218" s="1">
        <v>1.2677</v>
      </c>
      <c r="C1218" s="1">
        <v>1.3682000000000001</v>
      </c>
      <c r="D1218" s="16">
        <f t="shared" si="96"/>
        <v>0.78883016486550439</v>
      </c>
      <c r="E1218" s="16">
        <f t="shared" si="96"/>
        <v>0.73088729717877499</v>
      </c>
      <c r="F1218" s="17">
        <f t="shared" si="97"/>
        <v>7.888301648644533E-5</v>
      </c>
      <c r="G1218" s="17">
        <f t="shared" si="97"/>
        <v>3.9467914047653209E-3</v>
      </c>
      <c r="H1218" s="13">
        <f t="shared" ca="1" si="98"/>
        <v>2.6884953793266554E-5</v>
      </c>
      <c r="I1218" s="13">
        <f t="shared" ca="1" si="99"/>
        <v>2.1486530797887439E-5</v>
      </c>
      <c r="J1218" s="7">
        <f t="shared" ca="1" si="100"/>
        <v>0.79920281667989435</v>
      </c>
      <c r="K1218" s="12">
        <f t="shared" ca="1" si="101"/>
        <v>3.8837478758011472E-3</v>
      </c>
    </row>
    <row r="1219" spans="1:11" x14ac:dyDescent="0.2">
      <c r="A1219" s="2">
        <v>41499</v>
      </c>
      <c r="B1219" s="1">
        <v>1.272</v>
      </c>
      <c r="C1219" s="1">
        <v>1.3713</v>
      </c>
      <c r="D1219" s="16">
        <f t="shared" si="96"/>
        <v>0.78616352201257855</v>
      </c>
      <c r="E1219" s="16">
        <f t="shared" si="96"/>
        <v>0.729235032450959</v>
      </c>
      <c r="F1219" s="17">
        <f t="shared" si="97"/>
        <v>-3.3805031446540851E-3</v>
      </c>
      <c r="G1219" s="17">
        <f t="shared" si="97"/>
        <v>-2.2606286005978356E-3</v>
      </c>
      <c r="H1219" s="13">
        <f t="shared" ca="1" si="98"/>
        <v>2.688132176281298E-5</v>
      </c>
      <c r="I1219" s="13">
        <f t="shared" ca="1" si="99"/>
        <v>2.149839706624874E-5</v>
      </c>
      <c r="J1219" s="7">
        <f t="shared" ca="1" si="100"/>
        <v>0.79975223152862751</v>
      </c>
      <c r="K1219" s="12">
        <f t="shared" ca="1" si="101"/>
        <v>4.4293633302881167E-4</v>
      </c>
    </row>
    <row r="1220" spans="1:11" x14ac:dyDescent="0.2">
      <c r="A1220" s="2">
        <v>41500</v>
      </c>
      <c r="B1220" s="1">
        <v>1.2787999999999999</v>
      </c>
      <c r="C1220" s="1">
        <v>1.3807</v>
      </c>
      <c r="D1220" s="16">
        <f t="shared" ref="D1220:E1283" si="102">1/B1220</f>
        <v>0.78198310916484204</v>
      </c>
      <c r="E1220" s="16">
        <f t="shared" si="102"/>
        <v>0.72427029767509232</v>
      </c>
      <c r="F1220" s="17">
        <f t="shared" si="97"/>
        <v>-5.3174851423208463E-3</v>
      </c>
      <c r="G1220" s="17">
        <f t="shared" si="97"/>
        <v>-6.808140798145971E-3</v>
      </c>
      <c r="H1220" s="13">
        <f t="shared" ca="1" si="98"/>
        <v>2.6806383648343895E-5</v>
      </c>
      <c r="I1220" s="13">
        <f t="shared" ca="1" si="99"/>
        <v>2.1441126406717142E-5</v>
      </c>
      <c r="J1220" s="7">
        <f t="shared" ca="1" si="100"/>
        <v>0.79985150880438804</v>
      </c>
      <c r="K1220" s="12">
        <f t="shared" ca="1" si="101"/>
        <v>-2.554942284015726E-3</v>
      </c>
    </row>
    <row r="1221" spans="1:11" x14ac:dyDescent="0.2">
      <c r="A1221" s="2">
        <v>41501</v>
      </c>
      <c r="B1221" s="1">
        <v>1.2677</v>
      </c>
      <c r="C1221" s="1">
        <v>1.3747</v>
      </c>
      <c r="D1221" s="16">
        <f t="shared" si="102"/>
        <v>0.78883016486550439</v>
      </c>
      <c r="E1221" s="16">
        <f t="shared" si="102"/>
        <v>0.72743143958681888</v>
      </c>
      <c r="F1221" s="17">
        <f t="shared" ref="F1221:G1284" si="103">(D1221-D1220)/D1220</f>
        <v>8.7560148300070157E-3</v>
      </c>
      <c r="G1221" s="17">
        <f t="shared" si="103"/>
        <v>4.3645886375208633E-3</v>
      </c>
      <c r="H1221" s="13">
        <f t="shared" ca="1" si="98"/>
        <v>2.6898714539671801E-5</v>
      </c>
      <c r="I1221" s="13">
        <f t="shared" ca="1" si="99"/>
        <v>2.1582624279150019E-5</v>
      </c>
      <c r="J1221" s="7">
        <f t="shared" ca="1" si="100"/>
        <v>0.80236638250198533</v>
      </c>
      <c r="K1221" s="12">
        <f t="shared" ca="1" si="101"/>
        <v>-2.6609433067656023E-3</v>
      </c>
    </row>
    <row r="1222" spans="1:11" x14ac:dyDescent="0.2">
      <c r="A1222" s="2">
        <v>41502</v>
      </c>
      <c r="B1222" s="1">
        <v>1.2634000000000001</v>
      </c>
      <c r="C1222" s="1">
        <v>1.3695999999999999</v>
      </c>
      <c r="D1222" s="16">
        <f t="shared" si="102"/>
        <v>0.79151495963273699</v>
      </c>
      <c r="E1222" s="16">
        <f t="shared" si="102"/>
        <v>0.73014018691588789</v>
      </c>
      <c r="F1222" s="17">
        <f t="shared" si="103"/>
        <v>3.4035143264207687E-3</v>
      </c>
      <c r="G1222" s="17">
        <f t="shared" si="103"/>
        <v>3.7237149532711625E-3</v>
      </c>
      <c r="H1222" s="13">
        <f t="shared" ca="1" si="98"/>
        <v>2.7195352085658107E-5</v>
      </c>
      <c r="I1222" s="13">
        <f t="shared" ca="1" si="99"/>
        <v>2.1706434833350247E-5</v>
      </c>
      <c r="J1222" s="7">
        <f t="shared" ca="1" si="100"/>
        <v>0.79816708255810642</v>
      </c>
      <c r="K1222" s="12">
        <f t="shared" ca="1" si="101"/>
        <v>1.0071418529071789E-3</v>
      </c>
    </row>
    <row r="1223" spans="1:11" x14ac:dyDescent="0.2">
      <c r="A1223" s="2">
        <v>41503</v>
      </c>
      <c r="B1223" s="1">
        <v>1.2615000000000001</v>
      </c>
      <c r="C1223" s="1">
        <v>1.3656999999999999</v>
      </c>
      <c r="D1223" s="16">
        <f t="shared" si="102"/>
        <v>0.79270709472849776</v>
      </c>
      <c r="E1223" s="16">
        <f t="shared" si="102"/>
        <v>0.73222523248151139</v>
      </c>
      <c r="F1223" s="17">
        <f t="shared" si="103"/>
        <v>1.5061434799841585E-3</v>
      </c>
      <c r="G1223" s="17">
        <f t="shared" si="103"/>
        <v>2.8556784066779456E-3</v>
      </c>
      <c r="H1223" s="13">
        <f t="shared" ca="1" si="98"/>
        <v>2.6814424340908411E-5</v>
      </c>
      <c r="I1223" s="13">
        <f t="shared" ca="1" si="99"/>
        <v>2.1490874902590936E-5</v>
      </c>
      <c r="J1223" s="7">
        <f t="shared" ca="1" si="100"/>
        <v>0.80146695037581683</v>
      </c>
      <c r="K1223" s="12">
        <f t="shared" ca="1" si="101"/>
        <v>1.648554184946622E-3</v>
      </c>
    </row>
    <row r="1224" spans="1:11" x14ac:dyDescent="0.2">
      <c r="A1224" s="2">
        <v>41506</v>
      </c>
      <c r="B1224" s="1">
        <v>1.2595000000000001</v>
      </c>
      <c r="C1224" s="1">
        <v>1.3651</v>
      </c>
      <c r="D1224" s="16">
        <f t="shared" si="102"/>
        <v>0.79396585946804288</v>
      </c>
      <c r="E1224" s="16">
        <f t="shared" si="102"/>
        <v>0.73254706614900011</v>
      </c>
      <c r="F1224" s="17">
        <f t="shared" si="103"/>
        <v>1.5879317189361629E-3</v>
      </c>
      <c r="G1224" s="17">
        <f t="shared" si="103"/>
        <v>4.3952823968935106E-4</v>
      </c>
      <c r="H1224" s="13">
        <f t="shared" ca="1" si="98"/>
        <v>2.6545196004740925E-5</v>
      </c>
      <c r="I1224" s="13">
        <f t="shared" ca="1" si="99"/>
        <v>2.1174863296745679E-5</v>
      </c>
      <c r="J1224" s="7">
        <f t="shared" ca="1" si="100"/>
        <v>0.79769097553334645</v>
      </c>
      <c r="K1224" s="12">
        <f t="shared" ca="1" si="101"/>
        <v>-8.2715056226918045E-4</v>
      </c>
    </row>
    <row r="1225" spans="1:11" x14ac:dyDescent="0.2">
      <c r="A1225" s="2">
        <v>41507</v>
      </c>
      <c r="B1225" s="1">
        <v>1.2638</v>
      </c>
      <c r="C1225" s="1">
        <v>1.3722000000000001</v>
      </c>
      <c r="D1225" s="16">
        <f t="shared" si="102"/>
        <v>0.79126444057604051</v>
      </c>
      <c r="E1225" s="16">
        <f t="shared" si="102"/>
        <v>0.72875674099985421</v>
      </c>
      <c r="F1225" s="17">
        <f t="shared" si="103"/>
        <v>-3.4024370944769873E-3</v>
      </c>
      <c r="G1225" s="17">
        <f t="shared" si="103"/>
        <v>-5.1741728610990691E-3</v>
      </c>
      <c r="H1225" s="13">
        <f t="shared" ca="1" si="98"/>
        <v>2.6275974218645796E-5</v>
      </c>
      <c r="I1225" s="13">
        <f t="shared" ca="1" si="99"/>
        <v>2.1071440832696324E-5</v>
      </c>
      <c r="J1225" s="7">
        <f t="shared" ca="1" si="100"/>
        <v>0.80192805249990451</v>
      </c>
      <c r="K1225" s="12">
        <f t="shared" ca="1" si="101"/>
        <v>-2.4456631081717049E-3</v>
      </c>
    </row>
    <row r="1226" spans="1:11" x14ac:dyDescent="0.2">
      <c r="A1226" s="2">
        <v>41508</v>
      </c>
      <c r="B1226" s="1">
        <v>1.266</v>
      </c>
      <c r="C1226" s="1">
        <v>1.3854</v>
      </c>
      <c r="D1226" s="16">
        <f t="shared" si="102"/>
        <v>0.78988941548183256</v>
      </c>
      <c r="E1226" s="16">
        <f t="shared" si="102"/>
        <v>0.7218131947452</v>
      </c>
      <c r="F1226" s="17">
        <f t="shared" si="103"/>
        <v>-1.7377567140600058E-3</v>
      </c>
      <c r="G1226" s="17">
        <f t="shared" si="103"/>
        <v>-9.5279341706365067E-3</v>
      </c>
      <c r="H1226" s="13">
        <f t="shared" ca="1" si="98"/>
        <v>2.6324467490474389E-5</v>
      </c>
      <c r="I1226" s="13">
        <f t="shared" ca="1" si="99"/>
        <v>2.1142434270734822E-5</v>
      </c>
      <c r="J1226" s="7">
        <f t="shared" ca="1" si="100"/>
        <v>0.80314765259298382</v>
      </c>
      <c r="K1226" s="12">
        <f t="shared" ca="1" si="101"/>
        <v>-8.1322589449615151E-3</v>
      </c>
    </row>
    <row r="1227" spans="1:11" x14ac:dyDescent="0.2">
      <c r="A1227" s="2">
        <v>41509</v>
      </c>
      <c r="B1227" s="1">
        <v>1.2656000000000001</v>
      </c>
      <c r="C1227" s="1">
        <v>1.3861000000000001</v>
      </c>
      <c r="D1227" s="16">
        <f t="shared" si="102"/>
        <v>0.79013906447534765</v>
      </c>
      <c r="E1227" s="16">
        <f t="shared" si="102"/>
        <v>0.72144866892720583</v>
      </c>
      <c r="F1227" s="17">
        <f t="shared" si="103"/>
        <v>3.1605562579010993E-4</v>
      </c>
      <c r="G1227" s="17">
        <f t="shared" si="103"/>
        <v>-5.050140682491325E-4</v>
      </c>
      <c r="H1227" s="13">
        <f t="shared" ca="1" si="98"/>
        <v>2.6338493889243329E-5</v>
      </c>
      <c r="I1227" s="13">
        <f t="shared" ca="1" si="99"/>
        <v>2.1209781276690379E-5</v>
      </c>
      <c r="J1227" s="7">
        <f t="shared" ca="1" si="100"/>
        <v>0.80527692152330999</v>
      </c>
      <c r="K1227" s="12">
        <f t="shared" ca="1" si="101"/>
        <v>-7.5952636961551545E-4</v>
      </c>
    </row>
    <row r="1228" spans="1:11" x14ac:dyDescent="0.2">
      <c r="A1228" s="2">
        <v>41510</v>
      </c>
      <c r="B1228" s="1">
        <v>1.2611000000000001</v>
      </c>
      <c r="C1228" s="1">
        <v>1.3823000000000001</v>
      </c>
      <c r="D1228" s="16">
        <f t="shared" si="102"/>
        <v>0.79295852826897151</v>
      </c>
      <c r="E1228" s="16">
        <f t="shared" si="102"/>
        <v>0.72343196122404685</v>
      </c>
      <c r="F1228" s="17">
        <f t="shared" si="103"/>
        <v>3.5683133772103515E-3</v>
      </c>
      <c r="G1228" s="17">
        <f t="shared" si="103"/>
        <v>2.7490414526513398E-3</v>
      </c>
      <c r="H1228" s="13">
        <f t="shared" ca="1" si="98"/>
        <v>2.6284891577233128E-5</v>
      </c>
      <c r="I1228" s="13">
        <f t="shared" ca="1" si="99"/>
        <v>2.1206733054712001E-5</v>
      </c>
      <c r="J1228" s="7">
        <f t="shared" ca="1" si="100"/>
        <v>0.80680313983415419</v>
      </c>
      <c r="K1228" s="12">
        <f t="shared" ca="1" si="101"/>
        <v>-1.2988498399418629E-4</v>
      </c>
    </row>
    <row r="1229" spans="1:11" x14ac:dyDescent="0.2">
      <c r="A1229" s="2">
        <v>41513</v>
      </c>
      <c r="B1229" s="1">
        <v>1.2569999999999999</v>
      </c>
      <c r="C1229" s="1">
        <v>1.3791</v>
      </c>
      <c r="D1229" s="16">
        <f t="shared" si="102"/>
        <v>0.79554494828957845</v>
      </c>
      <c r="E1229" s="16">
        <f t="shared" si="102"/>
        <v>0.72511057936335288</v>
      </c>
      <c r="F1229" s="17">
        <f t="shared" si="103"/>
        <v>3.2617342879874105E-3</v>
      </c>
      <c r="G1229" s="17">
        <f t="shared" si="103"/>
        <v>2.3203538539627276E-3</v>
      </c>
      <c r="H1229" s="13">
        <f t="shared" ca="1" si="98"/>
        <v>2.6329445435856031E-5</v>
      </c>
      <c r="I1229" s="13">
        <f t="shared" ca="1" si="99"/>
        <v>2.124781653258147E-5</v>
      </c>
      <c r="J1229" s="7">
        <f t="shared" ca="1" si="100"/>
        <v>0.80699825540745018</v>
      </c>
      <c r="K1229" s="12">
        <f t="shared" ca="1" si="101"/>
        <v>-3.1186002604577422E-4</v>
      </c>
    </row>
    <row r="1230" spans="1:11" x14ac:dyDescent="0.2">
      <c r="A1230" s="2">
        <v>41514</v>
      </c>
      <c r="B1230" s="1">
        <v>1.2553000000000001</v>
      </c>
      <c r="C1230" s="1">
        <v>1.3755999999999999</v>
      </c>
      <c r="D1230" s="16">
        <f t="shared" si="102"/>
        <v>0.79662232135744437</v>
      </c>
      <c r="E1230" s="16">
        <f t="shared" si="102"/>
        <v>0.72695551032276828</v>
      </c>
      <c r="F1230" s="17">
        <f t="shared" si="103"/>
        <v>1.354257946307471E-3</v>
      </c>
      <c r="G1230" s="17">
        <f t="shared" si="103"/>
        <v>2.5443442861297822E-3</v>
      </c>
      <c r="H1230" s="13">
        <f t="shared" ca="1" si="98"/>
        <v>2.6367027637613569E-5</v>
      </c>
      <c r="I1230" s="13">
        <f t="shared" ca="1" si="99"/>
        <v>2.1275628792898912E-5</v>
      </c>
      <c r="J1230" s="7">
        <f t="shared" ca="1" si="100"/>
        <v>0.80690281382147211</v>
      </c>
      <c r="K1230" s="12">
        <f t="shared" ca="1" si="101"/>
        <v>1.4515897386141957E-3</v>
      </c>
    </row>
    <row r="1231" spans="1:11" x14ac:dyDescent="0.2">
      <c r="A1231" s="2">
        <v>41515</v>
      </c>
      <c r="B1231" s="1">
        <v>1.2643</v>
      </c>
      <c r="C1231" s="1">
        <v>1.3873</v>
      </c>
      <c r="D1231" s="16">
        <f t="shared" si="102"/>
        <v>0.79095151467215064</v>
      </c>
      <c r="E1231" s="16">
        <f t="shared" si="102"/>
        <v>0.72082462336913433</v>
      </c>
      <c r="F1231" s="17">
        <f t="shared" si="103"/>
        <v>-7.1185636320492312E-3</v>
      </c>
      <c r="G1231" s="17">
        <f t="shared" si="103"/>
        <v>-8.4336480934188631E-3</v>
      </c>
      <c r="H1231" s="13">
        <f t="shared" ca="1" si="98"/>
        <v>2.6247356513814118E-5</v>
      </c>
      <c r="I1231" s="13">
        <f t="shared" ca="1" si="99"/>
        <v>2.1134444543590359E-5</v>
      </c>
      <c r="J1231" s="7">
        <f t="shared" ca="1" si="100"/>
        <v>0.80520278422961156</v>
      </c>
      <c r="K1231" s="12">
        <f t="shared" ca="1" si="101"/>
        <v>-2.7017608371771662E-3</v>
      </c>
    </row>
    <row r="1232" spans="1:11" x14ac:dyDescent="0.2">
      <c r="A1232" s="2">
        <v>41516</v>
      </c>
      <c r="B1232" s="1">
        <v>1.2623</v>
      </c>
      <c r="C1232" s="1">
        <v>1.3965000000000001</v>
      </c>
      <c r="D1232" s="16">
        <f t="shared" si="102"/>
        <v>0.79220470569595181</v>
      </c>
      <c r="E1232" s="16">
        <f t="shared" si="102"/>
        <v>0.71607590404582877</v>
      </c>
      <c r="F1232" s="17">
        <f t="shared" si="103"/>
        <v>1.5844094113918192E-3</v>
      </c>
      <c r="G1232" s="17">
        <f t="shared" si="103"/>
        <v>-6.5878983172218053E-3</v>
      </c>
      <c r="H1232" s="13">
        <f t="shared" ca="1" si="98"/>
        <v>2.6209138491621765E-5</v>
      </c>
      <c r="I1232" s="13">
        <f t="shared" ca="1" si="99"/>
        <v>2.1244389320270644E-5</v>
      </c>
      <c r="J1232" s="7">
        <f t="shared" ca="1" si="100"/>
        <v>0.81057182887036927</v>
      </c>
      <c r="K1232" s="12">
        <f t="shared" ca="1" si="101"/>
        <v>-7.8721759514930982E-3</v>
      </c>
    </row>
    <row r="1233" spans="1:11" x14ac:dyDescent="0.2">
      <c r="A1233" s="2">
        <v>41517</v>
      </c>
      <c r="B1233" s="1">
        <v>1.2545999999999999</v>
      </c>
      <c r="C1233" s="1">
        <v>1.3953</v>
      </c>
      <c r="D1233" s="16">
        <f t="shared" si="102"/>
        <v>0.79706679419735382</v>
      </c>
      <c r="E1233" s="16">
        <f t="shared" si="102"/>
        <v>0.71669175087794745</v>
      </c>
      <c r="F1233" s="17">
        <f t="shared" si="103"/>
        <v>6.1374143153197667E-3</v>
      </c>
      <c r="G1233" s="17">
        <f t="shared" si="103"/>
        <v>8.6003010105374059E-4</v>
      </c>
      <c r="H1233" s="13">
        <f t="shared" ca="1" si="98"/>
        <v>2.621603406540592E-5</v>
      </c>
      <c r="I1233" s="13">
        <f t="shared" ca="1" si="99"/>
        <v>2.1200642583169624E-5</v>
      </c>
      <c r="J1233" s="7">
        <f t="shared" ca="1" si="100"/>
        <v>0.8086899235130881</v>
      </c>
      <c r="K1233" s="12">
        <f t="shared" ca="1" si="101"/>
        <v>-4.1032350121703335E-3</v>
      </c>
    </row>
    <row r="1234" spans="1:11" x14ac:dyDescent="0.2">
      <c r="A1234" s="2">
        <v>41521</v>
      </c>
      <c r="B1234" s="1">
        <v>1.2497</v>
      </c>
      <c r="C1234" s="1">
        <v>1.3815</v>
      </c>
      <c r="D1234" s="16">
        <f t="shared" si="102"/>
        <v>0.80019204609106187</v>
      </c>
      <c r="E1234" s="16">
        <f t="shared" si="102"/>
        <v>0.72385088671733622</v>
      </c>
      <c r="F1234" s="17">
        <f t="shared" si="103"/>
        <v>3.9209410258461159E-3</v>
      </c>
      <c r="G1234" s="17">
        <f t="shared" si="103"/>
        <v>9.9891422366991407E-3</v>
      </c>
      <c r="H1234" s="13">
        <f t="shared" ca="1" si="98"/>
        <v>2.6331440920295066E-5</v>
      </c>
      <c r="I1234" s="13">
        <f t="shared" ca="1" si="99"/>
        <v>2.1188169156339409E-5</v>
      </c>
      <c r="J1234" s="7">
        <f t="shared" ca="1" si="100"/>
        <v>0.80467184536067449</v>
      </c>
      <c r="K1234" s="12">
        <f t="shared" ca="1" si="101"/>
        <v>6.8340713858811705E-3</v>
      </c>
    </row>
    <row r="1235" spans="1:11" x14ac:dyDescent="0.2">
      <c r="A1235" s="2">
        <v>41522</v>
      </c>
      <c r="B1235" s="1">
        <v>1.2513000000000001</v>
      </c>
      <c r="C1235" s="1">
        <v>1.3875999999999999</v>
      </c>
      <c r="D1235" s="16">
        <f t="shared" si="102"/>
        <v>0.79916886438104362</v>
      </c>
      <c r="E1235" s="16">
        <f t="shared" si="102"/>
        <v>0.72066878062842321</v>
      </c>
      <c r="F1235" s="17">
        <f t="shared" si="103"/>
        <v>-1.2786701830098076E-3</v>
      </c>
      <c r="G1235" s="17">
        <f t="shared" si="103"/>
        <v>-4.3960795618333175E-3</v>
      </c>
      <c r="H1235" s="13">
        <f t="shared" ca="1" si="98"/>
        <v>2.6370580779988609E-5</v>
      </c>
      <c r="I1235" s="13">
        <f t="shared" ca="1" si="99"/>
        <v>2.1332649232383351E-5</v>
      </c>
      <c r="J1235" s="7">
        <f t="shared" ca="1" si="100"/>
        <v>0.80895636733839749</v>
      </c>
      <c r="K1235" s="12">
        <f t="shared" ca="1" si="101"/>
        <v>-3.3616911755617795E-3</v>
      </c>
    </row>
    <row r="1236" spans="1:11" x14ac:dyDescent="0.2">
      <c r="A1236" s="2">
        <v>41523</v>
      </c>
      <c r="B1236" s="1">
        <v>1.2448999999999999</v>
      </c>
      <c r="C1236" s="1">
        <v>1.3847</v>
      </c>
      <c r="D1236" s="16">
        <f t="shared" si="102"/>
        <v>0.80327737167643998</v>
      </c>
      <c r="E1236" s="16">
        <f t="shared" si="102"/>
        <v>0.72217808911677617</v>
      </c>
      <c r="F1236" s="17">
        <f t="shared" si="103"/>
        <v>5.1409751787294625E-3</v>
      </c>
      <c r="G1236" s="17">
        <f t="shared" si="103"/>
        <v>2.094316458438562E-3</v>
      </c>
      <c r="H1236" s="13">
        <f t="shared" ca="1" si="98"/>
        <v>2.5449772176101753E-5</v>
      </c>
      <c r="I1236" s="13">
        <f t="shared" ca="1" si="99"/>
        <v>2.0328272086165131E-5</v>
      </c>
      <c r="J1236" s="7">
        <f t="shared" ca="1" si="100"/>
        <v>0.79876047398389316</v>
      </c>
      <c r="K1236" s="12">
        <f t="shared" ca="1" si="101"/>
        <v>-2.0120913120628137E-3</v>
      </c>
    </row>
    <row r="1237" spans="1:11" x14ac:dyDescent="0.2">
      <c r="A1237" s="2">
        <v>41524</v>
      </c>
      <c r="B1237" s="1">
        <v>1.2391000000000001</v>
      </c>
      <c r="C1237" s="1">
        <v>1.3746</v>
      </c>
      <c r="D1237" s="16">
        <f t="shared" si="102"/>
        <v>0.80703736583003782</v>
      </c>
      <c r="E1237" s="16">
        <f t="shared" si="102"/>
        <v>0.72748435908627962</v>
      </c>
      <c r="F1237" s="17">
        <f t="shared" si="103"/>
        <v>4.6808167218139575E-3</v>
      </c>
      <c r="G1237" s="17">
        <f t="shared" si="103"/>
        <v>7.3475920267714306E-3</v>
      </c>
      <c r="H1237" s="13">
        <f t="shared" ca="1" si="98"/>
        <v>2.5548350720010532E-5</v>
      </c>
      <c r="I1237" s="13">
        <f t="shared" ca="1" si="99"/>
        <v>2.037465633564019E-5</v>
      </c>
      <c r="J1237" s="7">
        <f t="shared" ca="1" si="100"/>
        <v>0.79749399712451541</v>
      </c>
      <c r="K1237" s="12">
        <f t="shared" ca="1" si="101"/>
        <v>3.6146687894847468E-3</v>
      </c>
    </row>
    <row r="1238" spans="1:11" x14ac:dyDescent="0.2">
      <c r="A1238" s="2">
        <v>41527</v>
      </c>
      <c r="B1238" s="1">
        <v>1.2447999999999999</v>
      </c>
      <c r="C1238" s="1">
        <v>1.3779999999999999</v>
      </c>
      <c r="D1238" s="16">
        <f t="shared" si="102"/>
        <v>0.80334190231362479</v>
      </c>
      <c r="E1238" s="16">
        <f t="shared" si="102"/>
        <v>0.72568940493468803</v>
      </c>
      <c r="F1238" s="17">
        <f t="shared" si="103"/>
        <v>-4.5790488431873902E-3</v>
      </c>
      <c r="G1238" s="17">
        <f t="shared" si="103"/>
        <v>-2.467343976777797E-3</v>
      </c>
      <c r="H1238" s="13">
        <f t="shared" ca="1" si="98"/>
        <v>2.5620465972234179E-5</v>
      </c>
      <c r="I1238" s="13">
        <f t="shared" ca="1" si="99"/>
        <v>2.0472769794828081E-5</v>
      </c>
      <c r="J1238" s="7">
        <f t="shared" ca="1" si="100"/>
        <v>0.79907874497736142</v>
      </c>
      <c r="K1238" s="12">
        <f t="shared" ca="1" si="101"/>
        <v>1.1916766260264213E-3</v>
      </c>
    </row>
    <row r="1239" spans="1:11" x14ac:dyDescent="0.2">
      <c r="A1239" s="2">
        <v>41528</v>
      </c>
      <c r="B1239" s="1">
        <v>1.2458</v>
      </c>
      <c r="C1239" s="1">
        <v>1.3716999999999999</v>
      </c>
      <c r="D1239" s="16">
        <f t="shared" si="102"/>
        <v>0.80269706212875258</v>
      </c>
      <c r="E1239" s="16">
        <f t="shared" si="102"/>
        <v>0.72902238098709637</v>
      </c>
      <c r="F1239" s="17">
        <f t="shared" si="103"/>
        <v>-8.0269706212892505E-4</v>
      </c>
      <c r="G1239" s="17">
        <f t="shared" si="103"/>
        <v>4.592841000218696E-3</v>
      </c>
      <c r="H1239" s="13">
        <f t="shared" ca="1" si="98"/>
        <v>2.4778100839896867E-5</v>
      </c>
      <c r="I1239" s="13">
        <f t="shared" ca="1" si="99"/>
        <v>1.9955548781316249E-5</v>
      </c>
      <c r="J1239" s="7">
        <f t="shared" ca="1" si="100"/>
        <v>0.80537039179308256</v>
      </c>
      <c r="K1239" s="12">
        <f t="shared" ca="1" si="101"/>
        <v>5.239309447636625E-3</v>
      </c>
    </row>
    <row r="1240" spans="1:11" x14ac:dyDescent="0.2">
      <c r="A1240" s="2">
        <v>41529</v>
      </c>
      <c r="B1240" s="1">
        <v>1.2508999999999999</v>
      </c>
      <c r="C1240" s="1">
        <v>1.3798999999999999</v>
      </c>
      <c r="D1240" s="16">
        <f t="shared" si="102"/>
        <v>0.79942441442161649</v>
      </c>
      <c r="E1240" s="16">
        <f t="shared" si="102"/>
        <v>0.72469019494166254</v>
      </c>
      <c r="F1240" s="17">
        <f t="shared" si="103"/>
        <v>-4.0770645135501399E-3</v>
      </c>
      <c r="G1240" s="17">
        <f t="shared" si="103"/>
        <v>-5.9424595985215966E-3</v>
      </c>
      <c r="H1240" s="13">
        <f t="shared" ca="1" si="98"/>
        <v>2.4731310551057686E-5</v>
      </c>
      <c r="I1240" s="13">
        <f t="shared" ca="1" si="99"/>
        <v>1.9902323218369692E-5</v>
      </c>
      <c r="J1240" s="7">
        <f t="shared" ca="1" si="100"/>
        <v>0.8047419556388421</v>
      </c>
      <c r="K1240" s="12">
        <f t="shared" ca="1" si="101"/>
        <v>-2.6614747286215325E-3</v>
      </c>
    </row>
    <row r="1241" spans="1:11" x14ac:dyDescent="0.2">
      <c r="A1241" s="2">
        <v>41530</v>
      </c>
      <c r="B1241" s="1">
        <v>1.2533000000000001</v>
      </c>
      <c r="C1241" s="1">
        <v>1.3874</v>
      </c>
      <c r="D1241" s="16">
        <f t="shared" si="102"/>
        <v>0.79789356099896269</v>
      </c>
      <c r="E1241" s="16">
        <f t="shared" si="102"/>
        <v>0.72077266830041808</v>
      </c>
      <c r="F1241" s="17">
        <f t="shared" si="103"/>
        <v>-1.9149445463976377E-3</v>
      </c>
      <c r="G1241" s="17">
        <f t="shared" si="103"/>
        <v>-5.4057950122532172E-3</v>
      </c>
      <c r="H1241" s="13">
        <f t="shared" ca="1" si="98"/>
        <v>2.4571100730237115E-5</v>
      </c>
      <c r="I1241" s="13">
        <f t="shared" ca="1" si="99"/>
        <v>1.9755652592896107E-5</v>
      </c>
      <c r="J1241" s="7">
        <f t="shared" ca="1" si="100"/>
        <v>0.80401984468627674</v>
      </c>
      <c r="K1241" s="12">
        <f t="shared" ca="1" si="101"/>
        <v>-3.866141595475756E-3</v>
      </c>
    </row>
    <row r="1242" spans="1:11" x14ac:dyDescent="0.2">
      <c r="A1242" s="2">
        <v>41531</v>
      </c>
      <c r="B1242" s="1">
        <v>1.2488999999999999</v>
      </c>
      <c r="C1242" s="1">
        <v>1.3723000000000001</v>
      </c>
      <c r="D1242" s="16">
        <f t="shared" si="102"/>
        <v>0.80070462006565779</v>
      </c>
      <c r="E1242" s="16">
        <f t="shared" si="102"/>
        <v>0.72870363623114476</v>
      </c>
      <c r="F1242" s="17">
        <f t="shared" si="103"/>
        <v>3.5231003282889671E-3</v>
      </c>
      <c r="G1242" s="17">
        <f t="shared" si="103"/>
        <v>1.1003424907090185E-2</v>
      </c>
      <c r="H1242" s="13">
        <f t="shared" ca="1" si="98"/>
        <v>2.4577087522512263E-5</v>
      </c>
      <c r="I1242" s="13">
        <f t="shared" ca="1" si="99"/>
        <v>1.9760328474630942E-5</v>
      </c>
      <c r="J1242" s="7">
        <f t="shared" ca="1" si="100"/>
        <v>0.8040142452408473</v>
      </c>
      <c r="K1242" s="12">
        <f t="shared" ca="1" si="101"/>
        <v>8.1708020557331503E-3</v>
      </c>
    </row>
    <row r="1243" spans="1:11" x14ac:dyDescent="0.2">
      <c r="A1243" s="2">
        <v>41534</v>
      </c>
      <c r="B1243" s="1">
        <v>1.2546999999999999</v>
      </c>
      <c r="C1243" s="1">
        <v>1.3761000000000001</v>
      </c>
      <c r="D1243" s="16">
        <f t="shared" si="102"/>
        <v>0.79700326771339769</v>
      </c>
      <c r="E1243" s="16">
        <f t="shared" si="102"/>
        <v>0.72669137417338847</v>
      </c>
      <c r="F1243" s="17">
        <f t="shared" si="103"/>
        <v>-4.6226189527376399E-3</v>
      </c>
      <c r="G1243" s="17">
        <f t="shared" si="103"/>
        <v>-2.7614272218589521E-3</v>
      </c>
      <c r="H1243" s="13">
        <f t="shared" ca="1" si="98"/>
        <v>2.4578855625515661E-5</v>
      </c>
      <c r="I1243" s="13">
        <f t="shared" ca="1" si="99"/>
        <v>1.9897618060622775E-5</v>
      </c>
      <c r="J1243" s="7">
        <f t="shared" ca="1" si="100"/>
        <v>0.80954208624614621</v>
      </c>
      <c r="K1243" s="12">
        <f t="shared" ca="1" si="101"/>
        <v>9.8077736906125243E-4</v>
      </c>
    </row>
    <row r="1244" spans="1:11" x14ac:dyDescent="0.2">
      <c r="A1244" s="2">
        <v>41535</v>
      </c>
      <c r="B1244" s="1">
        <v>1.2491000000000001</v>
      </c>
      <c r="C1244" s="1">
        <v>1.3673999999999999</v>
      </c>
      <c r="D1244" s="16">
        <f t="shared" si="102"/>
        <v>0.80057641501881349</v>
      </c>
      <c r="E1244" s="16">
        <f t="shared" si="102"/>
        <v>0.73131490419774758</v>
      </c>
      <c r="F1244" s="17">
        <f t="shared" si="103"/>
        <v>4.4832279241052066E-3</v>
      </c>
      <c r="G1244" s="17">
        <f t="shared" si="103"/>
        <v>6.3624396665205758E-3</v>
      </c>
      <c r="H1244" s="13">
        <f t="shared" ca="1" si="98"/>
        <v>2.4632112632437469E-5</v>
      </c>
      <c r="I1244" s="13">
        <f t="shared" ca="1" si="99"/>
        <v>1.988621938154685E-5</v>
      </c>
      <c r="J1244" s="7">
        <f t="shared" ca="1" si="100"/>
        <v>0.8073290211964661</v>
      </c>
      <c r="K1244" s="12">
        <f t="shared" ca="1" si="101"/>
        <v>2.7429996547520545E-3</v>
      </c>
    </row>
    <row r="1245" spans="1:11" x14ac:dyDescent="0.2">
      <c r="A1245" s="2">
        <v>41536</v>
      </c>
      <c r="B1245" s="1">
        <v>1.2412000000000001</v>
      </c>
      <c r="C1245" s="1">
        <v>1.3557999999999999</v>
      </c>
      <c r="D1245" s="16">
        <f t="shared" si="102"/>
        <v>0.80567193038994511</v>
      </c>
      <c r="E1245" s="16">
        <f t="shared" si="102"/>
        <v>0.73757191326154303</v>
      </c>
      <c r="F1245" s="17">
        <f t="shared" si="103"/>
        <v>6.3648082500805071E-3</v>
      </c>
      <c r="G1245" s="17">
        <f t="shared" si="103"/>
        <v>8.5558341938338969E-3</v>
      </c>
      <c r="H1245" s="13">
        <f t="shared" ca="1" si="98"/>
        <v>2.4358707304606031E-5</v>
      </c>
      <c r="I1245" s="13">
        <f t="shared" ca="1" si="99"/>
        <v>1.9757634827192107E-5</v>
      </c>
      <c r="J1245" s="7">
        <f t="shared" ca="1" si="100"/>
        <v>0.81111179588155324</v>
      </c>
      <c r="K1245" s="12">
        <f t="shared" ca="1" si="101"/>
        <v>3.3932631436693703E-3</v>
      </c>
    </row>
    <row r="1246" spans="1:11" x14ac:dyDescent="0.2">
      <c r="A1246" s="2">
        <v>41537</v>
      </c>
      <c r="B1246" s="1">
        <v>1.2607999999999999</v>
      </c>
      <c r="C1246" s="1">
        <v>1.3676999999999999</v>
      </c>
      <c r="D1246" s="16">
        <f t="shared" si="102"/>
        <v>0.79314720812182748</v>
      </c>
      <c r="E1246" s="16">
        <f t="shared" si="102"/>
        <v>0.73115449294435919</v>
      </c>
      <c r="F1246" s="17">
        <f t="shared" si="103"/>
        <v>-1.55456852791876E-2</v>
      </c>
      <c r="G1246" s="17">
        <f t="shared" si="103"/>
        <v>-8.7007384660378519E-3</v>
      </c>
      <c r="H1246" s="13">
        <f t="shared" ca="1" si="98"/>
        <v>2.4501614628762698E-5</v>
      </c>
      <c r="I1246" s="13">
        <f t="shared" ca="1" si="99"/>
        <v>1.9971228333244038E-5</v>
      </c>
      <c r="J1246" s="7">
        <f t="shared" ca="1" si="100"/>
        <v>0.81509845925825664</v>
      </c>
      <c r="K1246" s="12">
        <f t="shared" ca="1" si="101"/>
        <v>3.9705256531417221E-3</v>
      </c>
    </row>
    <row r="1247" spans="1:11" x14ac:dyDescent="0.2">
      <c r="A1247" s="2">
        <v>41538</v>
      </c>
      <c r="B1247" s="1">
        <v>1.2547999999999999</v>
      </c>
      <c r="C1247" s="1">
        <v>1.3645</v>
      </c>
      <c r="D1247" s="16">
        <f t="shared" si="102"/>
        <v>0.79693975135479767</v>
      </c>
      <c r="E1247" s="16">
        <f t="shared" si="102"/>
        <v>0.73286918285086111</v>
      </c>
      <c r="F1247" s="17">
        <f t="shared" si="103"/>
        <v>4.7816385081288024E-3</v>
      </c>
      <c r="G1247" s="17">
        <f t="shared" si="103"/>
        <v>2.3451813851226764E-3</v>
      </c>
      <c r="H1247" s="13">
        <f t="shared" ca="1" si="98"/>
        <v>2.5412377366161929E-5</v>
      </c>
      <c r="I1247" s="13">
        <f t="shared" ca="1" si="99"/>
        <v>2.0513709998521938E-5</v>
      </c>
      <c r="J1247" s="7">
        <f t="shared" ca="1" si="100"/>
        <v>0.80723301495739419</v>
      </c>
      <c r="K1247" s="12">
        <f t="shared" ca="1" si="101"/>
        <v>-1.5147150842305134E-3</v>
      </c>
    </row>
    <row r="1248" spans="1:11" x14ac:dyDescent="0.2">
      <c r="A1248" s="2">
        <v>41541</v>
      </c>
      <c r="B1248" s="1">
        <v>1.2585</v>
      </c>
      <c r="C1248" s="1">
        <v>1.3753</v>
      </c>
      <c r="D1248" s="16">
        <f t="shared" si="102"/>
        <v>0.79459674215335718</v>
      </c>
      <c r="E1248" s="16">
        <f t="shared" si="102"/>
        <v>0.72711408419981094</v>
      </c>
      <c r="F1248" s="17">
        <f t="shared" si="103"/>
        <v>-2.9400079459675171E-3</v>
      </c>
      <c r="G1248" s="17">
        <f t="shared" si="103"/>
        <v>-7.8528321093579607E-3</v>
      </c>
      <c r="H1248" s="13">
        <f t="shared" ca="1" si="98"/>
        <v>2.529612274710759E-5</v>
      </c>
      <c r="I1248" s="13">
        <f t="shared" ca="1" si="99"/>
        <v>2.0604990112068266E-5</v>
      </c>
      <c r="J1248" s="7">
        <f t="shared" ca="1" si="100"/>
        <v>0.81455131753044174</v>
      </c>
      <c r="K1248" s="12">
        <f t="shared" ca="1" si="101"/>
        <v>-5.4580447634201522E-3</v>
      </c>
    </row>
    <row r="1249" spans="1:11" x14ac:dyDescent="0.2">
      <c r="A1249" s="2">
        <v>41542</v>
      </c>
      <c r="B1249" s="1">
        <v>1.2682</v>
      </c>
      <c r="C1249" s="1">
        <v>1.3894</v>
      </c>
      <c r="D1249" s="16">
        <f t="shared" si="102"/>
        <v>0.7885191610156127</v>
      </c>
      <c r="E1249" s="16">
        <f t="shared" si="102"/>
        <v>0.71973513746941131</v>
      </c>
      <c r="F1249" s="17">
        <f t="shared" si="103"/>
        <v>-7.6486358618514296E-3</v>
      </c>
      <c r="G1249" s="17">
        <f t="shared" si="103"/>
        <v>-1.0148265438318607E-2</v>
      </c>
      <c r="H1249" s="13">
        <f t="shared" ca="1" si="98"/>
        <v>2.5293367561767355E-5</v>
      </c>
      <c r="I1249" s="13">
        <f t="shared" ca="1" si="99"/>
        <v>2.0561756963096143E-5</v>
      </c>
      <c r="J1249" s="7">
        <f t="shared" ca="1" si="100"/>
        <v>0.81293077771805433</v>
      </c>
      <c r="K1249" s="12">
        <f t="shared" ca="1" si="101"/>
        <v>-3.9304539386615239E-3</v>
      </c>
    </row>
    <row r="1250" spans="1:11" x14ac:dyDescent="0.2">
      <c r="A1250" s="2">
        <v>41543</v>
      </c>
      <c r="B1250" s="1">
        <v>1.2724</v>
      </c>
      <c r="C1250" s="1">
        <v>1.3859999999999999</v>
      </c>
      <c r="D1250" s="16">
        <f t="shared" si="102"/>
        <v>0.78591637849732787</v>
      </c>
      <c r="E1250" s="16">
        <f t="shared" si="102"/>
        <v>0.72150072150072153</v>
      </c>
      <c r="F1250" s="17">
        <f t="shared" si="103"/>
        <v>-3.3008487896888207E-3</v>
      </c>
      <c r="G1250" s="17">
        <f t="shared" si="103"/>
        <v>2.453102453102418E-3</v>
      </c>
      <c r="H1250" s="13">
        <f t="shared" ca="1" si="98"/>
        <v>2.551122777772173E-5</v>
      </c>
      <c r="I1250" s="13">
        <f t="shared" ca="1" si="99"/>
        <v>2.0813481950122178E-5</v>
      </c>
      <c r="J1250" s="7">
        <f t="shared" ca="1" si="100"/>
        <v>0.81585575306171787</v>
      </c>
      <c r="K1250" s="12">
        <f t="shared" ca="1" si="101"/>
        <v>5.1461189281568507E-3</v>
      </c>
    </row>
    <row r="1251" spans="1:11" x14ac:dyDescent="0.2">
      <c r="A1251" s="2">
        <v>41544</v>
      </c>
      <c r="B1251" s="1">
        <v>1.2756000000000001</v>
      </c>
      <c r="C1251" s="1">
        <v>1.3853</v>
      </c>
      <c r="D1251" s="16">
        <f t="shared" si="102"/>
        <v>0.7839448102853559</v>
      </c>
      <c r="E1251" s="16">
        <f t="shared" si="102"/>
        <v>0.72186529993503212</v>
      </c>
      <c r="F1251" s="17">
        <f t="shared" si="103"/>
        <v>-2.5086233929131406E-3</v>
      </c>
      <c r="G1251" s="17">
        <f t="shared" si="103"/>
        <v>5.0530570995448013E-4</v>
      </c>
      <c r="H1251" s="13">
        <f t="shared" ca="1" si="98"/>
        <v>2.5542102036124511E-5</v>
      </c>
      <c r="I1251" s="13">
        <f t="shared" ca="1" si="99"/>
        <v>2.0766124812025631E-5</v>
      </c>
      <c r="J1251" s="7">
        <f t="shared" ca="1" si="100"/>
        <v>0.81301549820198216</v>
      </c>
      <c r="K1251" s="12">
        <f t="shared" ca="1" si="101"/>
        <v>2.5448554075449036E-3</v>
      </c>
    </row>
    <row r="1252" spans="1:11" x14ac:dyDescent="0.2">
      <c r="A1252" s="2">
        <v>41545</v>
      </c>
      <c r="B1252" s="1">
        <v>1.2757000000000001</v>
      </c>
      <c r="C1252" s="1">
        <v>1.3842000000000001</v>
      </c>
      <c r="D1252" s="16">
        <f t="shared" si="102"/>
        <v>0.78388335815630628</v>
      </c>
      <c r="E1252" s="16">
        <f t="shared" si="102"/>
        <v>0.72243895390839474</v>
      </c>
      <c r="F1252" s="17">
        <f t="shared" si="103"/>
        <v>-7.838833581569747E-5</v>
      </c>
      <c r="G1252" s="17">
        <f t="shared" si="103"/>
        <v>7.946828492992375E-4</v>
      </c>
      <c r="H1252" s="13">
        <f t="shared" ca="1" si="98"/>
        <v>2.5569667978593427E-5</v>
      </c>
      <c r="I1252" s="13">
        <f t="shared" ca="1" si="99"/>
        <v>2.0759906213817686E-5</v>
      </c>
      <c r="J1252" s="7">
        <f t="shared" ca="1" si="100"/>
        <v>0.81189580682852802</v>
      </c>
      <c r="K1252" s="12">
        <f t="shared" ca="1" si="101"/>
        <v>8.5832601045226879E-4</v>
      </c>
    </row>
    <row r="1253" spans="1:11" x14ac:dyDescent="0.2">
      <c r="A1253" s="2">
        <v>41548</v>
      </c>
      <c r="B1253" s="1">
        <v>1.2776000000000001</v>
      </c>
      <c r="C1253" s="1">
        <v>1.3887</v>
      </c>
      <c r="D1253" s="16">
        <f t="shared" si="102"/>
        <v>0.78271759549154662</v>
      </c>
      <c r="E1253" s="16">
        <f t="shared" si="102"/>
        <v>0.72009793331893135</v>
      </c>
      <c r="F1253" s="17">
        <f t="shared" si="103"/>
        <v>-1.4871634314338868E-3</v>
      </c>
      <c r="G1253" s="17">
        <f t="shared" si="103"/>
        <v>-3.2404406999352298E-3</v>
      </c>
      <c r="H1253" s="13">
        <f t="shared" ca="1" si="98"/>
        <v>2.5548952918742822E-5</v>
      </c>
      <c r="I1253" s="13">
        <f t="shared" ca="1" si="99"/>
        <v>2.0719258293259515E-5</v>
      </c>
      <c r="J1253" s="7">
        <f t="shared" ca="1" si="100"/>
        <v>0.81096310910103009</v>
      </c>
      <c r="K1253" s="12">
        <f t="shared" ca="1" si="101"/>
        <v>-2.0344060198382481E-3</v>
      </c>
    </row>
    <row r="1254" spans="1:11" x14ac:dyDescent="0.2">
      <c r="A1254" s="2">
        <v>41549</v>
      </c>
      <c r="B1254" s="1">
        <v>1.2781</v>
      </c>
      <c r="C1254" s="1">
        <v>1.3966000000000001</v>
      </c>
      <c r="D1254" s="16">
        <f t="shared" si="102"/>
        <v>0.78241139190986619</v>
      </c>
      <c r="E1254" s="16">
        <f t="shared" si="102"/>
        <v>0.71602463124731486</v>
      </c>
      <c r="F1254" s="17">
        <f t="shared" si="103"/>
        <v>-3.9120569595491858E-4</v>
      </c>
      <c r="G1254" s="17">
        <f t="shared" si="103"/>
        <v>-5.6565945868538216E-3</v>
      </c>
      <c r="H1254" s="13">
        <f t="shared" ca="1" si="98"/>
        <v>2.5548362446330537E-5</v>
      </c>
      <c r="I1254" s="13">
        <f t="shared" ca="1" si="99"/>
        <v>2.074607673027911E-5</v>
      </c>
      <c r="J1254" s="7">
        <f t="shared" ca="1" si="100"/>
        <v>0.81203156460068271</v>
      </c>
      <c r="K1254" s="12">
        <f t="shared" ca="1" si="101"/>
        <v>-5.3389232134868504E-3</v>
      </c>
    </row>
    <row r="1255" spans="1:11" x14ac:dyDescent="0.2">
      <c r="A1255" s="2">
        <v>41550</v>
      </c>
      <c r="B1255" s="1">
        <v>1.2730999999999999</v>
      </c>
      <c r="C1255" s="1">
        <v>1.3956</v>
      </c>
      <c r="D1255" s="16">
        <f t="shared" si="102"/>
        <v>0.78548425104076669</v>
      </c>
      <c r="E1255" s="16">
        <f t="shared" si="102"/>
        <v>0.71653768988248789</v>
      </c>
      <c r="F1255" s="17">
        <f t="shared" si="103"/>
        <v>3.9274212552039243E-3</v>
      </c>
      <c r="G1255" s="17">
        <f t="shared" si="103"/>
        <v>7.1653768988266212E-4</v>
      </c>
      <c r="H1255" s="13">
        <f t="shared" ca="1" si="98"/>
        <v>2.5549196214458681E-5</v>
      </c>
      <c r="I1255" s="13">
        <f t="shared" ca="1" si="99"/>
        <v>2.0754330621697725E-5</v>
      </c>
      <c r="J1255" s="7">
        <f t="shared" ca="1" si="100"/>
        <v>0.81232812365159779</v>
      </c>
      <c r="K1255" s="12">
        <f t="shared" ca="1" si="101"/>
        <v>-2.473817049146545E-3</v>
      </c>
    </row>
    <row r="1256" spans="1:11" x14ac:dyDescent="0.2">
      <c r="A1256" s="2">
        <v>41551</v>
      </c>
      <c r="B1256" s="1">
        <v>1.2818000000000001</v>
      </c>
      <c r="C1256" s="1">
        <v>1.4034</v>
      </c>
      <c r="D1256" s="16">
        <f t="shared" si="102"/>
        <v>0.78015290997035414</v>
      </c>
      <c r="E1256" s="16">
        <f t="shared" si="102"/>
        <v>0.7125552230297848</v>
      </c>
      <c r="F1256" s="17">
        <f t="shared" si="103"/>
        <v>-6.7873303167422221E-3</v>
      </c>
      <c r="G1256" s="17">
        <f t="shared" si="103"/>
        <v>-5.5579307396324351E-3</v>
      </c>
      <c r="H1256" s="13">
        <f t="shared" ca="1" si="98"/>
        <v>2.5573119955428044E-5</v>
      </c>
      <c r="I1256" s="13">
        <f t="shared" ca="1" si="99"/>
        <v>2.0738872213814239E-5</v>
      </c>
      <c r="J1256" s="7">
        <f t="shared" ca="1" si="100"/>
        <v>0.81096370915869775</v>
      </c>
      <c r="K1256" s="12">
        <f t="shared" ca="1" si="101"/>
        <v>-5.3652170681883944E-5</v>
      </c>
    </row>
    <row r="1257" spans="1:11" x14ac:dyDescent="0.2">
      <c r="A1257" s="2">
        <v>41552</v>
      </c>
      <c r="B1257" s="1">
        <v>1.2881</v>
      </c>
      <c r="C1257" s="1">
        <v>1.4116</v>
      </c>
      <c r="D1257" s="16">
        <f t="shared" si="102"/>
        <v>0.77633724089744582</v>
      </c>
      <c r="E1257" s="16">
        <f t="shared" si="102"/>
        <v>0.7084159818645509</v>
      </c>
      <c r="F1257" s="17">
        <f t="shared" si="103"/>
        <v>-4.8909246176538747E-3</v>
      </c>
      <c r="G1257" s="17">
        <f t="shared" si="103"/>
        <v>-5.8090110512892526E-3</v>
      </c>
      <c r="H1257" s="13">
        <f t="shared" ca="1" si="98"/>
        <v>2.5722335984836417E-5</v>
      </c>
      <c r="I1257" s="13">
        <f t="shared" ca="1" si="99"/>
        <v>2.076022471984823E-5</v>
      </c>
      <c r="J1257" s="7">
        <f t="shared" ca="1" si="100"/>
        <v>0.80708940012627928</v>
      </c>
      <c r="K1257" s="12">
        <f t="shared" ca="1" si="101"/>
        <v>-1.8615976355641347E-3</v>
      </c>
    </row>
    <row r="1258" spans="1:11" x14ac:dyDescent="0.2">
      <c r="A1258" s="2">
        <v>41556</v>
      </c>
      <c r="B1258" s="1">
        <v>1.2845</v>
      </c>
      <c r="C1258" s="1">
        <v>1.4139999999999999</v>
      </c>
      <c r="D1258" s="16">
        <f t="shared" si="102"/>
        <v>0.77851304009342159</v>
      </c>
      <c r="E1258" s="16">
        <f t="shared" si="102"/>
        <v>0.70721357850070721</v>
      </c>
      <c r="F1258" s="17">
        <f t="shared" si="103"/>
        <v>2.8026469443363888E-3</v>
      </c>
      <c r="G1258" s="17">
        <f t="shared" si="103"/>
        <v>-1.6973125884017612E-3</v>
      </c>
      <c r="H1258" s="13">
        <f t="shared" ca="1" si="98"/>
        <v>2.5714664936241882E-5</v>
      </c>
      <c r="I1258" s="13">
        <f t="shared" ca="1" si="99"/>
        <v>2.0845540452226569E-5</v>
      </c>
      <c r="J1258" s="7">
        <f t="shared" ca="1" si="100"/>
        <v>0.81064795142818136</v>
      </c>
      <c r="K1258" s="12">
        <f t="shared" ca="1" si="101"/>
        <v>-3.9692725924045068E-3</v>
      </c>
    </row>
    <row r="1259" spans="1:11" x14ac:dyDescent="0.2">
      <c r="A1259" s="2">
        <v>41557</v>
      </c>
      <c r="B1259" s="1">
        <v>1.2847</v>
      </c>
      <c r="C1259" s="1">
        <v>1.4128000000000001</v>
      </c>
      <c r="D1259" s="16">
        <f t="shared" si="102"/>
        <v>0.77839184245349113</v>
      </c>
      <c r="E1259" s="16">
        <f t="shared" si="102"/>
        <v>0.70781426953567383</v>
      </c>
      <c r="F1259" s="17">
        <f t="shared" si="103"/>
        <v>-1.5567836849067495E-4</v>
      </c>
      <c r="G1259" s="17">
        <f t="shared" si="103"/>
        <v>8.4937712344281089E-4</v>
      </c>
      <c r="H1259" s="13">
        <f t="shared" ca="1" si="98"/>
        <v>2.5693778139963912E-5</v>
      </c>
      <c r="I1259" s="13">
        <f t="shared" ca="1" si="99"/>
        <v>2.0743157964939948E-5</v>
      </c>
      <c r="J1259" s="7">
        <f t="shared" ca="1" si="100"/>
        <v>0.80732221831853501</v>
      </c>
      <c r="K1259" s="12">
        <f t="shared" ca="1" si="101"/>
        <v>9.7505972923691295E-4</v>
      </c>
    </row>
    <row r="1260" spans="1:11" x14ac:dyDescent="0.2">
      <c r="A1260" s="2">
        <v>41558</v>
      </c>
      <c r="B1260" s="1">
        <v>1.2784</v>
      </c>
      <c r="C1260" s="1">
        <v>1.4036</v>
      </c>
      <c r="D1260" s="16">
        <f t="shared" si="102"/>
        <v>0.7822277847309137</v>
      </c>
      <c r="E1260" s="16">
        <f t="shared" si="102"/>
        <v>0.71245369051011687</v>
      </c>
      <c r="F1260" s="17">
        <f t="shared" si="103"/>
        <v>4.9280350438047705E-3</v>
      </c>
      <c r="G1260" s="17">
        <f t="shared" si="103"/>
        <v>6.5545739526931147E-3</v>
      </c>
      <c r="H1260" s="13">
        <f t="shared" ca="1" si="98"/>
        <v>2.5686041988961405E-5</v>
      </c>
      <c r="I1260" s="13">
        <f t="shared" ca="1" si="99"/>
        <v>2.0700677850361967E-5</v>
      </c>
      <c r="J1260" s="7">
        <f t="shared" ca="1" si="100"/>
        <v>0.80591154757350691</v>
      </c>
      <c r="K1260" s="12">
        <f t="shared" ca="1" si="101"/>
        <v>2.5830136040439376E-3</v>
      </c>
    </row>
    <row r="1261" spans="1:11" x14ac:dyDescent="0.2">
      <c r="A1261" s="2">
        <v>41559</v>
      </c>
      <c r="B1261" s="1">
        <v>1.2686999999999999</v>
      </c>
      <c r="C1261" s="1">
        <v>1.3920999999999999</v>
      </c>
      <c r="D1261" s="16">
        <f t="shared" si="102"/>
        <v>0.78820840230156852</v>
      </c>
      <c r="E1261" s="16">
        <f t="shared" si="102"/>
        <v>0.7183391997701315</v>
      </c>
      <c r="F1261" s="17">
        <f t="shared" si="103"/>
        <v>7.6456215023251242E-3</v>
      </c>
      <c r="G1261" s="17">
        <f t="shared" si="103"/>
        <v>8.2609007973565365E-3</v>
      </c>
      <c r="H1261" s="13">
        <f t="shared" ca="1" si="98"/>
        <v>2.5774557469820693E-5</v>
      </c>
      <c r="I1261" s="13">
        <f t="shared" ca="1" si="99"/>
        <v>2.0835969791177911E-5</v>
      </c>
      <c r="J1261" s="7">
        <f t="shared" ca="1" si="100"/>
        <v>0.80839292063790613</v>
      </c>
      <c r="K1261" s="12">
        <f t="shared" ca="1" si="101"/>
        <v>2.0802345009999536E-3</v>
      </c>
    </row>
    <row r="1262" spans="1:11" x14ac:dyDescent="0.2">
      <c r="A1262" s="2">
        <v>41562</v>
      </c>
      <c r="B1262" s="1">
        <v>1.2722</v>
      </c>
      <c r="C1262" s="1">
        <v>1.3927</v>
      </c>
      <c r="D1262" s="16">
        <f t="shared" si="102"/>
        <v>0.78603993082848611</v>
      </c>
      <c r="E1262" s="16">
        <f t="shared" si="102"/>
        <v>0.7180297264306742</v>
      </c>
      <c r="F1262" s="17">
        <f t="shared" si="103"/>
        <v>-2.7511397578996559E-3</v>
      </c>
      <c r="G1262" s="17">
        <f t="shared" si="103"/>
        <v>-4.3081783585850752E-4</v>
      </c>
      <c r="H1262" s="13">
        <f t="shared" ca="1" si="98"/>
        <v>2.5998101546790285E-5</v>
      </c>
      <c r="I1262" s="13">
        <f t="shared" ca="1" si="99"/>
        <v>2.1072680451180361E-5</v>
      </c>
      <c r="J1262" s="7">
        <f t="shared" ca="1" si="100"/>
        <v>0.81054689371278288</v>
      </c>
      <c r="K1262" s="12">
        <f t="shared" ca="1" si="101"/>
        <v>1.799109949076796E-3</v>
      </c>
    </row>
    <row r="1263" spans="1:11" x14ac:dyDescent="0.2">
      <c r="A1263" s="2">
        <v>41563</v>
      </c>
      <c r="B1263" s="1">
        <v>1.2759</v>
      </c>
      <c r="C1263" s="1">
        <v>1.3955</v>
      </c>
      <c r="D1263" s="16">
        <f t="shared" si="102"/>
        <v>0.78376048279645738</v>
      </c>
      <c r="E1263" s="16">
        <f t="shared" si="102"/>
        <v>0.71658903618774639</v>
      </c>
      <c r="F1263" s="17">
        <f t="shared" si="103"/>
        <v>-2.8999137863469507E-3</v>
      </c>
      <c r="G1263" s="17">
        <f t="shared" si="103"/>
        <v>-2.0064493013255626E-3</v>
      </c>
      <c r="H1263" s="13">
        <f t="shared" ca="1" si="98"/>
        <v>2.585264153267061E-5</v>
      </c>
      <c r="I1263" s="13">
        <f t="shared" ca="1" si="99"/>
        <v>2.1053893052173895E-5</v>
      </c>
      <c r="J1263" s="7">
        <f t="shared" ca="1" si="100"/>
        <v>0.8143807287764997</v>
      </c>
      <c r="K1263" s="12">
        <f t="shared" ca="1" si="101"/>
        <v>3.5518460138868595E-4</v>
      </c>
    </row>
    <row r="1264" spans="1:11" x14ac:dyDescent="0.2">
      <c r="A1264" s="2">
        <v>41564</v>
      </c>
      <c r="B1264" s="1">
        <v>1.2758</v>
      </c>
      <c r="C1264" s="1">
        <v>1.4007000000000001</v>
      </c>
      <c r="D1264" s="16">
        <f t="shared" si="102"/>
        <v>0.78382191566076187</v>
      </c>
      <c r="E1264" s="16">
        <f t="shared" si="102"/>
        <v>0.71392874991075883</v>
      </c>
      <c r="F1264" s="17">
        <f t="shared" si="103"/>
        <v>7.8382191566097833E-5</v>
      </c>
      <c r="G1264" s="17">
        <f t="shared" si="103"/>
        <v>-3.7124294995361335E-3</v>
      </c>
      <c r="H1264" s="13">
        <f t="shared" ca="1" si="98"/>
        <v>2.587347498002944E-5</v>
      </c>
      <c r="I1264" s="13">
        <f t="shared" ca="1" si="99"/>
        <v>2.1026631123278447E-5</v>
      </c>
      <c r="J1264" s="7">
        <f t="shared" ca="1" si="100"/>
        <v>0.81267132225215</v>
      </c>
      <c r="K1264" s="12">
        <f t="shared" ca="1" si="101"/>
        <v>-3.7761284587971757E-3</v>
      </c>
    </row>
    <row r="1265" spans="1:11" x14ac:dyDescent="0.2">
      <c r="A1265" s="2">
        <v>41565</v>
      </c>
      <c r="B1265" s="1">
        <v>1.2705</v>
      </c>
      <c r="C1265" s="1">
        <v>1.4242999999999999</v>
      </c>
      <c r="D1265" s="16">
        <f t="shared" si="102"/>
        <v>0.78709169618260533</v>
      </c>
      <c r="E1265" s="16">
        <f t="shared" si="102"/>
        <v>0.70209927683774487</v>
      </c>
      <c r="F1265" s="17">
        <f t="shared" si="103"/>
        <v>4.1715859897678825E-3</v>
      </c>
      <c r="G1265" s="17">
        <f t="shared" si="103"/>
        <v>-1.6569542933370658E-2</v>
      </c>
      <c r="H1265" s="13">
        <f t="shared" ca="1" si="98"/>
        <v>2.5691912142259607E-5</v>
      </c>
      <c r="I1265" s="13">
        <f t="shared" ca="1" si="99"/>
        <v>2.0705629036211014E-5</v>
      </c>
      <c r="J1265" s="7">
        <f t="shared" ca="1" si="100"/>
        <v>0.80592012465094598</v>
      </c>
      <c r="K1265" s="12">
        <f t="shared" ca="1" si="101"/>
        <v>-1.9931508034236531E-2</v>
      </c>
    </row>
    <row r="1266" spans="1:11" x14ac:dyDescent="0.2">
      <c r="A1266" s="2">
        <v>41566</v>
      </c>
      <c r="B1266" s="1">
        <v>1.2784</v>
      </c>
      <c r="C1266" s="1">
        <v>1.4349000000000001</v>
      </c>
      <c r="D1266" s="16">
        <f t="shared" si="102"/>
        <v>0.7822277847309137</v>
      </c>
      <c r="E1266" s="16">
        <f t="shared" si="102"/>
        <v>0.69691267684159175</v>
      </c>
      <c r="F1266" s="17">
        <f t="shared" si="103"/>
        <v>-6.1795994993742122E-3</v>
      </c>
      <c r="G1266" s="17">
        <f t="shared" si="103"/>
        <v>-7.3872743745208866E-3</v>
      </c>
      <c r="H1266" s="13">
        <f t="shared" ca="1" si="98"/>
        <v>2.5670394021429247E-5</v>
      </c>
      <c r="I1266" s="13">
        <f t="shared" ca="1" si="99"/>
        <v>2.0415120728800712E-5</v>
      </c>
      <c r="J1266" s="7">
        <f t="shared" ca="1" si="100"/>
        <v>0.79527882243484405</v>
      </c>
      <c r="K1266" s="12">
        <f t="shared" ca="1" si="101"/>
        <v>-2.4727697615396114E-3</v>
      </c>
    </row>
    <row r="1267" spans="1:11" x14ac:dyDescent="0.2">
      <c r="A1267" s="2">
        <v>41569</v>
      </c>
      <c r="B1267" s="1">
        <v>1.2810999999999999</v>
      </c>
      <c r="C1267" s="1">
        <v>1.4353</v>
      </c>
      <c r="D1267" s="16">
        <f t="shared" si="102"/>
        <v>0.78057918975880114</v>
      </c>
      <c r="E1267" s="16">
        <f t="shared" si="102"/>
        <v>0.6967184560719013</v>
      </c>
      <c r="F1267" s="17">
        <f t="shared" si="103"/>
        <v>-2.1075638123486968E-3</v>
      </c>
      <c r="G1267" s="17">
        <f t="shared" si="103"/>
        <v>-2.7868738242881985E-4</v>
      </c>
      <c r="H1267" s="13">
        <f t="shared" ca="1" si="98"/>
        <v>2.5430876579916305E-5</v>
      </c>
      <c r="I1267" s="13">
        <f t="shared" ca="1" si="99"/>
        <v>2.0470573495766639E-5</v>
      </c>
      <c r="J1267" s="7">
        <f t="shared" ca="1" si="100"/>
        <v>0.80494958289927765</v>
      </c>
      <c r="K1267" s="12">
        <f t="shared" ca="1" si="101"/>
        <v>1.4177952292548752E-3</v>
      </c>
    </row>
    <row r="1268" spans="1:11" x14ac:dyDescent="0.2">
      <c r="A1268" s="2">
        <v>41570</v>
      </c>
      <c r="B1268" s="1">
        <v>1.2855000000000001</v>
      </c>
      <c r="C1268" s="1">
        <v>1.4492</v>
      </c>
      <c r="D1268" s="16">
        <f t="shared" si="102"/>
        <v>0.77790742901594701</v>
      </c>
      <c r="E1268" s="16">
        <f t="shared" si="102"/>
        <v>0.69003588186585696</v>
      </c>
      <c r="F1268" s="17">
        <f t="shared" si="103"/>
        <v>-3.4227926876704315E-3</v>
      </c>
      <c r="G1268" s="17">
        <f t="shared" si="103"/>
        <v>-9.5914987579354492E-3</v>
      </c>
      <c r="H1268" s="13">
        <f t="shared" ca="1" si="98"/>
        <v>2.5328849025699581E-5</v>
      </c>
      <c r="I1268" s="13">
        <f t="shared" ca="1" si="99"/>
        <v>2.0327223755127935E-5</v>
      </c>
      <c r="J1268" s="7">
        <f t="shared" ca="1" si="100"/>
        <v>0.80253246937921208</v>
      </c>
      <c r="K1268" s="12">
        <f t="shared" ca="1" si="101"/>
        <v>-6.8445964901261876E-3</v>
      </c>
    </row>
    <row r="1269" spans="1:11" x14ac:dyDescent="0.2">
      <c r="A1269" s="2">
        <v>41571</v>
      </c>
      <c r="B1269" s="1">
        <v>1.2984</v>
      </c>
      <c r="C1269" s="1">
        <v>1.4547000000000001</v>
      </c>
      <c r="D1269" s="16">
        <f t="shared" si="102"/>
        <v>0.7701786814540974</v>
      </c>
      <c r="E1269" s="16">
        <f t="shared" si="102"/>
        <v>0.68742696088540589</v>
      </c>
      <c r="F1269" s="17">
        <f t="shared" si="103"/>
        <v>-9.9353049907576658E-3</v>
      </c>
      <c r="G1269" s="17">
        <f t="shared" si="103"/>
        <v>-3.7808482848696884E-3</v>
      </c>
      <c r="H1269" s="13">
        <f t="shared" ca="1" si="98"/>
        <v>2.5378072365099085E-5</v>
      </c>
      <c r="I1269" s="13">
        <f t="shared" ca="1" si="99"/>
        <v>2.0467743685635805E-5</v>
      </c>
      <c r="J1269" s="7">
        <f t="shared" ca="1" si="100"/>
        <v>0.80651293727824047</v>
      </c>
      <c r="K1269" s="12">
        <f t="shared" ca="1" si="101"/>
        <v>4.2321037259814391E-3</v>
      </c>
    </row>
    <row r="1270" spans="1:11" x14ac:dyDescent="0.2">
      <c r="A1270" s="2">
        <v>41572</v>
      </c>
      <c r="B1270" s="1">
        <v>1.3017000000000001</v>
      </c>
      <c r="C1270" s="1">
        <v>1.4601</v>
      </c>
      <c r="D1270" s="16">
        <f t="shared" si="102"/>
        <v>0.76822616578320657</v>
      </c>
      <c r="E1270" s="16">
        <f t="shared" si="102"/>
        <v>0.6848845969454147</v>
      </c>
      <c r="F1270" s="17">
        <f t="shared" si="103"/>
        <v>-2.5351463470846547E-3</v>
      </c>
      <c r="G1270" s="17">
        <f t="shared" si="103"/>
        <v>-3.6983768235051813E-3</v>
      </c>
      <c r="H1270" s="13">
        <f t="shared" ca="1" si="98"/>
        <v>2.5614154451910706E-5</v>
      </c>
      <c r="I1270" s="13">
        <f t="shared" ca="1" si="99"/>
        <v>2.0483277637638394E-5</v>
      </c>
      <c r="J1270" s="7">
        <f t="shared" ca="1" si="100"/>
        <v>0.79968587977771133</v>
      </c>
      <c r="K1270" s="12">
        <f t="shared" ca="1" si="101"/>
        <v>-1.6710560865715383E-3</v>
      </c>
    </row>
    <row r="1271" spans="1:11" x14ac:dyDescent="0.2">
      <c r="A1271" s="2">
        <v>41573</v>
      </c>
      <c r="B1271" s="1">
        <v>1.3062</v>
      </c>
      <c r="C1271" s="1">
        <v>1.4577</v>
      </c>
      <c r="D1271" s="16">
        <f t="shared" si="102"/>
        <v>0.76557954371459191</v>
      </c>
      <c r="E1271" s="16">
        <f t="shared" si="102"/>
        <v>0.6860122110173561</v>
      </c>
      <c r="F1271" s="17">
        <f t="shared" si="103"/>
        <v>-3.4451079467156987E-3</v>
      </c>
      <c r="G1271" s="17">
        <f t="shared" si="103"/>
        <v>1.6464293064416327E-3</v>
      </c>
      <c r="H1271" s="13">
        <f t="shared" ca="1" si="98"/>
        <v>2.563847460516456E-5</v>
      </c>
      <c r="I1271" s="13">
        <f t="shared" ca="1" si="99"/>
        <v>2.052401801022046E-5</v>
      </c>
      <c r="J1271" s="7">
        <f t="shared" ca="1" si="100"/>
        <v>0.80051634608894184</v>
      </c>
      <c r="K1271" s="12">
        <f t="shared" ca="1" si="101"/>
        <v>4.404294531828461E-3</v>
      </c>
    </row>
    <row r="1272" spans="1:11" x14ac:dyDescent="0.2">
      <c r="A1272" s="2">
        <v>41576</v>
      </c>
      <c r="B1272" s="1">
        <v>1.3033999999999999</v>
      </c>
      <c r="C1272" s="1">
        <v>1.4569000000000001</v>
      </c>
      <c r="D1272" s="16">
        <f t="shared" si="102"/>
        <v>0.76722418290624528</v>
      </c>
      <c r="E1272" s="16">
        <f t="shared" si="102"/>
        <v>0.68638890795524743</v>
      </c>
      <c r="F1272" s="17">
        <f t="shared" si="103"/>
        <v>2.1482277121376231E-3</v>
      </c>
      <c r="G1272" s="17">
        <f t="shared" si="103"/>
        <v>5.4911112636419148E-4</v>
      </c>
      <c r="H1272" s="13">
        <f t="shared" ca="1" si="98"/>
        <v>2.5505386926961439E-5</v>
      </c>
      <c r="I1272" s="13">
        <f t="shared" ca="1" si="99"/>
        <v>2.0377869045694766E-5</v>
      </c>
      <c r="J1272" s="7">
        <f t="shared" ca="1" si="100"/>
        <v>0.7989633368060598</v>
      </c>
      <c r="K1272" s="12">
        <f t="shared" ca="1" si="101"/>
        <v>-1.1672440547445314E-3</v>
      </c>
    </row>
    <row r="1273" spans="1:11" x14ac:dyDescent="0.2">
      <c r="A1273" s="2">
        <v>41577</v>
      </c>
      <c r="B1273" s="1">
        <v>1.3066</v>
      </c>
      <c r="C1273" s="1">
        <v>1.462</v>
      </c>
      <c r="D1273" s="16">
        <f t="shared" si="102"/>
        <v>0.76534517067197305</v>
      </c>
      <c r="E1273" s="16">
        <f t="shared" si="102"/>
        <v>0.6839945280437757</v>
      </c>
      <c r="F1273" s="17">
        <f t="shared" si="103"/>
        <v>-2.4491045461504193E-3</v>
      </c>
      <c r="G1273" s="17">
        <f t="shared" si="103"/>
        <v>-3.4883720930231686E-3</v>
      </c>
      <c r="H1273" s="13">
        <f t="shared" ca="1" si="98"/>
        <v>2.5468434961076309E-5</v>
      </c>
      <c r="I1273" s="13">
        <f t="shared" ca="1" si="99"/>
        <v>2.042693429777971E-5</v>
      </c>
      <c r="J1273" s="7">
        <f t="shared" ca="1" si="100"/>
        <v>0.80204905911958935</v>
      </c>
      <c r="K1273" s="12">
        <f t="shared" ca="1" si="101"/>
        <v>-1.5240700960977159E-3</v>
      </c>
    </row>
    <row r="1274" spans="1:11" x14ac:dyDescent="0.2">
      <c r="A1274" s="2">
        <v>41578</v>
      </c>
      <c r="B1274" s="1">
        <v>1.3029999999999999</v>
      </c>
      <c r="C1274" s="1">
        <v>1.4507000000000001</v>
      </c>
      <c r="D1274" s="16">
        <f t="shared" si="102"/>
        <v>0.76745970836531086</v>
      </c>
      <c r="E1274" s="16">
        <f t="shared" si="102"/>
        <v>0.68932239608464874</v>
      </c>
      <c r="F1274" s="17">
        <f t="shared" si="103"/>
        <v>2.762854950115174E-3</v>
      </c>
      <c r="G1274" s="17">
        <f t="shared" si="103"/>
        <v>7.7893430757563845E-3</v>
      </c>
      <c r="H1274" s="13">
        <f t="shared" ca="1" si="98"/>
        <v>2.5408637543564241E-5</v>
      </c>
      <c r="I1274" s="13">
        <f t="shared" ca="1" si="99"/>
        <v>2.0421913986704971E-5</v>
      </c>
      <c r="J1274" s="7">
        <f t="shared" ca="1" si="100"/>
        <v>0.80373904156374731</v>
      </c>
      <c r="K1274" s="12">
        <f t="shared" ca="1" si="101"/>
        <v>5.56872868617116E-3</v>
      </c>
    </row>
    <row r="1275" spans="1:11" x14ac:dyDescent="0.2">
      <c r="A1275" s="2">
        <v>41579</v>
      </c>
      <c r="B1275" s="1">
        <v>1.2961</v>
      </c>
      <c r="C1275" s="1">
        <v>1.4459</v>
      </c>
      <c r="D1275" s="16">
        <f t="shared" si="102"/>
        <v>0.77154540544711059</v>
      </c>
      <c r="E1275" s="16">
        <f t="shared" si="102"/>
        <v>0.69161076146344835</v>
      </c>
      <c r="F1275" s="17">
        <f t="shared" si="103"/>
        <v>5.3236632975850514E-3</v>
      </c>
      <c r="G1275" s="17">
        <f t="shared" si="103"/>
        <v>3.3197316550246051E-3</v>
      </c>
      <c r="H1275" s="13">
        <f t="shared" ca="1" si="98"/>
        <v>2.5300338926892355E-5</v>
      </c>
      <c r="I1275" s="13">
        <f t="shared" ca="1" si="99"/>
        <v>2.0444679875928135E-5</v>
      </c>
      <c r="J1275" s="7">
        <f t="shared" ca="1" si="100"/>
        <v>0.80807928838443266</v>
      </c>
      <c r="K1275" s="12">
        <f t="shared" ca="1" si="101"/>
        <v>-9.8221039408624526E-4</v>
      </c>
    </row>
    <row r="1276" spans="1:11" x14ac:dyDescent="0.2">
      <c r="A1276" s="2">
        <v>41580</v>
      </c>
      <c r="B1276" s="1">
        <v>1.3064</v>
      </c>
      <c r="C1276" s="1">
        <v>1.4462999999999999</v>
      </c>
      <c r="D1276" s="16">
        <f t="shared" si="102"/>
        <v>0.76546233925290874</v>
      </c>
      <c r="E1276" s="16">
        <f t="shared" si="102"/>
        <v>0.6914194842010648</v>
      </c>
      <c r="F1276" s="17">
        <f t="shared" si="103"/>
        <v>-7.884262094305013E-3</v>
      </c>
      <c r="G1276" s="17">
        <f t="shared" si="103"/>
        <v>-2.7656779368037356E-4</v>
      </c>
      <c r="H1276" s="13">
        <f t="shared" ca="1" si="98"/>
        <v>2.5408519547587777E-5</v>
      </c>
      <c r="I1276" s="13">
        <f t="shared" ca="1" si="99"/>
        <v>2.0447827674519612E-5</v>
      </c>
      <c r="J1276" s="7">
        <f t="shared" ca="1" si="100"/>
        <v>0.80476265593604324</v>
      </c>
      <c r="K1276" s="12">
        <f t="shared" ca="1" si="101"/>
        <v>6.0683919094283991E-3</v>
      </c>
    </row>
    <row r="1277" spans="1:11" x14ac:dyDescent="0.2">
      <c r="A1277" s="2">
        <v>41583</v>
      </c>
      <c r="B1277" s="1">
        <v>1.3033999999999999</v>
      </c>
      <c r="C1277" s="1">
        <v>1.4463999999999999</v>
      </c>
      <c r="D1277" s="16">
        <f t="shared" si="102"/>
        <v>0.76722418290624528</v>
      </c>
      <c r="E1277" s="16">
        <f t="shared" si="102"/>
        <v>0.6913716814159292</v>
      </c>
      <c r="F1277" s="17">
        <f t="shared" si="103"/>
        <v>2.3016725487188514E-3</v>
      </c>
      <c r="G1277" s="17">
        <f t="shared" si="103"/>
        <v>-6.913716814163111E-5</v>
      </c>
      <c r="H1277" s="13">
        <f t="shared" ca="1" si="98"/>
        <v>2.5644819536714947E-5</v>
      </c>
      <c r="I1277" s="13">
        <f t="shared" ca="1" si="99"/>
        <v>2.0422314679684571E-5</v>
      </c>
      <c r="J1277" s="7">
        <f t="shared" ca="1" si="100"/>
        <v>0.79635244266182237</v>
      </c>
      <c r="K1277" s="12">
        <f t="shared" ca="1" si="101"/>
        <v>-1.9020797245215509E-3</v>
      </c>
    </row>
    <row r="1278" spans="1:11" x14ac:dyDescent="0.2">
      <c r="A1278" s="2">
        <v>41584</v>
      </c>
      <c r="B1278" s="1">
        <v>1.3086</v>
      </c>
      <c r="C1278" s="1">
        <v>1.4487000000000001</v>
      </c>
      <c r="D1278" s="16">
        <f t="shared" si="102"/>
        <v>0.76417545468439552</v>
      </c>
      <c r="E1278" s="16">
        <f t="shared" si="102"/>
        <v>0.69027403879340088</v>
      </c>
      <c r="F1278" s="17">
        <f t="shared" si="103"/>
        <v>-3.9737123643589787E-3</v>
      </c>
      <c r="G1278" s="17">
        <f t="shared" si="103"/>
        <v>-1.5876302892249569E-3</v>
      </c>
      <c r="H1278" s="13">
        <f t="shared" ca="1" si="98"/>
        <v>2.5656441772154821E-5</v>
      </c>
      <c r="I1278" s="13">
        <f t="shared" ca="1" si="99"/>
        <v>2.0416294054969951E-5</v>
      </c>
      <c r="J1278" s="7">
        <f t="shared" ca="1" si="100"/>
        <v>0.79575703584617674</v>
      </c>
      <c r="K1278" s="12">
        <f t="shared" ca="1" si="101"/>
        <v>1.5744792831426466E-3</v>
      </c>
    </row>
    <row r="1279" spans="1:11" x14ac:dyDescent="0.2">
      <c r="A1279" s="2">
        <v>41585</v>
      </c>
      <c r="B1279" s="1">
        <v>1.3026</v>
      </c>
      <c r="C1279" s="1">
        <v>1.4435</v>
      </c>
      <c r="D1279" s="16">
        <f t="shared" si="102"/>
        <v>0.76769537847382163</v>
      </c>
      <c r="E1279" s="16">
        <f t="shared" si="102"/>
        <v>0.69276065119501207</v>
      </c>
      <c r="F1279" s="17">
        <f t="shared" si="103"/>
        <v>4.6061722708430151E-3</v>
      </c>
      <c r="G1279" s="17">
        <f t="shared" si="103"/>
        <v>3.6023553862141286E-3</v>
      </c>
      <c r="H1279" s="13">
        <f t="shared" ref="H1279:H1342" ca="1" si="104">_xlfn.VAR.S(OFFSET(F1278,0,0,-$N$1,1))</f>
        <v>2.5660263993809237E-5</v>
      </c>
      <c r="I1279" s="13">
        <f t="shared" ref="I1279:I1342" ca="1" si="105">_xlfn.COVARIANCE.S(OFFSET(F1278,0,0,-$N$1,1),OFFSET(G1278,0,0,-$N$1,1))</f>
        <v>2.0407769947048978E-5</v>
      </c>
      <c r="J1279" s="7">
        <f t="shared" ref="J1279:J1342" ca="1" si="106">I1279/H1279</f>
        <v>0.79530631298152399</v>
      </c>
      <c r="K1279" s="12">
        <f t="shared" ref="K1279:K1342" ca="1" si="107">G1279-J1279*F1279</f>
        <v>-6.0962499467763498E-5</v>
      </c>
    </row>
    <row r="1280" spans="1:11" x14ac:dyDescent="0.2">
      <c r="A1280" s="2">
        <v>41586</v>
      </c>
      <c r="B1280" s="1">
        <v>1.3036000000000001</v>
      </c>
      <c r="C1280" s="1">
        <v>1.4382999999999999</v>
      </c>
      <c r="D1280" s="16">
        <f t="shared" si="102"/>
        <v>0.76710647437864365</v>
      </c>
      <c r="E1280" s="16">
        <f t="shared" si="102"/>
        <v>0.69526524369046794</v>
      </c>
      <c r="F1280" s="17">
        <f t="shared" si="103"/>
        <v>-7.6710647437883389E-4</v>
      </c>
      <c r="G1280" s="17">
        <f t="shared" si="103"/>
        <v>3.6153792671905498E-3</v>
      </c>
      <c r="H1280" s="13">
        <f t="shared" ca="1" si="104"/>
        <v>2.5670211449816342E-5</v>
      </c>
      <c r="I1280" s="13">
        <f t="shared" ca="1" si="105"/>
        <v>2.0399148040168441E-5</v>
      </c>
      <c r="J1280" s="7">
        <f t="shared" ca="1" si="106"/>
        <v>0.79466225200550056</v>
      </c>
      <c r="K1280" s="12">
        <f t="shared" ca="1" si="107"/>
        <v>4.2249698256484336E-3</v>
      </c>
    </row>
    <row r="1281" spans="1:11" x14ac:dyDescent="0.2">
      <c r="A1281" s="2">
        <v>41587</v>
      </c>
      <c r="B1281" s="1">
        <v>1.3049999999999999</v>
      </c>
      <c r="C1281" s="1">
        <v>1.4417</v>
      </c>
      <c r="D1281" s="16">
        <f t="shared" si="102"/>
        <v>0.76628352490421459</v>
      </c>
      <c r="E1281" s="16">
        <f t="shared" si="102"/>
        <v>0.69362558091142401</v>
      </c>
      <c r="F1281" s="17">
        <f t="shared" si="103"/>
        <v>-1.0727969348657343E-3</v>
      </c>
      <c r="G1281" s="17">
        <f t="shared" si="103"/>
        <v>-2.3583269750988797E-3</v>
      </c>
      <c r="H1281" s="13">
        <f t="shared" ca="1" si="104"/>
        <v>2.5436253512735468E-5</v>
      </c>
      <c r="I1281" s="13">
        <f t="shared" ca="1" si="105"/>
        <v>2.0168679239485825E-5</v>
      </c>
      <c r="J1281" s="7">
        <f t="shared" ca="1" si="106"/>
        <v>0.79291076531328541</v>
      </c>
      <c r="K1281" s="12">
        <f t="shared" ca="1" si="107"/>
        <v>-1.5076947364487435E-3</v>
      </c>
    </row>
    <row r="1282" spans="1:11" x14ac:dyDescent="0.2">
      <c r="A1282" s="2">
        <v>41591</v>
      </c>
      <c r="B1282" s="1">
        <v>1.3103</v>
      </c>
      <c r="C1282" s="1">
        <v>1.4535</v>
      </c>
      <c r="D1282" s="16">
        <f t="shared" si="102"/>
        <v>0.76318400366328321</v>
      </c>
      <c r="E1282" s="16">
        <f t="shared" si="102"/>
        <v>0.68799449604403162</v>
      </c>
      <c r="F1282" s="17">
        <f t="shared" si="103"/>
        <v>-4.0448752194154509E-3</v>
      </c>
      <c r="G1282" s="17">
        <f t="shared" si="103"/>
        <v>-8.1183350533196065E-3</v>
      </c>
      <c r="H1282" s="13">
        <f t="shared" ca="1" si="104"/>
        <v>2.4958769702079671E-5</v>
      </c>
      <c r="I1282" s="13">
        <f t="shared" ca="1" si="105"/>
        <v>1.9576839239684085E-5</v>
      </c>
      <c r="J1282" s="7">
        <f t="shared" ca="1" si="106"/>
        <v>0.78436715725025741</v>
      </c>
      <c r="K1282" s="12">
        <f t="shared" ca="1" si="107"/>
        <v>-4.9456677760346983E-3</v>
      </c>
    </row>
    <row r="1283" spans="1:11" x14ac:dyDescent="0.2">
      <c r="A1283" s="2">
        <v>41592</v>
      </c>
      <c r="B1283" s="1">
        <v>1.3180000000000001</v>
      </c>
      <c r="C1283" s="1">
        <v>1.4531000000000001</v>
      </c>
      <c r="D1283" s="16">
        <f t="shared" si="102"/>
        <v>0.75872534142640358</v>
      </c>
      <c r="E1283" s="16">
        <f t="shared" si="102"/>
        <v>0.68818388273346631</v>
      </c>
      <c r="F1283" s="17">
        <f t="shared" si="103"/>
        <v>-5.8421851289833784E-3</v>
      </c>
      <c r="G1283" s="17">
        <f t="shared" si="103"/>
        <v>2.7527355309332134E-4</v>
      </c>
      <c r="H1283" s="13">
        <f t="shared" ca="1" si="104"/>
        <v>2.4842508138060123E-5</v>
      </c>
      <c r="I1283" s="13">
        <f t="shared" ca="1" si="105"/>
        <v>1.9272986209015715E-5</v>
      </c>
      <c r="J1283" s="7">
        <f t="shared" ca="1" si="106"/>
        <v>0.7758067785228342</v>
      </c>
      <c r="K1283" s="12">
        <f t="shared" ca="1" si="107"/>
        <v>4.8076803775439249E-3</v>
      </c>
    </row>
    <row r="1284" spans="1:11" x14ac:dyDescent="0.2">
      <c r="A1284" s="2">
        <v>41593</v>
      </c>
      <c r="B1284" s="1">
        <v>1.3169999999999999</v>
      </c>
      <c r="C1284" s="1">
        <v>1.4587000000000001</v>
      </c>
      <c r="D1284" s="16">
        <f t="shared" ref="D1284:E1347" si="108">1/B1284</f>
        <v>0.75930144267274113</v>
      </c>
      <c r="E1284" s="16">
        <f t="shared" si="108"/>
        <v>0.68554192088846233</v>
      </c>
      <c r="F1284" s="17">
        <f t="shared" si="103"/>
        <v>7.5930144267290017E-4</v>
      </c>
      <c r="G1284" s="17">
        <f t="shared" si="103"/>
        <v>-3.8390347569752861E-3</v>
      </c>
      <c r="H1284" s="13">
        <f t="shared" ca="1" si="104"/>
        <v>2.4981889236701106E-5</v>
      </c>
      <c r="I1284" s="13">
        <f t="shared" ca="1" si="105"/>
        <v>1.926397331122807E-5</v>
      </c>
      <c r="J1284" s="7">
        <f t="shared" ca="1" si="106"/>
        <v>0.77111755354864053</v>
      </c>
      <c r="K1284" s="12">
        <f t="shared" ca="1" si="107"/>
        <v>-4.4245454278551664E-3</v>
      </c>
    </row>
    <row r="1285" spans="1:11" x14ac:dyDescent="0.2">
      <c r="A1285" s="2">
        <v>41594</v>
      </c>
      <c r="B1285" s="1">
        <v>1.3231999999999999</v>
      </c>
      <c r="C1285" s="1">
        <v>1.4693000000000001</v>
      </c>
      <c r="D1285" s="16">
        <f t="shared" si="108"/>
        <v>0.75574365175332536</v>
      </c>
      <c r="E1285" s="16">
        <f t="shared" si="108"/>
        <v>0.68059620227319129</v>
      </c>
      <c r="F1285" s="17">
        <f t="shared" ref="F1285:G1348" si="109">(D1285-D1284)/D1284</f>
        <v>-4.6856106408705699E-3</v>
      </c>
      <c r="G1285" s="17">
        <f t="shared" si="109"/>
        <v>-7.214319744095872E-3</v>
      </c>
      <c r="H1285" s="13">
        <f t="shared" ca="1" si="104"/>
        <v>2.4822213338372146E-5</v>
      </c>
      <c r="I1285" s="13">
        <f t="shared" ca="1" si="105"/>
        <v>1.9227202636489213E-5</v>
      </c>
      <c r="J1285" s="7">
        <f t="shared" ca="1" si="106"/>
        <v>0.77459662337065971</v>
      </c>
      <c r="K1285" s="12">
        <f t="shared" ca="1" si="107"/>
        <v>-3.5848615632478958E-3</v>
      </c>
    </row>
    <row r="1286" spans="1:11" x14ac:dyDescent="0.2">
      <c r="A1286" s="2">
        <v>41597</v>
      </c>
      <c r="B1286" s="1">
        <v>1.3243</v>
      </c>
      <c r="C1286" s="1">
        <v>1.4674</v>
      </c>
      <c r="D1286" s="16">
        <f t="shared" si="108"/>
        <v>0.7551159102922298</v>
      </c>
      <c r="E1286" s="16">
        <f t="shared" si="108"/>
        <v>0.6814774430966335</v>
      </c>
      <c r="F1286" s="17">
        <f t="shared" si="109"/>
        <v>-8.3062750132165228E-4</v>
      </c>
      <c r="G1286" s="17">
        <f t="shared" si="109"/>
        <v>1.2948071418836373E-3</v>
      </c>
      <c r="H1286" s="13">
        <f t="shared" ca="1" si="104"/>
        <v>2.4813036765553991E-5</v>
      </c>
      <c r="I1286" s="13">
        <f t="shared" ca="1" si="105"/>
        <v>1.9314105885978796E-5</v>
      </c>
      <c r="J1286" s="7">
        <f t="shared" ca="1" si="106"/>
        <v>0.77838541362220792</v>
      </c>
      <c r="K1286" s="12">
        <f t="shared" ca="1" si="107"/>
        <v>1.9413554730658726E-3</v>
      </c>
    </row>
    <row r="1287" spans="1:11" x14ac:dyDescent="0.2">
      <c r="A1287" s="2">
        <v>41598</v>
      </c>
      <c r="B1287" s="1">
        <v>1.3193999999999999</v>
      </c>
      <c r="C1287" s="1">
        <v>1.4639</v>
      </c>
      <c r="D1287" s="16">
        <f t="shared" si="108"/>
        <v>0.757920266787934</v>
      </c>
      <c r="E1287" s="16">
        <f t="shared" si="108"/>
        <v>0.68310676958808658</v>
      </c>
      <c r="F1287" s="17">
        <f t="shared" si="109"/>
        <v>3.7138093072610827E-3</v>
      </c>
      <c r="G1287" s="17">
        <f t="shared" si="109"/>
        <v>2.3908736935582598E-3</v>
      </c>
      <c r="H1287" s="13">
        <f t="shared" ca="1" si="104"/>
        <v>2.3912502667124193E-5</v>
      </c>
      <c r="I1287" s="13">
        <f t="shared" ca="1" si="105"/>
        <v>1.9044976159789976E-5</v>
      </c>
      <c r="J1287" s="7">
        <f t="shared" ca="1" si="106"/>
        <v>0.7964442879487359</v>
      </c>
      <c r="K1287" s="12">
        <f t="shared" ca="1" si="107"/>
        <v>-5.6696851574068122E-4</v>
      </c>
    </row>
    <row r="1288" spans="1:11" x14ac:dyDescent="0.2">
      <c r="A1288" s="2">
        <v>41599</v>
      </c>
      <c r="B1288" s="1">
        <v>1.3171999999999999</v>
      </c>
      <c r="C1288" s="1">
        <v>1.4581999999999999</v>
      </c>
      <c r="D1288" s="16">
        <f t="shared" si="108"/>
        <v>0.75918615244457943</v>
      </c>
      <c r="E1288" s="16">
        <f t="shared" si="108"/>
        <v>0.68577698532437259</v>
      </c>
      <c r="F1288" s="17">
        <f t="shared" si="109"/>
        <v>1.6702095353779759E-3</v>
      </c>
      <c r="G1288" s="17">
        <f t="shared" si="109"/>
        <v>3.9089288163490872E-3</v>
      </c>
      <c r="H1288" s="13">
        <f t="shared" ca="1" si="104"/>
        <v>2.3956088325581687E-5</v>
      </c>
      <c r="I1288" s="13">
        <f t="shared" ca="1" si="105"/>
        <v>1.9058284410230474E-5</v>
      </c>
      <c r="J1288" s="7">
        <f t="shared" ca="1" si="106"/>
        <v>0.79555076568485272</v>
      </c>
      <c r="K1288" s="12">
        <f t="shared" ca="1" si="107"/>
        <v>2.5801923416249963E-3</v>
      </c>
    </row>
    <row r="1289" spans="1:11" x14ac:dyDescent="0.2">
      <c r="A1289" s="2">
        <v>41600</v>
      </c>
      <c r="B1289" s="1">
        <v>1.3115000000000001</v>
      </c>
      <c r="C1289" s="1">
        <v>1.4516</v>
      </c>
      <c r="D1289" s="16">
        <f t="shared" si="108"/>
        <v>0.76248570339306132</v>
      </c>
      <c r="E1289" s="16">
        <f t="shared" si="108"/>
        <v>0.6888950124001102</v>
      </c>
      <c r="F1289" s="17">
        <f t="shared" si="109"/>
        <v>4.3461685093403434E-3</v>
      </c>
      <c r="G1289" s="17">
        <f t="shared" si="109"/>
        <v>4.5467070818405765E-3</v>
      </c>
      <c r="H1289" s="13">
        <f t="shared" ca="1" si="104"/>
        <v>2.3891189476987484E-5</v>
      </c>
      <c r="I1289" s="13">
        <f t="shared" ca="1" si="105"/>
        <v>1.9099662516735721E-5</v>
      </c>
      <c r="J1289" s="7">
        <f t="shared" ca="1" si="106"/>
        <v>0.79944376713151655</v>
      </c>
      <c r="K1289" s="12">
        <f t="shared" ca="1" si="107"/>
        <v>1.0721897561451646E-3</v>
      </c>
    </row>
    <row r="1290" spans="1:11" x14ac:dyDescent="0.2">
      <c r="A1290" s="2">
        <v>41601</v>
      </c>
      <c r="B1290" s="1">
        <v>1.3127</v>
      </c>
      <c r="C1290" s="1">
        <v>1.4530000000000001</v>
      </c>
      <c r="D1290" s="16">
        <f t="shared" si="108"/>
        <v>0.76178867982021792</v>
      </c>
      <c r="E1290" s="16">
        <f t="shared" si="108"/>
        <v>0.68823124569855465</v>
      </c>
      <c r="F1290" s="17">
        <f t="shared" si="109"/>
        <v>-9.1414641578412264E-4</v>
      </c>
      <c r="G1290" s="17">
        <f t="shared" si="109"/>
        <v>-9.6352374397803053E-4</v>
      </c>
      <c r="H1290" s="13">
        <f t="shared" ca="1" si="104"/>
        <v>2.396250013656659E-5</v>
      </c>
      <c r="I1290" s="13">
        <f t="shared" ca="1" si="105"/>
        <v>1.91815031994705E-5</v>
      </c>
      <c r="J1290" s="7">
        <f t="shared" ca="1" si="106"/>
        <v>0.8004800454940707</v>
      </c>
      <c r="K1290" s="12">
        <f t="shared" ca="1" si="107"/>
        <v>-2.3176777948291432E-4</v>
      </c>
    </row>
    <row r="1291" spans="1:11" x14ac:dyDescent="0.2">
      <c r="A1291" s="2">
        <v>41604</v>
      </c>
      <c r="B1291" s="1">
        <v>1.3133999999999999</v>
      </c>
      <c r="C1291" s="1">
        <v>1.4470000000000001</v>
      </c>
      <c r="D1291" s="16">
        <f t="shared" si="108"/>
        <v>0.76138267093040968</v>
      </c>
      <c r="E1291" s="16">
        <f t="shared" si="108"/>
        <v>0.69108500345542501</v>
      </c>
      <c r="F1291" s="17">
        <f t="shared" si="109"/>
        <v>-5.3296786965127707E-4</v>
      </c>
      <c r="G1291" s="17">
        <f t="shared" si="109"/>
        <v>4.1465100207326282E-3</v>
      </c>
      <c r="H1291" s="13">
        <f t="shared" ca="1" si="104"/>
        <v>2.3937893625581764E-5</v>
      </c>
      <c r="I1291" s="13">
        <f t="shared" ca="1" si="105"/>
        <v>1.9190031851284662E-5</v>
      </c>
      <c r="J1291" s="7">
        <f t="shared" ca="1" si="106"/>
        <v>0.80165916648475732</v>
      </c>
      <c r="K1291" s="12">
        <f t="shared" ca="1" si="107"/>
        <v>4.5737685988804276E-3</v>
      </c>
    </row>
    <row r="1292" spans="1:11" x14ac:dyDescent="0.2">
      <c r="A1292" s="2">
        <v>41605</v>
      </c>
      <c r="B1292" s="1">
        <v>1.3148</v>
      </c>
      <c r="C1292" s="1">
        <v>1.444</v>
      </c>
      <c r="D1292" s="16">
        <f t="shared" si="108"/>
        <v>0.76057195010648004</v>
      </c>
      <c r="E1292" s="16">
        <f t="shared" si="108"/>
        <v>0.69252077562326875</v>
      </c>
      <c r="F1292" s="17">
        <f t="shared" si="109"/>
        <v>-1.0648007301491808E-3</v>
      </c>
      <c r="G1292" s="17">
        <f t="shared" si="109"/>
        <v>2.0775623268698929E-3</v>
      </c>
      <c r="H1292" s="13">
        <f t="shared" ca="1" si="104"/>
        <v>2.3925279453104123E-5</v>
      </c>
      <c r="I1292" s="13">
        <f t="shared" ca="1" si="105"/>
        <v>1.9136970915914444E-5</v>
      </c>
      <c r="J1292" s="7">
        <f t="shared" ca="1" si="106"/>
        <v>0.79986404979823833</v>
      </c>
      <c r="K1292" s="12">
        <f t="shared" ca="1" si="107"/>
        <v>2.9292581511151379E-3</v>
      </c>
    </row>
    <row r="1293" spans="1:11" x14ac:dyDescent="0.2">
      <c r="A1293" s="2">
        <v>41606</v>
      </c>
      <c r="B1293" s="1">
        <v>1.3210999999999999</v>
      </c>
      <c r="C1293" s="1">
        <v>1.4512</v>
      </c>
      <c r="D1293" s="16">
        <f t="shared" si="108"/>
        <v>0.75694497010067374</v>
      </c>
      <c r="E1293" s="16">
        <f t="shared" si="108"/>
        <v>0.68908489525909589</v>
      </c>
      <c r="F1293" s="17">
        <f t="shared" si="109"/>
        <v>-4.7687533116341253E-3</v>
      </c>
      <c r="G1293" s="17">
        <f t="shared" si="109"/>
        <v>-4.9614112458656106E-3</v>
      </c>
      <c r="H1293" s="13">
        <f t="shared" ca="1" si="104"/>
        <v>2.3750042168334218E-5</v>
      </c>
      <c r="I1293" s="13">
        <f t="shared" ca="1" si="105"/>
        <v>1.9054977498455911E-5</v>
      </c>
      <c r="J1293" s="7">
        <f t="shared" ca="1" si="106"/>
        <v>0.80231341752570839</v>
      </c>
      <c r="K1293" s="12">
        <f t="shared" ca="1" si="107"/>
        <v>-1.1353764790713958E-3</v>
      </c>
    </row>
    <row r="1294" spans="1:11" x14ac:dyDescent="0.2">
      <c r="A1294" s="2">
        <v>41607</v>
      </c>
      <c r="B1294" s="1">
        <v>1.3209</v>
      </c>
      <c r="C1294" s="1">
        <v>1.4609000000000001</v>
      </c>
      <c r="D1294" s="16">
        <f t="shared" si="108"/>
        <v>0.75705958058899236</v>
      </c>
      <c r="E1294" s="16">
        <f t="shared" si="108"/>
        <v>0.68450954890820725</v>
      </c>
      <c r="F1294" s="17">
        <f t="shared" si="109"/>
        <v>1.5141191611773251E-4</v>
      </c>
      <c r="G1294" s="17">
        <f t="shared" si="109"/>
        <v>-6.6397426244095828E-3</v>
      </c>
      <c r="H1294" s="13">
        <f t="shared" ca="1" si="104"/>
        <v>2.3837747703821542E-5</v>
      </c>
      <c r="I1294" s="13">
        <f t="shared" ca="1" si="105"/>
        <v>1.9190079364586528E-5</v>
      </c>
      <c r="J1294" s="7">
        <f t="shared" ca="1" si="106"/>
        <v>0.80502904901162609</v>
      </c>
      <c r="K1294" s="12">
        <f t="shared" ca="1" si="107"/>
        <v>-6.7616336152508689E-3</v>
      </c>
    </row>
    <row r="1295" spans="1:11" x14ac:dyDescent="0.2">
      <c r="A1295" s="2">
        <v>41608</v>
      </c>
      <c r="B1295" s="1">
        <v>1.3149999999999999</v>
      </c>
      <c r="C1295" s="1">
        <v>1.4537</v>
      </c>
      <c r="D1295" s="16">
        <f t="shared" si="108"/>
        <v>0.76045627376425862</v>
      </c>
      <c r="E1295" s="16">
        <f t="shared" si="108"/>
        <v>0.68789984178303643</v>
      </c>
      <c r="F1295" s="17">
        <f t="shared" si="109"/>
        <v>4.486692015209192E-3</v>
      </c>
      <c r="G1295" s="17">
        <f t="shared" si="109"/>
        <v>4.9528788608379356E-3</v>
      </c>
      <c r="H1295" s="13">
        <f t="shared" ca="1" si="104"/>
        <v>2.3350135219176393E-5</v>
      </c>
      <c r="I1295" s="13">
        <f t="shared" ca="1" si="105"/>
        <v>1.8958580589182217E-5</v>
      </c>
      <c r="J1295" s="7">
        <f t="shared" ca="1" si="106"/>
        <v>0.81192594437793264</v>
      </c>
      <c r="K1295" s="12">
        <f t="shared" ca="1" si="107"/>
        <v>1.3100172092562826E-3</v>
      </c>
    </row>
    <row r="1296" spans="1:11" x14ac:dyDescent="0.2">
      <c r="A1296" s="2">
        <v>41611</v>
      </c>
      <c r="B1296" s="1">
        <v>1.3162</v>
      </c>
      <c r="C1296" s="1">
        <v>1.46</v>
      </c>
      <c r="D1296" s="16">
        <f t="shared" si="108"/>
        <v>0.75976295395836502</v>
      </c>
      <c r="E1296" s="16">
        <f t="shared" si="108"/>
        <v>0.68493150684931503</v>
      </c>
      <c r="F1296" s="17">
        <f t="shared" si="109"/>
        <v>-9.1171554475008348E-4</v>
      </c>
      <c r="G1296" s="17">
        <f t="shared" si="109"/>
        <v>-4.3150684931507919E-3</v>
      </c>
      <c r="H1296" s="13">
        <f t="shared" ca="1" si="104"/>
        <v>2.338134427737547E-5</v>
      </c>
      <c r="I1296" s="13">
        <f t="shared" ca="1" si="105"/>
        <v>1.9061329576337896E-5</v>
      </c>
      <c r="J1296" s="7">
        <f t="shared" ca="1" si="106"/>
        <v>0.81523668400803817</v>
      </c>
      <c r="K1296" s="12">
        <f t="shared" ca="1" si="107"/>
        <v>-3.5718045356901516E-3</v>
      </c>
    </row>
    <row r="1297" spans="1:11" x14ac:dyDescent="0.2">
      <c r="A1297" s="2">
        <v>41612</v>
      </c>
      <c r="B1297" s="1">
        <v>1.3137000000000001</v>
      </c>
      <c r="C1297" s="1">
        <v>1.4535</v>
      </c>
      <c r="D1297" s="16">
        <f t="shared" si="108"/>
        <v>0.76120879957372301</v>
      </c>
      <c r="E1297" s="16">
        <f t="shared" si="108"/>
        <v>0.68799449604403162</v>
      </c>
      <c r="F1297" s="17">
        <f t="shared" si="109"/>
        <v>1.9030219989341836E-3</v>
      </c>
      <c r="G1297" s="17">
        <f t="shared" si="109"/>
        <v>4.4719642242862252E-3</v>
      </c>
      <c r="H1297" s="13">
        <f t="shared" ca="1" si="104"/>
        <v>2.3314210330937739E-5</v>
      </c>
      <c r="I1297" s="13">
        <f t="shared" ca="1" si="105"/>
        <v>1.8918182505483244E-5</v>
      </c>
      <c r="J1297" s="7">
        <f t="shared" ca="1" si="106"/>
        <v>0.81144427527013396</v>
      </c>
      <c r="K1297" s="12">
        <f t="shared" ca="1" si="107"/>
        <v>2.9277679175379549E-3</v>
      </c>
    </row>
    <row r="1298" spans="1:11" x14ac:dyDescent="0.2">
      <c r="A1298" s="2">
        <v>41613</v>
      </c>
      <c r="B1298" s="1">
        <v>1.321</v>
      </c>
      <c r="C1298" s="1">
        <v>1.4531000000000001</v>
      </c>
      <c r="D1298" s="16">
        <f t="shared" si="108"/>
        <v>0.75700227100681305</v>
      </c>
      <c r="E1298" s="16">
        <f t="shared" si="108"/>
        <v>0.68818388273346631</v>
      </c>
      <c r="F1298" s="17">
        <f t="shared" si="109"/>
        <v>-5.5261165783496028E-3</v>
      </c>
      <c r="G1298" s="17">
        <f t="shared" si="109"/>
        <v>2.7527355309332134E-4</v>
      </c>
      <c r="H1298" s="13">
        <f t="shared" ca="1" si="104"/>
        <v>2.3257533517323369E-5</v>
      </c>
      <c r="I1298" s="13">
        <f t="shared" ca="1" si="105"/>
        <v>1.8962596480951134E-5</v>
      </c>
      <c r="J1298" s="7">
        <f t="shared" ca="1" si="106"/>
        <v>0.81533136206497769</v>
      </c>
      <c r="K1298" s="12">
        <f t="shared" ca="1" si="107"/>
        <v>4.7808897098489574E-3</v>
      </c>
    </row>
    <row r="1299" spans="1:11" x14ac:dyDescent="0.2">
      <c r="A1299" s="2">
        <v>41614</v>
      </c>
      <c r="B1299" s="1">
        <v>1.3299000000000001</v>
      </c>
      <c r="C1299" s="1">
        <v>1.4621</v>
      </c>
      <c r="D1299" s="16">
        <f t="shared" si="108"/>
        <v>0.75193623580720348</v>
      </c>
      <c r="E1299" s="16">
        <f t="shared" si="108"/>
        <v>0.6839477463921757</v>
      </c>
      <c r="F1299" s="17">
        <f t="shared" si="109"/>
        <v>-6.6922324986842486E-3</v>
      </c>
      <c r="G1299" s="17">
        <f t="shared" si="109"/>
        <v>-6.1555297175293839E-3</v>
      </c>
      <c r="H1299" s="13">
        <f t="shared" ca="1" si="104"/>
        <v>2.3346105406124905E-5</v>
      </c>
      <c r="I1299" s="13">
        <f t="shared" ca="1" si="105"/>
        <v>1.8920195163326819E-5</v>
      </c>
      <c r="J1299" s="7">
        <f t="shared" ca="1" si="106"/>
        <v>0.81042190267688341</v>
      </c>
      <c r="K1299" s="12">
        <f t="shared" ca="1" si="107"/>
        <v>-7.3199792278962148E-4</v>
      </c>
    </row>
    <row r="1300" spans="1:11" x14ac:dyDescent="0.2">
      <c r="A1300" s="2">
        <v>41615</v>
      </c>
      <c r="B1300" s="1">
        <v>1.3314999999999999</v>
      </c>
      <c r="C1300" s="1">
        <v>1.4603999999999999</v>
      </c>
      <c r="D1300" s="16">
        <f t="shared" si="108"/>
        <v>0.75103266992114159</v>
      </c>
      <c r="E1300" s="16">
        <f t="shared" si="108"/>
        <v>0.6847439057792386</v>
      </c>
      <c r="F1300" s="17">
        <f t="shared" si="109"/>
        <v>-1.2016522718737018E-3</v>
      </c>
      <c r="G1300" s="17">
        <f t="shared" si="109"/>
        <v>1.1640646398246664E-3</v>
      </c>
      <c r="H1300" s="13">
        <f t="shared" ca="1" si="104"/>
        <v>2.3480750983711204E-5</v>
      </c>
      <c r="I1300" s="13">
        <f t="shared" ca="1" si="105"/>
        <v>1.8989640326728737E-5</v>
      </c>
      <c r="J1300" s="7">
        <f t="shared" ca="1" si="106"/>
        <v>0.8087322394374018</v>
      </c>
      <c r="K1300" s="12">
        <f t="shared" ca="1" si="107"/>
        <v>2.1358795726821268E-3</v>
      </c>
    </row>
    <row r="1301" spans="1:11" x14ac:dyDescent="0.2">
      <c r="A1301" s="2">
        <v>41618</v>
      </c>
      <c r="B1301" s="1">
        <v>1.3275999999999999</v>
      </c>
      <c r="C1301" s="1">
        <v>1.4459</v>
      </c>
      <c r="D1301" s="16">
        <f t="shared" si="108"/>
        <v>0.75323892738776743</v>
      </c>
      <c r="E1301" s="16">
        <f t="shared" si="108"/>
        <v>0.69161076146344835</v>
      </c>
      <c r="F1301" s="17">
        <f t="shared" si="109"/>
        <v>2.9376318168123036E-3</v>
      </c>
      <c r="G1301" s="17">
        <f t="shared" si="109"/>
        <v>1.0028356041219917E-2</v>
      </c>
      <c r="H1301" s="13">
        <f t="shared" ca="1" si="104"/>
        <v>2.3418245433272489E-5</v>
      </c>
      <c r="I1301" s="13">
        <f t="shared" ca="1" si="105"/>
        <v>1.9006010901210972E-5</v>
      </c>
      <c r="J1301" s="7">
        <f t="shared" ca="1" si="106"/>
        <v>0.81158987573882702</v>
      </c>
      <c r="K1301" s="12">
        <f t="shared" ca="1" si="107"/>
        <v>7.6442038000467949E-3</v>
      </c>
    </row>
    <row r="1302" spans="1:11" x14ac:dyDescent="0.2">
      <c r="A1302" s="2">
        <v>41619</v>
      </c>
      <c r="B1302" s="1">
        <v>1.3231999999999999</v>
      </c>
      <c r="C1302" s="1">
        <v>1.4420999999999999</v>
      </c>
      <c r="D1302" s="16">
        <f t="shared" si="108"/>
        <v>0.75574365175332536</v>
      </c>
      <c r="E1302" s="16">
        <f t="shared" si="108"/>
        <v>0.69343318771236395</v>
      </c>
      <c r="F1302" s="17">
        <f t="shared" si="109"/>
        <v>3.3252720677147091E-3</v>
      </c>
      <c r="G1302" s="17">
        <f t="shared" si="109"/>
        <v>2.6350461133070641E-3</v>
      </c>
      <c r="H1302" s="13">
        <f t="shared" ca="1" si="104"/>
        <v>2.3446856366863976E-5</v>
      </c>
      <c r="I1302" s="13">
        <f t="shared" ca="1" si="105"/>
        <v>1.9106519060728996E-5</v>
      </c>
      <c r="J1302" s="7">
        <f t="shared" ca="1" si="106"/>
        <v>0.81488617330087298</v>
      </c>
      <c r="K1302" s="12">
        <f t="shared" ca="1" si="107"/>
        <v>-7.4672117137256511E-5</v>
      </c>
    </row>
    <row r="1303" spans="1:11" x14ac:dyDescent="0.2">
      <c r="A1303" s="2">
        <v>41620</v>
      </c>
      <c r="B1303" s="1">
        <v>1.3141</v>
      </c>
      <c r="C1303" s="1">
        <v>1.4296</v>
      </c>
      <c r="D1303" s="16">
        <f t="shared" si="108"/>
        <v>0.76097709458945284</v>
      </c>
      <c r="E1303" s="16">
        <f t="shared" si="108"/>
        <v>0.69949636261891435</v>
      </c>
      <c r="F1303" s="17">
        <f t="shared" si="109"/>
        <v>6.9248915607638779E-3</v>
      </c>
      <c r="G1303" s="17">
        <f t="shared" si="109"/>
        <v>8.7437045327363235E-3</v>
      </c>
      <c r="H1303" s="13">
        <f t="shared" ca="1" si="104"/>
        <v>2.3341173223424119E-5</v>
      </c>
      <c r="I1303" s="13">
        <f t="shared" ca="1" si="105"/>
        <v>1.896412534123474E-5</v>
      </c>
      <c r="J1303" s="7">
        <f t="shared" ca="1" si="106"/>
        <v>0.81247524105614466</v>
      </c>
      <c r="K1303" s="12">
        <f t="shared" ca="1" si="107"/>
        <v>3.1174015926170298E-3</v>
      </c>
    </row>
    <row r="1304" spans="1:11" x14ac:dyDescent="0.2">
      <c r="A1304" s="2">
        <v>41621</v>
      </c>
      <c r="B1304" s="1">
        <v>1.3044</v>
      </c>
      <c r="C1304" s="1">
        <v>1.4303999999999999</v>
      </c>
      <c r="D1304" s="16">
        <f t="shared" si="108"/>
        <v>0.76663600122661757</v>
      </c>
      <c r="E1304" s="16">
        <f t="shared" si="108"/>
        <v>0.69910514541387025</v>
      </c>
      <c r="F1304" s="17">
        <f t="shared" si="109"/>
        <v>7.4363692118981709E-3</v>
      </c>
      <c r="G1304" s="17">
        <f t="shared" si="109"/>
        <v>-5.5928411633103406E-4</v>
      </c>
      <c r="H1304" s="13">
        <f t="shared" ca="1" si="104"/>
        <v>2.3527532238873397E-5</v>
      </c>
      <c r="I1304" s="13">
        <f t="shared" ca="1" si="105"/>
        <v>1.9201364604605877E-5</v>
      </c>
      <c r="J1304" s="7">
        <f t="shared" ca="1" si="106"/>
        <v>0.81612318749181845</v>
      </c>
      <c r="K1304" s="12">
        <f t="shared" ca="1" si="107"/>
        <v>-6.6282774609113916E-3</v>
      </c>
    </row>
    <row r="1305" spans="1:11" x14ac:dyDescent="0.2">
      <c r="A1305" s="2">
        <v>41622</v>
      </c>
      <c r="B1305" s="1">
        <v>1.3065</v>
      </c>
      <c r="C1305" s="1">
        <v>1.4276</v>
      </c>
      <c r="D1305" s="16">
        <f t="shared" si="108"/>
        <v>0.76540375047837739</v>
      </c>
      <c r="E1305" s="16">
        <f t="shared" si="108"/>
        <v>0.70047632390025216</v>
      </c>
      <c r="F1305" s="17">
        <f t="shared" si="109"/>
        <v>-1.6073478760044938E-3</v>
      </c>
      <c r="G1305" s="17">
        <f t="shared" si="109"/>
        <v>1.9613337069206808E-3</v>
      </c>
      <c r="H1305" s="13">
        <f t="shared" ca="1" si="104"/>
        <v>2.3721615554190724E-5</v>
      </c>
      <c r="I1305" s="13">
        <f t="shared" ca="1" si="105"/>
        <v>1.9155729628447882E-5</v>
      </c>
      <c r="J1305" s="7">
        <f t="shared" ca="1" si="106"/>
        <v>0.80752213459861844</v>
      </c>
      <c r="K1305" s="12">
        <f t="shared" ca="1" si="107"/>
        <v>3.2593026947943852E-3</v>
      </c>
    </row>
    <row r="1306" spans="1:11" x14ac:dyDescent="0.2">
      <c r="A1306" s="2">
        <v>41625</v>
      </c>
      <c r="B1306" s="1">
        <v>1.304</v>
      </c>
      <c r="C1306" s="1">
        <v>1.4275</v>
      </c>
      <c r="D1306" s="16">
        <f t="shared" si="108"/>
        <v>0.76687116564417179</v>
      </c>
      <c r="E1306" s="16">
        <f t="shared" si="108"/>
        <v>0.70052539404553416</v>
      </c>
      <c r="F1306" s="17">
        <f t="shared" si="109"/>
        <v>1.9171779141103908E-3</v>
      </c>
      <c r="G1306" s="17">
        <f t="shared" si="109"/>
        <v>7.005253940457328E-5</v>
      </c>
      <c r="H1306" s="13">
        <f t="shared" ca="1" si="104"/>
        <v>2.1681874319253808E-5</v>
      </c>
      <c r="I1306" s="13">
        <f t="shared" ca="1" si="105"/>
        <v>1.6472225163026402E-5</v>
      </c>
      <c r="J1306" s="7">
        <f t="shared" ca="1" si="106"/>
        <v>0.75972330253749487</v>
      </c>
      <c r="K1306" s="12">
        <f t="shared" ca="1" si="107"/>
        <v>-1.3864721970553186E-3</v>
      </c>
    </row>
    <row r="1307" spans="1:11" x14ac:dyDescent="0.2">
      <c r="A1307" s="2">
        <v>41626</v>
      </c>
      <c r="B1307" s="1">
        <v>1.3056000000000001</v>
      </c>
      <c r="C1307" s="1">
        <v>1.4307000000000001</v>
      </c>
      <c r="D1307" s="16">
        <f t="shared" si="108"/>
        <v>0.76593137254901955</v>
      </c>
      <c r="E1307" s="16">
        <f t="shared" si="108"/>
        <v>0.69895855175788069</v>
      </c>
      <c r="F1307" s="17">
        <f t="shared" si="109"/>
        <v>-1.2254901960785229E-3</v>
      </c>
      <c r="G1307" s="17">
        <f t="shared" si="109"/>
        <v>-2.2366673656253277E-3</v>
      </c>
      <c r="H1307" s="13">
        <f t="shared" ca="1" si="104"/>
        <v>2.152577691511004E-5</v>
      </c>
      <c r="I1307" s="13">
        <f t="shared" ca="1" si="105"/>
        <v>1.6339727445762502E-5</v>
      </c>
      <c r="J1307" s="7">
        <f t="shared" ca="1" si="106"/>
        <v>0.759077245397485</v>
      </c>
      <c r="K1307" s="12">
        <f t="shared" ca="1" si="107"/>
        <v>-1.3064256433244189E-3</v>
      </c>
    </row>
    <row r="1308" spans="1:11" x14ac:dyDescent="0.2">
      <c r="A1308" s="2">
        <v>41627</v>
      </c>
      <c r="B1308" s="1">
        <v>1.3039000000000001</v>
      </c>
      <c r="C1308" s="1">
        <v>1.4329000000000001</v>
      </c>
      <c r="D1308" s="16">
        <f t="shared" si="108"/>
        <v>0.76692997929289053</v>
      </c>
      <c r="E1308" s="16">
        <f t="shared" si="108"/>
        <v>0.69788540721613512</v>
      </c>
      <c r="F1308" s="17">
        <f t="shared" si="109"/>
        <v>1.3037809647979488E-3</v>
      </c>
      <c r="G1308" s="17">
        <f t="shared" si="109"/>
        <v>-1.5353478958753774E-3</v>
      </c>
      <c r="H1308" s="13">
        <f t="shared" ca="1" si="104"/>
        <v>2.1444662069211022E-5</v>
      </c>
      <c r="I1308" s="13">
        <f t="shared" ca="1" si="105"/>
        <v>1.6279768228594889E-5</v>
      </c>
      <c r="J1308" s="7">
        <f t="shared" ca="1" si="106"/>
        <v>0.75915247235200867</v>
      </c>
      <c r="K1308" s="12">
        <f t="shared" ca="1" si="107"/>
        <v>-2.5251164387072277E-3</v>
      </c>
    </row>
    <row r="1309" spans="1:11" x14ac:dyDescent="0.2">
      <c r="A1309" s="2">
        <v>41628</v>
      </c>
      <c r="B1309" s="1">
        <v>1.2992999999999999</v>
      </c>
      <c r="C1309" s="1">
        <v>1.4259999999999999</v>
      </c>
      <c r="D1309" s="16">
        <f t="shared" si="108"/>
        <v>0.76964519356576622</v>
      </c>
      <c r="E1309" s="16">
        <f t="shared" si="108"/>
        <v>0.70126227208976155</v>
      </c>
      <c r="F1309" s="17">
        <f t="shared" si="109"/>
        <v>3.5403678904026097E-3</v>
      </c>
      <c r="G1309" s="17">
        <f t="shared" si="109"/>
        <v>4.8387096774193091E-3</v>
      </c>
      <c r="H1309" s="13">
        <f t="shared" ca="1" si="104"/>
        <v>2.1432560221632672E-5</v>
      </c>
      <c r="I1309" s="13">
        <f t="shared" ca="1" si="105"/>
        <v>1.6236294876667072E-5</v>
      </c>
      <c r="J1309" s="7">
        <f t="shared" ca="1" si="106"/>
        <v>0.7575527472578466</v>
      </c>
      <c r="K1309" s="12">
        <f t="shared" ca="1" si="107"/>
        <v>2.1566942557413454E-3</v>
      </c>
    </row>
    <row r="1310" spans="1:11" x14ac:dyDescent="0.2">
      <c r="A1310" s="2">
        <v>41629</v>
      </c>
      <c r="B1310" s="1">
        <v>1.296</v>
      </c>
      <c r="C1310" s="1">
        <v>1.4261999999999999</v>
      </c>
      <c r="D1310" s="16">
        <f t="shared" si="108"/>
        <v>0.77160493827160492</v>
      </c>
      <c r="E1310" s="16">
        <f t="shared" si="108"/>
        <v>0.70116393212733141</v>
      </c>
      <c r="F1310" s="17">
        <f t="shared" si="109"/>
        <v>2.546296296296231E-3</v>
      </c>
      <c r="G1310" s="17">
        <f t="shared" si="109"/>
        <v>-1.4023278642537741E-4</v>
      </c>
      <c r="H1310" s="13">
        <f t="shared" ca="1" si="104"/>
        <v>2.1469071326249198E-5</v>
      </c>
      <c r="I1310" s="13">
        <f t="shared" ca="1" si="105"/>
        <v>1.6283300913924685E-5</v>
      </c>
      <c r="J1310" s="7">
        <f t="shared" ca="1" si="106"/>
        <v>0.75845390173052696</v>
      </c>
      <c r="K1310" s="12">
        <f t="shared" ca="1" si="107"/>
        <v>-2.0714811473132441E-3</v>
      </c>
    </row>
    <row r="1311" spans="1:11" x14ac:dyDescent="0.2">
      <c r="A1311" s="2">
        <v>41634</v>
      </c>
      <c r="B1311" s="1">
        <v>1.2866</v>
      </c>
      <c r="C1311" s="1">
        <v>1.4149</v>
      </c>
      <c r="D1311" s="16">
        <f t="shared" si="108"/>
        <v>0.77724234416291005</v>
      </c>
      <c r="E1311" s="16">
        <f t="shared" si="108"/>
        <v>0.7067637288854336</v>
      </c>
      <c r="F1311" s="17">
        <f t="shared" si="109"/>
        <v>7.3060780351314426E-3</v>
      </c>
      <c r="G1311" s="17">
        <f t="shared" si="109"/>
        <v>7.9864301364053324E-3</v>
      </c>
      <c r="H1311" s="13">
        <f t="shared" ca="1" si="104"/>
        <v>2.1422748030501913E-5</v>
      </c>
      <c r="I1311" s="13">
        <f t="shared" ca="1" si="105"/>
        <v>1.630049167491387E-5</v>
      </c>
      <c r="J1311" s="7">
        <f t="shared" ca="1" si="106"/>
        <v>0.76089639161628908</v>
      </c>
      <c r="K1311" s="12">
        <f t="shared" ca="1" si="107"/>
        <v>2.4272617226067904E-3</v>
      </c>
    </row>
    <row r="1312" spans="1:11" x14ac:dyDescent="0.2">
      <c r="A1312" s="2">
        <v>41635</v>
      </c>
      <c r="B1312" s="1">
        <v>1.2834000000000001</v>
      </c>
      <c r="C1312" s="1">
        <v>1.4114</v>
      </c>
      <c r="D1312" s="16">
        <f t="shared" si="108"/>
        <v>0.77918030232195723</v>
      </c>
      <c r="E1312" s="16">
        <f t="shared" si="108"/>
        <v>0.70851636672807139</v>
      </c>
      <c r="F1312" s="17">
        <f t="shared" si="109"/>
        <v>2.4933769674301037E-3</v>
      </c>
      <c r="G1312" s="17">
        <f t="shared" si="109"/>
        <v>2.479807283548215E-3</v>
      </c>
      <c r="H1312" s="13">
        <f t="shared" ca="1" si="104"/>
        <v>2.1462243995040181E-5</v>
      </c>
      <c r="I1312" s="13">
        <f t="shared" ca="1" si="105"/>
        <v>1.6371157447168807E-5</v>
      </c>
      <c r="J1312" s="7">
        <f t="shared" ca="1" si="106"/>
        <v>0.76278871170004869</v>
      </c>
      <c r="K1312" s="12">
        <f t="shared" ca="1" si="107"/>
        <v>5.7788747877963184E-4</v>
      </c>
    </row>
    <row r="1313" spans="1:11" x14ac:dyDescent="0.2">
      <c r="A1313" s="2">
        <v>41636</v>
      </c>
      <c r="B1313" s="1">
        <v>1.28</v>
      </c>
      <c r="C1313" s="1">
        <v>1.4060999999999999</v>
      </c>
      <c r="D1313" s="16">
        <f t="shared" si="108"/>
        <v>0.78125</v>
      </c>
      <c r="E1313" s="16">
        <f t="shared" si="108"/>
        <v>0.71118697105469031</v>
      </c>
      <c r="F1313" s="17">
        <f t="shared" si="109"/>
        <v>2.6562500000000913E-3</v>
      </c>
      <c r="G1313" s="17">
        <f t="shared" si="109"/>
        <v>3.7692909465899429E-3</v>
      </c>
      <c r="H1313" s="13">
        <f t="shared" ca="1" si="104"/>
        <v>2.147320924591887E-5</v>
      </c>
      <c r="I1313" s="13">
        <f t="shared" ca="1" si="105"/>
        <v>1.6358332543003315E-5</v>
      </c>
      <c r="J1313" s="7">
        <f t="shared" ca="1" si="106"/>
        <v>0.76180194379246446</v>
      </c>
      <c r="K1313" s="12">
        <f t="shared" ca="1" si="107"/>
        <v>1.7457545333911398E-3</v>
      </c>
    </row>
    <row r="1314" spans="1:11" x14ac:dyDescent="0.2">
      <c r="A1314" s="2">
        <v>41640</v>
      </c>
      <c r="B1314" s="1">
        <v>1.2778</v>
      </c>
      <c r="C1314" s="1">
        <v>1.407</v>
      </c>
      <c r="D1314" s="16">
        <f t="shared" si="108"/>
        <v>0.78259508530286426</v>
      </c>
      <c r="E1314" s="16">
        <f t="shared" si="108"/>
        <v>0.71073205401563611</v>
      </c>
      <c r="F1314" s="17">
        <f t="shared" si="109"/>
        <v>1.7217091876662494E-3</v>
      </c>
      <c r="G1314" s="17">
        <f t="shared" si="109"/>
        <v>-6.3965884861411548E-4</v>
      </c>
      <c r="H1314" s="13">
        <f t="shared" ca="1" si="104"/>
        <v>2.141855676280836E-5</v>
      </c>
      <c r="I1314" s="13">
        <f t="shared" ca="1" si="105"/>
        <v>1.6277476387994503E-5</v>
      </c>
      <c r="J1314" s="7">
        <f t="shared" ca="1" si="106"/>
        <v>0.75997073790980452</v>
      </c>
      <c r="K1314" s="12">
        <f t="shared" ca="1" si="107"/>
        <v>-1.9481074504309253E-3</v>
      </c>
    </row>
    <row r="1315" spans="1:11" x14ac:dyDescent="0.2">
      <c r="A1315" s="2">
        <v>41641</v>
      </c>
      <c r="B1315" s="1">
        <v>1.2759</v>
      </c>
      <c r="C1315" s="1">
        <v>1.4085000000000001</v>
      </c>
      <c r="D1315" s="16">
        <f t="shared" si="108"/>
        <v>0.78376048279645738</v>
      </c>
      <c r="E1315" s="16">
        <f t="shared" si="108"/>
        <v>0.70997515086971952</v>
      </c>
      <c r="F1315" s="17">
        <f t="shared" si="109"/>
        <v>1.489144917313293E-3</v>
      </c>
      <c r="G1315" s="17">
        <f t="shared" si="109"/>
        <v>-1.0649627263046386E-3</v>
      </c>
      <c r="H1315" s="13">
        <f t="shared" ca="1" si="104"/>
        <v>2.1419956830572896E-5</v>
      </c>
      <c r="I1315" s="13">
        <f t="shared" ca="1" si="105"/>
        <v>1.6273841063211689E-5</v>
      </c>
      <c r="J1315" s="7">
        <f t="shared" ca="1" si="106"/>
        <v>0.75975134739692329</v>
      </c>
      <c r="K1315" s="12">
        <f t="shared" ca="1" si="107"/>
        <v>-2.196342583702693E-3</v>
      </c>
    </row>
    <row r="1316" spans="1:11" x14ac:dyDescent="0.2">
      <c r="A1316" s="2">
        <v>41642</v>
      </c>
      <c r="B1316" s="1">
        <v>1.2735000000000001</v>
      </c>
      <c r="C1316" s="1">
        <v>1.4</v>
      </c>
      <c r="D1316" s="16">
        <f t="shared" si="108"/>
        <v>0.78523753435414212</v>
      </c>
      <c r="E1316" s="16">
        <f t="shared" si="108"/>
        <v>0.7142857142857143</v>
      </c>
      <c r="F1316" s="17">
        <f t="shared" si="109"/>
        <v>1.8845700824499582E-3</v>
      </c>
      <c r="G1316" s="17">
        <f t="shared" si="109"/>
        <v>6.0714285714286529E-3</v>
      </c>
      <c r="H1316" s="13">
        <f t="shared" ca="1" si="104"/>
        <v>2.1425079565664498E-5</v>
      </c>
      <c r="I1316" s="13">
        <f t="shared" ca="1" si="105"/>
        <v>1.6263967055627681E-5</v>
      </c>
      <c r="J1316" s="7">
        <f t="shared" ca="1" si="106"/>
        <v>0.75910882878083052</v>
      </c>
      <c r="K1316" s="12">
        <f t="shared" ca="1" si="107"/>
        <v>4.6408347833846722E-3</v>
      </c>
    </row>
    <row r="1317" spans="1:11" x14ac:dyDescent="0.2">
      <c r="A1317" s="2">
        <v>41643</v>
      </c>
      <c r="B1317" s="1">
        <v>1.2724</v>
      </c>
      <c r="C1317" s="1">
        <v>1.3945000000000001</v>
      </c>
      <c r="D1317" s="16">
        <f t="shared" si="108"/>
        <v>0.78591637849732787</v>
      </c>
      <c r="E1317" s="16">
        <f t="shared" si="108"/>
        <v>0.71710290426676226</v>
      </c>
      <c r="F1317" s="17">
        <f t="shared" si="109"/>
        <v>8.6450801634705625E-4</v>
      </c>
      <c r="G1317" s="17">
        <f t="shared" si="109"/>
        <v>3.9440659734671481E-3</v>
      </c>
      <c r="H1317" s="13">
        <f t="shared" ca="1" si="104"/>
        <v>2.1326275438571855E-5</v>
      </c>
      <c r="I1317" s="13">
        <f t="shared" ca="1" si="105"/>
        <v>1.6242785451759952E-5</v>
      </c>
      <c r="J1317" s="7">
        <f t="shared" ca="1" si="106"/>
        <v>0.76163254566160077</v>
      </c>
      <c r="K1317" s="12">
        <f t="shared" ca="1" si="107"/>
        <v>3.2856285322318789E-3</v>
      </c>
    </row>
    <row r="1318" spans="1:11" x14ac:dyDescent="0.2">
      <c r="A1318" s="2">
        <v>41646</v>
      </c>
      <c r="B1318" s="1">
        <v>1.2759</v>
      </c>
      <c r="C1318" s="1">
        <v>1.3932</v>
      </c>
      <c r="D1318" s="16">
        <f t="shared" si="108"/>
        <v>0.78376048279645738</v>
      </c>
      <c r="E1318" s="16">
        <f t="shared" si="108"/>
        <v>0.71777203560149294</v>
      </c>
      <c r="F1318" s="17">
        <f t="shared" si="109"/>
        <v>-2.7431616897876133E-3</v>
      </c>
      <c r="G1318" s="17">
        <f t="shared" si="109"/>
        <v>9.3310364628192925E-4</v>
      </c>
      <c r="H1318" s="13">
        <f t="shared" ca="1" si="104"/>
        <v>2.1047553583028085E-5</v>
      </c>
      <c r="I1318" s="13">
        <f t="shared" ca="1" si="105"/>
        <v>1.5902066641170522E-5</v>
      </c>
      <c r="J1318" s="7">
        <f t="shared" ca="1" si="106"/>
        <v>0.75553040302001273</v>
      </c>
      <c r="K1318" s="12">
        <f t="shared" ca="1" si="107"/>
        <v>3.0056457033162238E-3</v>
      </c>
    </row>
    <row r="1319" spans="1:11" x14ac:dyDescent="0.2">
      <c r="A1319" s="2">
        <v>41647</v>
      </c>
      <c r="B1319" s="1">
        <v>1.2786</v>
      </c>
      <c r="C1319" s="1">
        <v>1.3939999999999999</v>
      </c>
      <c r="D1319" s="16">
        <f t="shared" si="108"/>
        <v>0.78210542781166903</v>
      </c>
      <c r="E1319" s="16">
        <f t="shared" si="108"/>
        <v>0.71736011477761841</v>
      </c>
      <c r="F1319" s="17">
        <f t="shared" si="109"/>
        <v>-2.1116846550914572E-3</v>
      </c>
      <c r="G1319" s="17">
        <f t="shared" si="109"/>
        <v>-5.7388809182200111E-4</v>
      </c>
      <c r="H1319" s="13">
        <f t="shared" ca="1" si="104"/>
        <v>2.101000207488564E-5</v>
      </c>
      <c r="I1319" s="13">
        <f t="shared" ca="1" si="105"/>
        <v>1.5770715313730503E-5</v>
      </c>
      <c r="J1319" s="7">
        <f t="shared" ca="1" si="106"/>
        <v>0.75062892699958694</v>
      </c>
      <c r="K1319" s="12">
        <f t="shared" ca="1" si="107"/>
        <v>1.0112034949907923E-3</v>
      </c>
    </row>
    <row r="1320" spans="1:11" x14ac:dyDescent="0.2">
      <c r="A1320" s="2">
        <v>41648</v>
      </c>
      <c r="B1320" s="1">
        <v>1.2751999999999999</v>
      </c>
      <c r="C1320" s="1">
        <v>1.39</v>
      </c>
      <c r="D1320" s="16">
        <f t="shared" si="108"/>
        <v>0.78419071518193229</v>
      </c>
      <c r="E1320" s="16">
        <f t="shared" si="108"/>
        <v>0.71942446043165476</v>
      </c>
      <c r="F1320" s="17">
        <f t="shared" si="109"/>
        <v>2.6662484316185989E-3</v>
      </c>
      <c r="G1320" s="17">
        <f t="shared" si="109"/>
        <v>2.8776978417266691E-3</v>
      </c>
      <c r="H1320" s="13">
        <f t="shared" ca="1" si="104"/>
        <v>2.0786822721016358E-5</v>
      </c>
      <c r="I1320" s="13">
        <f t="shared" ca="1" si="105"/>
        <v>1.5537960987595131E-5</v>
      </c>
      <c r="J1320" s="7">
        <f t="shared" ca="1" si="106"/>
        <v>0.74749090787624772</v>
      </c>
      <c r="K1320" s="12">
        <f t="shared" ca="1" si="107"/>
        <v>8.8470138095246087E-4</v>
      </c>
    </row>
    <row r="1321" spans="1:11" x14ac:dyDescent="0.2">
      <c r="A1321" s="2">
        <v>41649</v>
      </c>
      <c r="B1321" s="1">
        <v>1.2686999999999999</v>
      </c>
      <c r="C1321" s="1">
        <v>1.381</v>
      </c>
      <c r="D1321" s="16">
        <f t="shared" si="108"/>
        <v>0.78820840230156852</v>
      </c>
      <c r="E1321" s="16">
        <f t="shared" si="108"/>
        <v>0.724112961622013</v>
      </c>
      <c r="F1321" s="17">
        <f t="shared" si="109"/>
        <v>5.1233546149601298E-3</v>
      </c>
      <c r="G1321" s="17">
        <f t="shared" si="109"/>
        <v>6.5170166545979536E-3</v>
      </c>
      <c r="H1321" s="13">
        <f t="shared" ca="1" si="104"/>
        <v>2.0808182405540242E-5</v>
      </c>
      <c r="I1321" s="13">
        <f t="shared" ca="1" si="105"/>
        <v>1.5577100806485978E-5</v>
      </c>
      <c r="J1321" s="7">
        <f t="shared" ca="1" si="106"/>
        <v>0.74860458750777426</v>
      </c>
      <c r="K1321" s="12">
        <f t="shared" ca="1" si="107"/>
        <v>2.6816498864096739E-3</v>
      </c>
    </row>
    <row r="1322" spans="1:11" x14ac:dyDescent="0.2">
      <c r="A1322" s="2">
        <v>41650</v>
      </c>
      <c r="B1322" s="1">
        <v>1.2675000000000001</v>
      </c>
      <c r="C1322" s="1">
        <v>1.3803000000000001</v>
      </c>
      <c r="D1322" s="16">
        <f t="shared" si="108"/>
        <v>0.78895463510848118</v>
      </c>
      <c r="E1322" s="16">
        <f t="shared" si="108"/>
        <v>0.72448018546692738</v>
      </c>
      <c r="F1322" s="17">
        <f t="shared" si="109"/>
        <v>9.4674556213009315E-4</v>
      </c>
      <c r="G1322" s="17">
        <f t="shared" si="109"/>
        <v>5.0713612982677026E-4</v>
      </c>
      <c r="H1322" s="13">
        <f t="shared" ca="1" si="104"/>
        <v>2.0851484348076638E-5</v>
      </c>
      <c r="I1322" s="13">
        <f t="shared" ca="1" si="105"/>
        <v>1.5683478166593267E-5</v>
      </c>
      <c r="J1322" s="7">
        <f t="shared" ca="1" si="106"/>
        <v>0.75215164085140673</v>
      </c>
      <c r="K1322" s="12">
        <f t="shared" ca="1" si="107"/>
        <v>-2.0496009819816674E-4</v>
      </c>
    </row>
    <row r="1323" spans="1:11" x14ac:dyDescent="0.2">
      <c r="A1323" s="2">
        <v>41653</v>
      </c>
      <c r="B1323" s="1">
        <v>1.2553000000000001</v>
      </c>
      <c r="C1323" s="1">
        <v>1.3693</v>
      </c>
      <c r="D1323" s="16">
        <f t="shared" si="108"/>
        <v>0.79662232135744437</v>
      </c>
      <c r="E1323" s="16">
        <f t="shared" si="108"/>
        <v>0.73030015336303222</v>
      </c>
      <c r="F1323" s="17">
        <f t="shared" si="109"/>
        <v>9.7187923205608439E-3</v>
      </c>
      <c r="G1323" s="17">
        <f t="shared" si="109"/>
        <v>8.0333016869935103E-3</v>
      </c>
      <c r="H1323" s="13">
        <f t="shared" ca="1" si="104"/>
        <v>2.0011780549419958E-5</v>
      </c>
      <c r="I1323" s="13">
        <f t="shared" ca="1" si="105"/>
        <v>1.4595391496079578E-5</v>
      </c>
      <c r="J1323" s="7">
        <f t="shared" ca="1" si="106"/>
        <v>0.72933997352387647</v>
      </c>
      <c r="K1323" s="12">
        <f t="shared" ca="1" si="107"/>
        <v>9.4499795323161034E-4</v>
      </c>
    </row>
    <row r="1324" spans="1:11" x14ac:dyDescent="0.2">
      <c r="A1324" s="2">
        <v>41654</v>
      </c>
      <c r="B1324" s="1">
        <v>1.2569999999999999</v>
      </c>
      <c r="C1324" s="1">
        <v>1.3747</v>
      </c>
      <c r="D1324" s="16">
        <f t="shared" si="108"/>
        <v>0.79554494828957845</v>
      </c>
      <c r="E1324" s="16">
        <f t="shared" si="108"/>
        <v>0.72743143958681888</v>
      </c>
      <c r="F1324" s="17">
        <f t="shared" si="109"/>
        <v>-1.352426412092099E-3</v>
      </c>
      <c r="G1324" s="17">
        <f t="shared" si="109"/>
        <v>-3.9281297737689246E-3</v>
      </c>
      <c r="H1324" s="13">
        <f t="shared" ca="1" si="104"/>
        <v>2.0314177931205826E-5</v>
      </c>
      <c r="I1324" s="13">
        <f t="shared" ca="1" si="105"/>
        <v>1.482513076874052E-5</v>
      </c>
      <c r="J1324" s="7">
        <f t="shared" ca="1" si="106"/>
        <v>0.72979230658242622</v>
      </c>
      <c r="K1324" s="12">
        <f t="shared" ca="1" si="107"/>
        <v>-2.9411393830052366E-3</v>
      </c>
    </row>
    <row r="1325" spans="1:11" x14ac:dyDescent="0.2">
      <c r="A1325" s="2">
        <v>41655</v>
      </c>
      <c r="B1325" s="1">
        <v>1.2515000000000001</v>
      </c>
      <c r="C1325" s="1">
        <v>1.3711</v>
      </c>
      <c r="D1325" s="16">
        <f t="shared" si="108"/>
        <v>0.79904115061925685</v>
      </c>
      <c r="E1325" s="16">
        <f t="shared" si="108"/>
        <v>0.72934140471154552</v>
      </c>
      <c r="F1325" s="17">
        <f t="shared" si="109"/>
        <v>4.3947263284057477E-3</v>
      </c>
      <c r="G1325" s="17">
        <f t="shared" si="109"/>
        <v>2.6256290569617005E-3</v>
      </c>
      <c r="H1325" s="13">
        <f t="shared" ca="1" si="104"/>
        <v>2.031924938557812E-5</v>
      </c>
      <c r="I1325" s="13">
        <f t="shared" ca="1" si="105"/>
        <v>1.4846839552937533E-5</v>
      </c>
      <c r="J1325" s="7">
        <f t="shared" ca="1" si="106"/>
        <v>0.73067854383810515</v>
      </c>
      <c r="K1325" s="12">
        <f t="shared" ca="1" si="107"/>
        <v>-5.8550317724479373E-4</v>
      </c>
    </row>
    <row r="1326" spans="1:11" x14ac:dyDescent="0.2">
      <c r="A1326" s="2">
        <v>41656</v>
      </c>
      <c r="B1326" s="1">
        <v>1.2508999999999999</v>
      </c>
      <c r="C1326" s="1">
        <v>1.3681000000000001</v>
      </c>
      <c r="D1326" s="16">
        <f t="shared" si="108"/>
        <v>0.79942441442161649</v>
      </c>
      <c r="E1326" s="16">
        <f t="shared" si="108"/>
        <v>0.73094072070755056</v>
      </c>
      <c r="F1326" s="17">
        <f t="shared" si="109"/>
        <v>4.7965464865309666E-4</v>
      </c>
      <c r="G1326" s="17">
        <f t="shared" si="109"/>
        <v>2.1928221621225186E-3</v>
      </c>
      <c r="H1326" s="13">
        <f t="shared" ca="1" si="104"/>
        <v>2.0108778482555639E-5</v>
      </c>
      <c r="I1326" s="13">
        <f t="shared" ca="1" si="105"/>
        <v>1.4497523293262906E-5</v>
      </c>
      <c r="J1326" s="7">
        <f t="shared" ca="1" si="106"/>
        <v>0.72095494541548133</v>
      </c>
      <c r="K1326" s="12">
        <f t="shared" ca="1" si="107"/>
        <v>1.8470127710845433E-3</v>
      </c>
    </row>
    <row r="1327" spans="1:11" x14ac:dyDescent="0.2">
      <c r="A1327" s="2">
        <v>41657</v>
      </c>
      <c r="B1327" s="1">
        <v>1.2496</v>
      </c>
      <c r="C1327" s="1">
        <v>1.3729</v>
      </c>
      <c r="D1327" s="16">
        <f t="shared" si="108"/>
        <v>0.80025608194622277</v>
      </c>
      <c r="E1327" s="16">
        <f t="shared" si="108"/>
        <v>0.72838517007793724</v>
      </c>
      <c r="F1327" s="17">
        <f t="shared" si="109"/>
        <v>1.0403329065299997E-3</v>
      </c>
      <c r="G1327" s="17">
        <f t="shared" si="109"/>
        <v>-3.4962488163739879E-3</v>
      </c>
      <c r="H1327" s="13">
        <f t="shared" ca="1" si="104"/>
        <v>2.0097083933946776E-5</v>
      </c>
      <c r="I1327" s="13">
        <f t="shared" ca="1" si="105"/>
        <v>1.450457943173585E-5</v>
      </c>
      <c r="J1327" s="7">
        <f t="shared" ca="1" si="106"/>
        <v>0.72172557369059864</v>
      </c>
      <c r="K1327" s="12">
        <f t="shared" ca="1" si="107"/>
        <v>-4.24708368016856E-3</v>
      </c>
    </row>
    <row r="1328" spans="1:11" x14ac:dyDescent="0.2">
      <c r="A1328" s="2">
        <v>41660</v>
      </c>
      <c r="B1328" s="1">
        <v>1.2483</v>
      </c>
      <c r="C1328" s="1">
        <v>1.3673999999999999</v>
      </c>
      <c r="D1328" s="16">
        <f t="shared" si="108"/>
        <v>0.80108948169510541</v>
      </c>
      <c r="E1328" s="16">
        <f t="shared" si="108"/>
        <v>0.73131490419774758</v>
      </c>
      <c r="F1328" s="17">
        <f t="shared" si="109"/>
        <v>1.0414163262037408E-3</v>
      </c>
      <c r="G1328" s="17">
        <f t="shared" si="109"/>
        <v>4.0222319730876229E-3</v>
      </c>
      <c r="H1328" s="13">
        <f t="shared" ca="1" si="104"/>
        <v>2.0092069086840104E-5</v>
      </c>
      <c r="I1328" s="13">
        <f t="shared" ca="1" si="105"/>
        <v>1.4486726707453719E-5</v>
      </c>
      <c r="J1328" s="7">
        <f t="shared" ca="1" si="106"/>
        <v>0.72101716577026054</v>
      </c>
      <c r="K1328" s="12">
        <f t="shared" ca="1" si="107"/>
        <v>3.2713529251813247E-3</v>
      </c>
    </row>
    <row r="1329" spans="1:11" x14ac:dyDescent="0.2">
      <c r="A1329" s="2">
        <v>41661</v>
      </c>
      <c r="B1329" s="1">
        <v>1.2522</v>
      </c>
      <c r="C1329" s="1">
        <v>1.3612</v>
      </c>
      <c r="D1329" s="16">
        <f t="shared" si="108"/>
        <v>0.79859447372624182</v>
      </c>
      <c r="E1329" s="16">
        <f t="shared" si="108"/>
        <v>0.73464590067587421</v>
      </c>
      <c r="F1329" s="17">
        <f t="shared" si="109"/>
        <v>-3.114518447532424E-3</v>
      </c>
      <c r="G1329" s="17">
        <f t="shared" si="109"/>
        <v>4.5548045841903462E-3</v>
      </c>
      <c r="H1329" s="13">
        <f t="shared" ca="1" si="104"/>
        <v>2.009395279214326E-5</v>
      </c>
      <c r="I1329" s="13">
        <f t="shared" ca="1" si="105"/>
        <v>1.4494169314251324E-5</v>
      </c>
      <c r="J1329" s="7">
        <f t="shared" ca="1" si="106"/>
        <v>0.72131996447799696</v>
      </c>
      <c r="K1329" s="12">
        <f t="shared" ca="1" si="107"/>
        <v>6.8013689201305008E-3</v>
      </c>
    </row>
    <row r="1330" spans="1:11" x14ac:dyDescent="0.2">
      <c r="A1330" s="2">
        <v>41662</v>
      </c>
      <c r="B1330" s="1">
        <v>1.2391000000000001</v>
      </c>
      <c r="C1330" s="1">
        <v>1.3482000000000001</v>
      </c>
      <c r="D1330" s="16">
        <f t="shared" si="108"/>
        <v>0.80703736583003782</v>
      </c>
      <c r="E1330" s="16">
        <f t="shared" si="108"/>
        <v>0.74172971369233043</v>
      </c>
      <c r="F1330" s="17">
        <f t="shared" si="109"/>
        <v>1.057218949237336E-2</v>
      </c>
      <c r="G1330" s="17">
        <f t="shared" si="109"/>
        <v>9.6424862780002066E-3</v>
      </c>
      <c r="H1330" s="13">
        <f t="shared" ca="1" si="104"/>
        <v>2.0111223570192447E-5</v>
      </c>
      <c r="I1330" s="13">
        <f t="shared" ca="1" si="105"/>
        <v>1.4336615196174039E-5</v>
      </c>
      <c r="J1330" s="7">
        <f t="shared" ca="1" si="106"/>
        <v>0.712866382601546</v>
      </c>
      <c r="K1330" s="12">
        <f t="shared" ca="1" si="107"/>
        <v>2.1059277983939348E-3</v>
      </c>
    </row>
    <row r="1331" spans="1:11" x14ac:dyDescent="0.2">
      <c r="A1331" s="2">
        <v>41663</v>
      </c>
      <c r="B1331" s="1">
        <v>1.2384999999999999</v>
      </c>
      <c r="C1331" s="1">
        <v>1.3584000000000001</v>
      </c>
      <c r="D1331" s="16">
        <f t="shared" si="108"/>
        <v>0.80742834073475989</v>
      </c>
      <c r="E1331" s="16">
        <f t="shared" si="108"/>
        <v>0.73616018845700826</v>
      </c>
      <c r="F1331" s="17">
        <f t="shared" si="109"/>
        <v>4.8445700444110887E-4</v>
      </c>
      <c r="G1331" s="17">
        <f t="shared" si="109"/>
        <v>-7.508833922261351E-3</v>
      </c>
      <c r="H1331" s="13">
        <f t="shared" ca="1" si="104"/>
        <v>2.0517800633209561E-5</v>
      </c>
      <c r="I1331" s="13">
        <f t="shared" ca="1" si="105"/>
        <v>1.4673038510658699E-5</v>
      </c>
      <c r="J1331" s="7">
        <f t="shared" ca="1" si="106"/>
        <v>0.715137005810911</v>
      </c>
      <c r="K1331" s="12">
        <f t="shared" ca="1" si="107"/>
        <v>-7.8552870538614889E-3</v>
      </c>
    </row>
    <row r="1332" spans="1:11" x14ac:dyDescent="0.2">
      <c r="A1332" s="2">
        <v>41664</v>
      </c>
      <c r="B1332" s="1">
        <v>1.2341</v>
      </c>
      <c r="C1332" s="1">
        <v>1.3607</v>
      </c>
      <c r="D1332" s="16">
        <f t="shared" si="108"/>
        <v>0.81030710639332304</v>
      </c>
      <c r="E1332" s="16">
        <f t="shared" si="108"/>
        <v>0.73491585213493049</v>
      </c>
      <c r="F1332" s="17">
        <f t="shared" si="109"/>
        <v>3.5653512681304658E-3</v>
      </c>
      <c r="G1332" s="17">
        <f t="shared" si="109"/>
        <v>-1.6903064599104371E-3</v>
      </c>
      <c r="H1332" s="13">
        <f t="shared" ca="1" si="104"/>
        <v>2.0485671286446231E-5</v>
      </c>
      <c r="I1332" s="13">
        <f t="shared" ca="1" si="105"/>
        <v>1.4675355874766592E-5</v>
      </c>
      <c r="J1332" s="7">
        <f t="shared" ca="1" si="106"/>
        <v>0.71637173464147741</v>
      </c>
      <c r="K1332" s="12">
        <f t="shared" ca="1" si="107"/>
        <v>-4.2444233324672506E-3</v>
      </c>
    </row>
    <row r="1333" spans="1:11" x14ac:dyDescent="0.2">
      <c r="A1333" s="2">
        <v>41667</v>
      </c>
      <c r="B1333" s="1">
        <v>1.2357</v>
      </c>
      <c r="C1333" s="1">
        <v>1.3662000000000001</v>
      </c>
      <c r="D1333" s="16">
        <f t="shared" si="108"/>
        <v>0.80925791049607509</v>
      </c>
      <c r="E1333" s="16">
        <f t="shared" si="108"/>
        <v>0.73195725369638409</v>
      </c>
      <c r="F1333" s="17">
        <f t="shared" si="109"/>
        <v>-1.2948126567936895E-3</v>
      </c>
      <c r="G1333" s="17">
        <f t="shared" si="109"/>
        <v>-4.0257648953300872E-3</v>
      </c>
      <c r="H1333" s="13">
        <f t="shared" ca="1" si="104"/>
        <v>2.0433158586209027E-5</v>
      </c>
      <c r="I1333" s="13">
        <f t="shared" ca="1" si="105"/>
        <v>1.4552960924786254E-5</v>
      </c>
      <c r="J1333" s="7">
        <f t="shared" ca="1" si="106"/>
        <v>0.71222277570969861</v>
      </c>
      <c r="K1333" s="12">
        <f t="shared" ca="1" si="107"/>
        <v>-3.1035698308844364E-3</v>
      </c>
    </row>
    <row r="1334" spans="1:11" x14ac:dyDescent="0.2">
      <c r="A1334" s="2">
        <v>41668</v>
      </c>
      <c r="B1334" s="1">
        <v>1.2365999999999999</v>
      </c>
      <c r="C1334" s="1">
        <v>1.3631</v>
      </c>
      <c r="D1334" s="16">
        <f t="shared" si="108"/>
        <v>0.8086689309396734</v>
      </c>
      <c r="E1334" s="16">
        <f t="shared" si="108"/>
        <v>0.73362189127723576</v>
      </c>
      <c r="F1334" s="17">
        <f t="shared" si="109"/>
        <v>-7.278020378455708E-4</v>
      </c>
      <c r="G1334" s="17">
        <f t="shared" si="109"/>
        <v>2.2742278629595504E-3</v>
      </c>
      <c r="H1334" s="13">
        <f t="shared" ca="1" si="104"/>
        <v>2.0426566062588236E-5</v>
      </c>
      <c r="I1334" s="13">
        <f t="shared" ca="1" si="105"/>
        <v>1.4550434205652727E-5</v>
      </c>
      <c r="J1334" s="7">
        <f t="shared" ca="1" si="106"/>
        <v>0.71232894266561086</v>
      </c>
      <c r="K1334" s="12">
        <f t="shared" ca="1" si="107"/>
        <v>2.792662319047963E-3</v>
      </c>
    </row>
    <row r="1335" spans="1:11" x14ac:dyDescent="0.2">
      <c r="A1335" s="2">
        <v>41669</v>
      </c>
      <c r="B1335" s="1">
        <v>1.2381</v>
      </c>
      <c r="C1335" s="1">
        <v>1.3543000000000001</v>
      </c>
      <c r="D1335" s="16">
        <f t="shared" si="108"/>
        <v>0.80768920119538001</v>
      </c>
      <c r="E1335" s="16">
        <f t="shared" si="108"/>
        <v>0.73838883556080626</v>
      </c>
      <c r="F1335" s="17">
        <f t="shared" si="109"/>
        <v>-1.2115338017932053E-3</v>
      </c>
      <c r="G1335" s="17">
        <f t="shared" si="109"/>
        <v>6.4978217529349418E-3</v>
      </c>
      <c r="H1335" s="13">
        <f t="shared" ca="1" si="104"/>
        <v>2.0428746192300463E-5</v>
      </c>
      <c r="I1335" s="13">
        <f t="shared" ca="1" si="105"/>
        <v>1.4533150887172702E-5</v>
      </c>
      <c r="J1335" s="7">
        <f t="shared" ca="1" si="106"/>
        <v>0.71140689449899797</v>
      </c>
      <c r="K1335" s="12">
        <f t="shared" ca="1" si="107"/>
        <v>7.3597152524492102E-3</v>
      </c>
    </row>
    <row r="1336" spans="1:11" x14ac:dyDescent="0.2">
      <c r="A1336" s="2">
        <v>41670</v>
      </c>
      <c r="B1336" s="1">
        <v>1.2464999999999999</v>
      </c>
      <c r="C1336" s="1">
        <v>1.3546</v>
      </c>
      <c r="D1336" s="16">
        <f t="shared" si="108"/>
        <v>0.8022462896109106</v>
      </c>
      <c r="E1336" s="16">
        <f t="shared" si="108"/>
        <v>0.73822530636350214</v>
      </c>
      <c r="F1336" s="17">
        <f t="shared" si="109"/>
        <v>-6.7388688327315793E-3</v>
      </c>
      <c r="G1336" s="17">
        <f t="shared" si="109"/>
        <v>-2.2146759190896036E-4</v>
      </c>
      <c r="H1336" s="13">
        <f t="shared" ca="1" si="104"/>
        <v>2.0394115364193772E-5</v>
      </c>
      <c r="I1336" s="13">
        <f t="shared" ca="1" si="105"/>
        <v>1.4404228177078245E-5</v>
      </c>
      <c r="J1336" s="7">
        <f t="shared" ca="1" si="106"/>
        <v>0.70629335569847496</v>
      </c>
      <c r="K1336" s="12">
        <f t="shared" ca="1" si="107"/>
        <v>4.5381506895728913E-3</v>
      </c>
    </row>
    <row r="1337" spans="1:11" x14ac:dyDescent="0.2">
      <c r="A1337" s="2">
        <v>41671</v>
      </c>
      <c r="B1337" s="1">
        <v>1.2588999999999999</v>
      </c>
      <c r="C1337" s="1">
        <v>1.367</v>
      </c>
      <c r="D1337" s="16">
        <f t="shared" si="108"/>
        <v>0.79434426880610065</v>
      </c>
      <c r="E1337" s="16">
        <f t="shared" si="108"/>
        <v>0.73152889539136801</v>
      </c>
      <c r="F1337" s="17">
        <f t="shared" si="109"/>
        <v>-9.8498689331956019E-3</v>
      </c>
      <c r="G1337" s="17">
        <f t="shared" si="109"/>
        <v>-9.0709583028529012E-3</v>
      </c>
      <c r="H1337" s="13">
        <f t="shared" ca="1" si="104"/>
        <v>2.0563399564514602E-5</v>
      </c>
      <c r="I1337" s="13">
        <f t="shared" ca="1" si="105"/>
        <v>1.4300320495374614E-5</v>
      </c>
      <c r="J1337" s="7">
        <f t="shared" ca="1" si="106"/>
        <v>0.69542589251886533</v>
      </c>
      <c r="K1337" s="12">
        <f t="shared" ca="1" si="107"/>
        <v>-2.2211044087915056E-3</v>
      </c>
    </row>
    <row r="1338" spans="1:11" x14ac:dyDescent="0.2">
      <c r="A1338" s="2">
        <v>41674</v>
      </c>
      <c r="B1338" s="1">
        <v>1.2622</v>
      </c>
      <c r="C1338" s="1">
        <v>1.3715999999999999</v>
      </c>
      <c r="D1338" s="16">
        <f t="shared" si="108"/>
        <v>0.79226746949770244</v>
      </c>
      <c r="E1338" s="16">
        <f t="shared" si="108"/>
        <v>0.72907553222513855</v>
      </c>
      <c r="F1338" s="17">
        <f t="shared" si="109"/>
        <v>-2.6144826493425112E-3</v>
      </c>
      <c r="G1338" s="17">
        <f t="shared" si="109"/>
        <v>-3.3537474482356728E-3</v>
      </c>
      <c r="H1338" s="13">
        <f t="shared" ca="1" si="104"/>
        <v>2.0173589271907913E-5</v>
      </c>
      <c r="I1338" s="13">
        <f t="shared" ca="1" si="105"/>
        <v>1.4250337320210298E-5</v>
      </c>
      <c r="J1338" s="7">
        <f t="shared" ca="1" si="106"/>
        <v>0.70638581603592721</v>
      </c>
      <c r="K1338" s="12">
        <f t="shared" ca="1" si="107"/>
        <v>-1.5069139884680901E-3</v>
      </c>
    </row>
    <row r="1339" spans="1:11" x14ac:dyDescent="0.2">
      <c r="A1339" s="2">
        <v>41675</v>
      </c>
      <c r="B1339" s="1">
        <v>1.2698</v>
      </c>
      <c r="C1339" s="1">
        <v>1.37</v>
      </c>
      <c r="D1339" s="16">
        <f t="shared" si="108"/>
        <v>0.78752559458182392</v>
      </c>
      <c r="E1339" s="16">
        <f t="shared" si="108"/>
        <v>0.72992700729927007</v>
      </c>
      <c r="F1339" s="17">
        <f t="shared" si="109"/>
        <v>-5.9851945188218666E-3</v>
      </c>
      <c r="G1339" s="17">
        <f t="shared" si="109"/>
        <v>1.1678832116787993E-3</v>
      </c>
      <c r="H1339" s="13">
        <f t="shared" ca="1" si="104"/>
        <v>2.0193440294166223E-5</v>
      </c>
      <c r="I1339" s="13">
        <f t="shared" ca="1" si="105"/>
        <v>1.4266963434450254E-5</v>
      </c>
      <c r="J1339" s="7">
        <f t="shared" ca="1" si="106"/>
        <v>0.7065147506624665</v>
      </c>
      <c r="K1339" s="12">
        <f t="shared" ca="1" si="107"/>
        <v>5.3965114248105918E-3</v>
      </c>
    </row>
    <row r="1340" spans="1:11" x14ac:dyDescent="0.2">
      <c r="A1340" s="2">
        <v>41676</v>
      </c>
      <c r="B1340" s="1">
        <v>1.2749999999999999</v>
      </c>
      <c r="C1340" s="1">
        <v>1.3748</v>
      </c>
      <c r="D1340" s="16">
        <f t="shared" si="108"/>
        <v>0.78431372549019618</v>
      </c>
      <c r="E1340" s="16">
        <f t="shared" si="108"/>
        <v>0.72737852778585976</v>
      </c>
      <c r="F1340" s="17">
        <f t="shared" si="109"/>
        <v>-4.0784313725489036E-3</v>
      </c>
      <c r="G1340" s="17">
        <f t="shared" si="109"/>
        <v>-3.4914169333721203E-3</v>
      </c>
      <c r="H1340" s="13">
        <f t="shared" ca="1" si="104"/>
        <v>2.0194736896257861E-5</v>
      </c>
      <c r="I1340" s="13">
        <f t="shared" ca="1" si="105"/>
        <v>1.4154323707318246E-5</v>
      </c>
      <c r="J1340" s="7">
        <f t="shared" ca="1" si="106"/>
        <v>0.70089171154000429</v>
      </c>
      <c r="K1340" s="12">
        <f t="shared" ca="1" si="107"/>
        <v>-6.3287818826787039E-4</v>
      </c>
    </row>
    <row r="1341" spans="1:11" x14ac:dyDescent="0.2">
      <c r="A1341" s="2">
        <v>41677</v>
      </c>
      <c r="B1341" s="1">
        <v>1.282</v>
      </c>
      <c r="C1341" s="1">
        <v>1.3849</v>
      </c>
      <c r="D1341" s="16">
        <f t="shared" si="108"/>
        <v>0.78003120124804992</v>
      </c>
      <c r="E1341" s="16">
        <f t="shared" si="108"/>
        <v>0.72207379594194521</v>
      </c>
      <c r="F1341" s="17">
        <f t="shared" si="109"/>
        <v>-5.4602184087364771E-3</v>
      </c>
      <c r="G1341" s="17">
        <f t="shared" si="109"/>
        <v>-7.2929453390137323E-3</v>
      </c>
      <c r="H1341" s="13">
        <f t="shared" ca="1" si="104"/>
        <v>2.0263514741068873E-5</v>
      </c>
      <c r="I1341" s="13">
        <f t="shared" ca="1" si="105"/>
        <v>1.4218459965462645E-5</v>
      </c>
      <c r="J1341" s="7">
        <f t="shared" ca="1" si="106"/>
        <v>0.70167787509466584</v>
      </c>
      <c r="K1341" s="12">
        <f t="shared" ca="1" si="107"/>
        <v>-3.4616308884187433E-3</v>
      </c>
    </row>
    <row r="1342" spans="1:11" x14ac:dyDescent="0.2">
      <c r="A1342" s="2">
        <v>41678</v>
      </c>
      <c r="B1342" s="1">
        <v>1.2818000000000001</v>
      </c>
      <c r="C1342" s="1">
        <v>1.3806</v>
      </c>
      <c r="D1342" s="16">
        <f t="shared" si="108"/>
        <v>0.78015290997035414</v>
      </c>
      <c r="E1342" s="16">
        <f t="shared" si="108"/>
        <v>0.72432275822106329</v>
      </c>
      <c r="F1342" s="17">
        <f t="shared" si="109"/>
        <v>1.560305819940031E-4</v>
      </c>
      <c r="G1342" s="17">
        <f t="shared" si="109"/>
        <v>3.1145878603506334E-3</v>
      </c>
      <c r="H1342" s="13">
        <f t="shared" ca="1" si="104"/>
        <v>2.0378777089576962E-5</v>
      </c>
      <c r="I1342" s="13">
        <f t="shared" ca="1" si="105"/>
        <v>1.4376279865973906E-5</v>
      </c>
      <c r="J1342" s="7">
        <f t="shared" ca="1" si="106"/>
        <v>0.70545351189531758</v>
      </c>
      <c r="K1342" s="12">
        <f t="shared" ca="1" si="107"/>
        <v>3.0045155383198936E-3</v>
      </c>
    </row>
    <row r="1343" spans="1:11" x14ac:dyDescent="0.2">
      <c r="A1343" s="2">
        <v>41681</v>
      </c>
      <c r="B1343" s="1">
        <v>1.2757000000000001</v>
      </c>
      <c r="C1343" s="1">
        <v>1.3807</v>
      </c>
      <c r="D1343" s="16">
        <f t="shared" si="108"/>
        <v>0.78388335815630628</v>
      </c>
      <c r="E1343" s="16">
        <f t="shared" si="108"/>
        <v>0.72427029767509232</v>
      </c>
      <c r="F1343" s="17">
        <f t="shared" si="109"/>
        <v>4.7816884847534536E-3</v>
      </c>
      <c r="G1343" s="17">
        <f t="shared" si="109"/>
        <v>-7.2427029767517122E-5</v>
      </c>
      <c r="H1343" s="13">
        <f t="shared" ref="H1343:H1406" ca="1" si="110">_xlfn.VAR.S(OFFSET(F1342,0,0,-$N$1,1))</f>
        <v>2.0335116850238108E-5</v>
      </c>
      <c r="I1343" s="13">
        <f t="shared" ref="I1343:I1406" ca="1" si="111">_xlfn.COVARIANCE.S(OFFSET(F1342,0,0,-$N$1,1),OFFSET(G1342,0,0,-$N$1,1))</f>
        <v>1.4124953179522935E-5</v>
      </c>
      <c r="J1343" s="7">
        <f t="shared" ref="J1343:J1406" ca="1" si="112">I1343/H1343</f>
        <v>0.69460890161334599</v>
      </c>
      <c r="K1343" s="12">
        <f t="shared" ref="K1343:K1406" ca="1" si="113">G1343-J1343*F1343</f>
        <v>-3.393830416019298E-3</v>
      </c>
    </row>
    <row r="1344" spans="1:11" x14ac:dyDescent="0.2">
      <c r="A1344" s="2">
        <v>41682</v>
      </c>
      <c r="B1344" s="1">
        <v>1.2734000000000001</v>
      </c>
      <c r="C1344" s="1">
        <v>1.3735999999999999</v>
      </c>
      <c r="D1344" s="16">
        <f t="shared" si="108"/>
        <v>0.78529919899481693</v>
      </c>
      <c r="E1344" s="16">
        <f t="shared" si="108"/>
        <v>0.72801397786837507</v>
      </c>
      <c r="F1344" s="17">
        <f t="shared" si="109"/>
        <v>1.806188157688038E-3</v>
      </c>
      <c r="G1344" s="17">
        <f t="shared" si="109"/>
        <v>5.1688992428654936E-3</v>
      </c>
      <c r="H1344" s="13">
        <f t="shared" ca="1" si="110"/>
        <v>2.0163067261542923E-5</v>
      </c>
      <c r="I1344" s="13">
        <f t="shared" ca="1" si="111"/>
        <v>1.4016990206056362E-5</v>
      </c>
      <c r="J1344" s="7">
        <f t="shared" ca="1" si="112"/>
        <v>0.69518144358874445</v>
      </c>
      <c r="K1344" s="12">
        <f t="shared" ca="1" si="113"/>
        <v>3.913270752011028E-3</v>
      </c>
    </row>
    <row r="1345" spans="1:11" x14ac:dyDescent="0.2">
      <c r="A1345" s="2">
        <v>41683</v>
      </c>
      <c r="B1345" s="1">
        <v>1.27</v>
      </c>
      <c r="C1345" s="1">
        <v>1.3640000000000001</v>
      </c>
      <c r="D1345" s="16">
        <f t="shared" si="108"/>
        <v>0.78740157480314954</v>
      </c>
      <c r="E1345" s="16">
        <f t="shared" si="108"/>
        <v>0.73313782991202336</v>
      </c>
      <c r="F1345" s="17">
        <f t="shared" si="109"/>
        <v>2.6771653543307492E-3</v>
      </c>
      <c r="G1345" s="17">
        <f t="shared" si="109"/>
        <v>7.0381231671552934E-3</v>
      </c>
      <c r="H1345" s="13">
        <f t="shared" ca="1" si="110"/>
        <v>2.0051868608587971E-5</v>
      </c>
      <c r="I1345" s="13">
        <f t="shared" ca="1" si="111"/>
        <v>1.396156276686157E-5</v>
      </c>
      <c r="J1345" s="7">
        <f t="shared" ca="1" si="112"/>
        <v>0.69627240430260962</v>
      </c>
      <c r="K1345" s="12">
        <f t="shared" ca="1" si="113"/>
        <v>5.1740868091797749E-3</v>
      </c>
    </row>
    <row r="1346" spans="1:11" x14ac:dyDescent="0.2">
      <c r="A1346" s="2">
        <v>41684</v>
      </c>
      <c r="B1346" s="1">
        <v>1.2625999999999999</v>
      </c>
      <c r="C1346" s="1">
        <v>1.3536999999999999</v>
      </c>
      <c r="D1346" s="16">
        <f t="shared" si="108"/>
        <v>0.79201647394265806</v>
      </c>
      <c r="E1346" s="16">
        <f t="shared" si="108"/>
        <v>0.73871611139838966</v>
      </c>
      <c r="F1346" s="17">
        <f t="shared" si="109"/>
        <v>5.860921907175823E-3</v>
      </c>
      <c r="G1346" s="17">
        <f t="shared" si="109"/>
        <v>7.6087759474036329E-3</v>
      </c>
      <c r="H1346" s="13">
        <f t="shared" ca="1" si="110"/>
        <v>2.0076667775900235E-5</v>
      </c>
      <c r="I1346" s="13">
        <f t="shared" ca="1" si="111"/>
        <v>1.402519766065369E-5</v>
      </c>
      <c r="J1346" s="7">
        <f t="shared" ca="1" si="112"/>
        <v>0.69858194682532682</v>
      </c>
      <c r="K1346" s="12">
        <f t="shared" ca="1" si="113"/>
        <v>3.5144417112975392E-3</v>
      </c>
    </row>
    <row r="1347" spans="1:11" x14ac:dyDescent="0.2">
      <c r="A1347" s="2">
        <v>41685</v>
      </c>
      <c r="B1347" s="1">
        <v>1.2629999999999999</v>
      </c>
      <c r="C1347" s="1">
        <v>1.3529</v>
      </c>
      <c r="D1347" s="16">
        <f t="shared" si="108"/>
        <v>0.79176563737133809</v>
      </c>
      <c r="E1347" s="16">
        <f t="shared" si="108"/>
        <v>0.73915293074137034</v>
      </c>
      <c r="F1347" s="17">
        <f t="shared" si="109"/>
        <v>-3.1670625494859136E-4</v>
      </c>
      <c r="G1347" s="17">
        <f t="shared" si="109"/>
        <v>5.9132234459294188E-4</v>
      </c>
      <c r="H1347" s="13">
        <f t="shared" ca="1" si="110"/>
        <v>1.9992434556876402E-5</v>
      </c>
      <c r="I1347" s="13">
        <f t="shared" ca="1" si="111"/>
        <v>1.4005885773240031E-5</v>
      </c>
      <c r="J1347" s="7">
        <f t="shared" ca="1" si="112"/>
        <v>0.70055929073543988</v>
      </c>
      <c r="K1347" s="12">
        <f t="shared" ca="1" si="113"/>
        <v>8.1319385393120443E-4</v>
      </c>
    </row>
    <row r="1348" spans="1:11" x14ac:dyDescent="0.2">
      <c r="A1348" s="2">
        <v>41689</v>
      </c>
      <c r="B1348" s="1">
        <v>1.2669999999999999</v>
      </c>
      <c r="C1348" s="1">
        <v>1.3603000000000001</v>
      </c>
      <c r="D1348" s="16">
        <f t="shared" ref="D1348:E1411" si="114">1/B1348</f>
        <v>0.78926598263614844</v>
      </c>
      <c r="E1348" s="16">
        <f t="shared" si="114"/>
        <v>0.73513195618613536</v>
      </c>
      <c r="F1348" s="17">
        <f t="shared" si="109"/>
        <v>-3.1570639305445267E-3</v>
      </c>
      <c r="G1348" s="17">
        <f t="shared" si="109"/>
        <v>-5.4399764757774045E-3</v>
      </c>
      <c r="H1348" s="13">
        <f t="shared" ca="1" si="110"/>
        <v>1.9992175022599442E-5</v>
      </c>
      <c r="I1348" s="13">
        <f t="shared" ca="1" si="111"/>
        <v>1.4012051571825289E-5</v>
      </c>
      <c r="J1348" s="7">
        <f t="shared" ca="1" si="112"/>
        <v>0.70087679584566787</v>
      </c>
      <c r="K1348" s="12">
        <f t="shared" ca="1" si="113"/>
        <v>-3.2272636238574264E-3</v>
      </c>
    </row>
    <row r="1349" spans="1:11" x14ac:dyDescent="0.2">
      <c r="A1349" s="2">
        <v>41690</v>
      </c>
      <c r="B1349" s="1">
        <v>1.2757000000000001</v>
      </c>
      <c r="C1349" s="1">
        <v>1.3619000000000001</v>
      </c>
      <c r="D1349" s="16">
        <f t="shared" si="114"/>
        <v>0.78388335815630628</v>
      </c>
      <c r="E1349" s="16">
        <f t="shared" si="114"/>
        <v>0.7342683016374183</v>
      </c>
      <c r="F1349" s="17">
        <f t="shared" ref="F1349:G1412" si="115">(D1349-D1348)/D1348</f>
        <v>-6.8197852159600269E-3</v>
      </c>
      <c r="G1349" s="17">
        <f t="shared" si="115"/>
        <v>-1.1748292826198213E-3</v>
      </c>
      <c r="H1349" s="13">
        <f t="shared" ca="1" si="110"/>
        <v>1.9937048523568497E-5</v>
      </c>
      <c r="I1349" s="13">
        <f t="shared" ca="1" si="111"/>
        <v>1.3958879453226551E-5</v>
      </c>
      <c r="J1349" s="7">
        <f t="shared" ca="1" si="112"/>
        <v>0.70014773935696251</v>
      </c>
      <c r="K1349" s="12">
        <f t="shared" ca="1" si="113"/>
        <v>3.6000279192346255E-3</v>
      </c>
    </row>
    <row r="1350" spans="1:11" x14ac:dyDescent="0.2">
      <c r="A1350" s="2">
        <v>41691</v>
      </c>
      <c r="B1350" s="1">
        <v>1.2746</v>
      </c>
      <c r="C1350" s="1">
        <v>1.3613999999999999</v>
      </c>
      <c r="D1350" s="16">
        <f t="shared" si="114"/>
        <v>0.7845598619174643</v>
      </c>
      <c r="E1350" s="16">
        <f t="shared" si="114"/>
        <v>0.73453797561333922</v>
      </c>
      <c r="F1350" s="17">
        <f t="shared" si="115"/>
        <v>8.6301584810928676E-4</v>
      </c>
      <c r="G1350" s="17">
        <f t="shared" si="115"/>
        <v>3.6726898780670841E-4</v>
      </c>
      <c r="H1350" s="13">
        <f t="shared" ca="1" si="110"/>
        <v>2.0117066227512783E-5</v>
      </c>
      <c r="I1350" s="13">
        <f t="shared" ca="1" si="111"/>
        <v>1.4012012518577994E-5</v>
      </c>
      <c r="J1350" s="7">
        <f t="shared" ca="1" si="112"/>
        <v>0.69652365608931033</v>
      </c>
      <c r="K1350" s="12">
        <f t="shared" ca="1" si="113"/>
        <v>-2.3384196598138889E-4</v>
      </c>
    </row>
    <row r="1351" spans="1:11" x14ac:dyDescent="0.2">
      <c r="A1351" s="2">
        <v>41692</v>
      </c>
      <c r="B1351" s="1">
        <v>1.2779</v>
      </c>
      <c r="C1351" s="1">
        <v>1.3714</v>
      </c>
      <c r="D1351" s="16">
        <f t="shared" si="114"/>
        <v>0.78253384458877839</v>
      </c>
      <c r="E1351" s="16">
        <f t="shared" si="114"/>
        <v>0.72918185795537405</v>
      </c>
      <c r="F1351" s="17">
        <f t="shared" si="115"/>
        <v>-2.5823616871430517E-3</v>
      </c>
      <c r="G1351" s="17">
        <f t="shared" si="115"/>
        <v>-7.2918185795537906E-3</v>
      </c>
      <c r="H1351" s="13">
        <f t="shared" ca="1" si="110"/>
        <v>2.0111090360866292E-5</v>
      </c>
      <c r="I1351" s="13">
        <f t="shared" ca="1" si="111"/>
        <v>1.4016765861396299E-5</v>
      </c>
      <c r="J1351" s="7">
        <f t="shared" ca="1" si="112"/>
        <v>0.69696697741815139</v>
      </c>
      <c r="K1351" s="12">
        <f t="shared" ca="1" si="113"/>
        <v>-5.4919977598652603E-3</v>
      </c>
    </row>
    <row r="1352" spans="1:11" x14ac:dyDescent="0.2">
      <c r="A1352" s="2">
        <v>41695</v>
      </c>
      <c r="B1352" s="1">
        <v>1.2746999999999999</v>
      </c>
      <c r="C1352" s="1">
        <v>1.3681000000000001</v>
      </c>
      <c r="D1352" s="16">
        <f t="shared" si="114"/>
        <v>0.78449831332862641</v>
      </c>
      <c r="E1352" s="16">
        <f t="shared" si="114"/>
        <v>0.73094072070755056</v>
      </c>
      <c r="F1352" s="17">
        <f t="shared" si="115"/>
        <v>2.5103946026517761E-3</v>
      </c>
      <c r="G1352" s="17">
        <f t="shared" si="115"/>
        <v>2.4121043783348734E-3</v>
      </c>
      <c r="H1352" s="13">
        <f t="shared" ca="1" si="110"/>
        <v>2.0075052614284518E-5</v>
      </c>
      <c r="I1352" s="13">
        <f t="shared" ca="1" si="111"/>
        <v>1.392915841477853E-5</v>
      </c>
      <c r="J1352" s="7">
        <f t="shared" ca="1" si="112"/>
        <v>0.69385414237306442</v>
      </c>
      <c r="K1352" s="12">
        <f t="shared" ca="1" si="113"/>
        <v>6.7025668429395542E-4</v>
      </c>
    </row>
    <row r="1353" spans="1:11" x14ac:dyDescent="0.2">
      <c r="A1353" s="2">
        <v>41696</v>
      </c>
      <c r="B1353" s="1">
        <v>1.2799</v>
      </c>
      <c r="C1353" s="1">
        <v>1.3791</v>
      </c>
      <c r="D1353" s="16">
        <f t="shared" si="114"/>
        <v>0.78131103992499407</v>
      </c>
      <c r="E1353" s="16">
        <f t="shared" si="114"/>
        <v>0.72511057936335288</v>
      </c>
      <c r="F1353" s="17">
        <f t="shared" si="115"/>
        <v>-4.0628174076101434E-3</v>
      </c>
      <c r="G1353" s="17">
        <f t="shared" si="115"/>
        <v>-7.9762163729968482E-3</v>
      </c>
      <c r="H1353" s="13">
        <f t="shared" ca="1" si="110"/>
        <v>2.0016141273233051E-5</v>
      </c>
      <c r="I1353" s="13">
        <f t="shared" ca="1" si="111"/>
        <v>1.3861881388328223E-5</v>
      </c>
      <c r="J1353" s="7">
        <f t="shared" ca="1" si="112"/>
        <v>0.69253514946286254</v>
      </c>
      <c r="K1353" s="12">
        <f t="shared" ca="1" si="113"/>
        <v>-5.1625725123772377E-3</v>
      </c>
    </row>
    <row r="1354" spans="1:11" x14ac:dyDescent="0.2">
      <c r="A1354" s="2">
        <v>41697</v>
      </c>
      <c r="B1354" s="1">
        <v>1.2830999999999999</v>
      </c>
      <c r="C1354" s="1">
        <v>1.3851</v>
      </c>
      <c r="D1354" s="16">
        <f t="shared" si="114"/>
        <v>0.77936248149014109</v>
      </c>
      <c r="E1354" s="16">
        <f t="shared" si="114"/>
        <v>0.7219695328857122</v>
      </c>
      <c r="F1354" s="17">
        <f t="shared" si="115"/>
        <v>-2.4939599407683244E-3</v>
      </c>
      <c r="G1354" s="17">
        <f t="shared" si="115"/>
        <v>-4.3318171973142699E-3</v>
      </c>
      <c r="H1354" s="13">
        <f t="shared" ca="1" si="110"/>
        <v>2.0075769256661751E-5</v>
      </c>
      <c r="I1354" s="13">
        <f t="shared" ca="1" si="111"/>
        <v>1.3975862533200094E-5</v>
      </c>
      <c r="J1354" s="7">
        <f t="shared" ca="1" si="112"/>
        <v>0.69615576641290977</v>
      </c>
      <c r="K1354" s="12">
        <f t="shared" ca="1" si="113"/>
        <v>-2.5956326033456023E-3</v>
      </c>
    </row>
    <row r="1355" spans="1:11" x14ac:dyDescent="0.2">
      <c r="A1355" s="2">
        <v>41698</v>
      </c>
      <c r="B1355" s="1">
        <v>1.2916000000000001</v>
      </c>
      <c r="C1355" s="1">
        <v>1.3821000000000001</v>
      </c>
      <c r="D1355" s="16">
        <f t="shared" si="114"/>
        <v>0.77423350882626196</v>
      </c>
      <c r="E1355" s="16">
        <f t="shared" si="114"/>
        <v>0.72353664713117716</v>
      </c>
      <c r="F1355" s="17">
        <f t="shared" si="115"/>
        <v>-6.580984825023309E-3</v>
      </c>
      <c r="G1355" s="17">
        <f t="shared" si="115"/>
        <v>2.1706099413935191E-3</v>
      </c>
      <c r="H1355" s="13">
        <f t="shared" ca="1" si="110"/>
        <v>2.0098792015209791E-5</v>
      </c>
      <c r="I1355" s="13">
        <f t="shared" ca="1" si="111"/>
        <v>1.4023488690853437E-5</v>
      </c>
      <c r="J1355" s="7">
        <f t="shared" ca="1" si="112"/>
        <v>0.69772793709398762</v>
      </c>
      <c r="K1355" s="12">
        <f t="shared" ca="1" si="113"/>
        <v>6.7623469074038697E-3</v>
      </c>
    </row>
    <row r="1356" spans="1:11" x14ac:dyDescent="0.2">
      <c r="A1356" s="2">
        <v>41699</v>
      </c>
      <c r="B1356" s="1">
        <v>1.2901</v>
      </c>
      <c r="C1356" s="1">
        <v>1.3824000000000001</v>
      </c>
      <c r="D1356" s="16">
        <f t="shared" si="114"/>
        <v>0.77513371056507241</v>
      </c>
      <c r="E1356" s="16">
        <f t="shared" si="114"/>
        <v>0.72337962962962954</v>
      </c>
      <c r="F1356" s="17">
        <f t="shared" si="115"/>
        <v>1.162700565847573E-3</v>
      </c>
      <c r="G1356" s="17">
        <f t="shared" si="115"/>
        <v>-2.1701388888896325E-4</v>
      </c>
      <c r="H1356" s="13">
        <f t="shared" ca="1" si="110"/>
        <v>2.0238546489191287E-5</v>
      </c>
      <c r="I1356" s="13">
        <f t="shared" ca="1" si="111"/>
        <v>1.3798651314129878E-5</v>
      </c>
      <c r="J1356" s="7">
        <f t="shared" ca="1" si="112"/>
        <v>0.68180050980930196</v>
      </c>
      <c r="K1356" s="12">
        <f t="shared" ca="1" si="113"/>
        <v>-1.0097437274394026E-3</v>
      </c>
    </row>
    <row r="1357" spans="1:11" x14ac:dyDescent="0.2">
      <c r="A1357" s="2">
        <v>41702</v>
      </c>
      <c r="B1357" s="1">
        <v>1.29</v>
      </c>
      <c r="C1357" s="1">
        <v>1.3837999999999999</v>
      </c>
      <c r="D1357" s="16">
        <f t="shared" si="114"/>
        <v>0.77519379844961234</v>
      </c>
      <c r="E1357" s="16">
        <f t="shared" si="114"/>
        <v>0.72264778147131092</v>
      </c>
      <c r="F1357" s="17">
        <f t="shared" si="115"/>
        <v>7.7519379844960797E-5</v>
      </c>
      <c r="G1357" s="17">
        <f t="shared" si="115"/>
        <v>-1.011706894059654E-3</v>
      </c>
      <c r="H1357" s="13">
        <f t="shared" ca="1" si="110"/>
        <v>1.9738176446261596E-5</v>
      </c>
      <c r="I1357" s="13">
        <f t="shared" ca="1" si="111"/>
        <v>1.3411284635803208E-5</v>
      </c>
      <c r="J1357" s="7">
        <f t="shared" ca="1" si="112"/>
        <v>0.67945915228371057</v>
      </c>
      <c r="K1357" s="12">
        <f t="shared" ca="1" si="113"/>
        <v>-1.06437814617467E-3</v>
      </c>
    </row>
    <row r="1358" spans="1:11" x14ac:dyDescent="0.2">
      <c r="A1358" s="2">
        <v>41703</v>
      </c>
      <c r="B1358" s="1">
        <v>1.2787999999999999</v>
      </c>
      <c r="C1358" s="1">
        <v>1.3704000000000001</v>
      </c>
      <c r="D1358" s="16">
        <f t="shared" si="114"/>
        <v>0.78198310916484204</v>
      </c>
      <c r="E1358" s="16">
        <f t="shared" si="114"/>
        <v>0.72971395213076473</v>
      </c>
      <c r="F1358" s="17">
        <f t="shared" si="115"/>
        <v>8.7582108226463163E-3</v>
      </c>
      <c r="G1358" s="17">
        <f t="shared" si="115"/>
        <v>9.7781669585521782E-3</v>
      </c>
      <c r="H1358" s="13">
        <f t="shared" ca="1" si="110"/>
        <v>1.9707783520166783E-5</v>
      </c>
      <c r="I1358" s="13">
        <f t="shared" ca="1" si="111"/>
        <v>1.3317157410461642E-5</v>
      </c>
      <c r="J1358" s="7">
        <f t="shared" ca="1" si="112"/>
        <v>0.67573085511287068</v>
      </c>
      <c r="K1358" s="12">
        <f t="shared" ca="1" si="113"/>
        <v>3.859973670106584E-3</v>
      </c>
    </row>
    <row r="1359" spans="1:11" x14ac:dyDescent="0.2">
      <c r="A1359" s="2">
        <v>41704</v>
      </c>
      <c r="B1359" s="1">
        <v>1.2804</v>
      </c>
      <c r="C1359" s="1">
        <v>1.3737999999999999</v>
      </c>
      <c r="D1359" s="16">
        <f t="shared" si="114"/>
        <v>0.78100593564511089</v>
      </c>
      <c r="E1359" s="16">
        <f t="shared" si="114"/>
        <v>0.7279079924297569</v>
      </c>
      <c r="F1359" s="17">
        <f t="shared" si="115"/>
        <v>-1.249609497032188E-3</v>
      </c>
      <c r="G1359" s="17">
        <f t="shared" si="115"/>
        <v>-2.4748871742611314E-3</v>
      </c>
      <c r="H1359" s="13">
        <f t="shared" ca="1" si="110"/>
        <v>1.9969631305112548E-5</v>
      </c>
      <c r="I1359" s="13">
        <f t="shared" ca="1" si="111"/>
        <v>1.3674278553517254E-5</v>
      </c>
      <c r="J1359" s="7">
        <f t="shared" ca="1" si="112"/>
        <v>0.68475368145712423</v>
      </c>
      <c r="K1359" s="12">
        <f t="shared" ca="1" si="113"/>
        <v>-1.6192124707845553E-3</v>
      </c>
    </row>
    <row r="1360" spans="1:11" x14ac:dyDescent="0.2">
      <c r="A1360" s="2">
        <v>41705</v>
      </c>
      <c r="B1360" s="1">
        <v>1.2838000000000001</v>
      </c>
      <c r="C1360" s="1">
        <v>1.3775999999999999</v>
      </c>
      <c r="D1360" s="16">
        <f t="shared" si="114"/>
        <v>0.77893752921015735</v>
      </c>
      <c r="E1360" s="16">
        <f t="shared" si="114"/>
        <v>0.72590011614401861</v>
      </c>
      <c r="F1360" s="17">
        <f t="shared" si="115"/>
        <v>-2.6483875993145128E-3</v>
      </c>
      <c r="G1360" s="17">
        <f t="shared" si="115"/>
        <v>-2.7584204413472571E-3</v>
      </c>
      <c r="H1360" s="13">
        <f t="shared" ca="1" si="110"/>
        <v>1.9949849164156937E-5</v>
      </c>
      <c r="I1360" s="13">
        <f t="shared" ca="1" si="111"/>
        <v>1.371351552606696E-5</v>
      </c>
      <c r="J1360" s="7">
        <f t="shared" ca="1" si="112"/>
        <v>0.68739945917513312</v>
      </c>
      <c r="K1360" s="12">
        <f t="shared" ca="1" si="113"/>
        <v>-9.3792023789233177E-4</v>
      </c>
    </row>
    <row r="1361" spans="1:11" x14ac:dyDescent="0.2">
      <c r="A1361" s="2">
        <v>41706</v>
      </c>
      <c r="B1361" s="1">
        <v>1.2761</v>
      </c>
      <c r="C1361" s="1">
        <v>1.3725000000000001</v>
      </c>
      <c r="D1361" s="16">
        <f t="shared" si="114"/>
        <v>0.78363764595251151</v>
      </c>
      <c r="E1361" s="16">
        <f t="shared" si="114"/>
        <v>0.72859744990892528</v>
      </c>
      <c r="F1361" s="17">
        <f t="shared" si="115"/>
        <v>6.0340098738342635E-3</v>
      </c>
      <c r="G1361" s="17">
        <f t="shared" si="115"/>
        <v>3.7158469945354172E-3</v>
      </c>
      <c r="H1361" s="13">
        <f t="shared" ca="1" si="110"/>
        <v>1.9735053109606844E-5</v>
      </c>
      <c r="I1361" s="13">
        <f t="shared" ca="1" si="111"/>
        <v>1.3444849172209411E-5</v>
      </c>
      <c r="J1361" s="7">
        <f t="shared" ca="1" si="112"/>
        <v>0.68126744313976939</v>
      </c>
      <c r="K1361" s="12">
        <f t="shared" ca="1" si="113"/>
        <v>-3.9492748409177382E-4</v>
      </c>
    </row>
    <row r="1362" spans="1:11" x14ac:dyDescent="0.2">
      <c r="A1362" s="2">
        <v>41709</v>
      </c>
      <c r="B1362" s="1">
        <v>1.2707999999999999</v>
      </c>
      <c r="C1362" s="1">
        <v>1.3709</v>
      </c>
      <c r="D1362" s="16">
        <f t="shared" si="114"/>
        <v>0.78690588605602774</v>
      </c>
      <c r="E1362" s="16">
        <f t="shared" si="114"/>
        <v>0.72944780800933695</v>
      </c>
      <c r="F1362" s="17">
        <f t="shared" si="115"/>
        <v>4.1706011960970599E-3</v>
      </c>
      <c r="G1362" s="17">
        <f t="shared" si="115"/>
        <v>1.1671164928150233E-3</v>
      </c>
      <c r="H1362" s="13">
        <f t="shared" ca="1" si="110"/>
        <v>1.9809784829473139E-5</v>
      </c>
      <c r="I1362" s="13">
        <f t="shared" ca="1" si="111"/>
        <v>1.3498539159808594E-5</v>
      </c>
      <c r="J1362" s="7">
        <f t="shared" ca="1" si="112"/>
        <v>0.68140766171903955</v>
      </c>
      <c r="K1362" s="12">
        <f t="shared" ca="1" si="113"/>
        <v>-1.6747631161801039E-3</v>
      </c>
    </row>
    <row r="1363" spans="1:11" x14ac:dyDescent="0.2">
      <c r="A1363" s="2">
        <v>41710</v>
      </c>
      <c r="B1363" s="1">
        <v>1.2695000000000001</v>
      </c>
      <c r="C1363" s="1">
        <v>1.3629</v>
      </c>
      <c r="D1363" s="16">
        <f t="shared" si="114"/>
        <v>0.78771169751870806</v>
      </c>
      <c r="E1363" s="16">
        <f t="shared" si="114"/>
        <v>0.7337295472888693</v>
      </c>
      <c r="F1363" s="17">
        <f t="shared" si="115"/>
        <v>1.024025206774161E-3</v>
      </c>
      <c r="G1363" s="17">
        <f t="shared" si="115"/>
        <v>5.8698363783108963E-3</v>
      </c>
      <c r="H1363" s="13">
        <f t="shared" ca="1" si="110"/>
        <v>1.985991885438159E-5</v>
      </c>
      <c r="I1363" s="13">
        <f t="shared" ca="1" si="111"/>
        <v>1.3502443234562653E-5</v>
      </c>
      <c r="J1363" s="7">
        <f t="shared" ca="1" si="112"/>
        <v>0.67988410897175844</v>
      </c>
      <c r="K1363" s="12">
        <f t="shared" ca="1" si="113"/>
        <v>5.1736179130386249E-3</v>
      </c>
    </row>
    <row r="1364" spans="1:11" x14ac:dyDescent="0.2">
      <c r="A1364" s="2">
        <v>41711</v>
      </c>
      <c r="B1364" s="1">
        <v>1.2681</v>
      </c>
      <c r="C1364" s="1">
        <v>1.3641000000000001</v>
      </c>
      <c r="D1364" s="16">
        <f t="shared" si="114"/>
        <v>0.7885813421654444</v>
      </c>
      <c r="E1364" s="16">
        <f t="shared" si="114"/>
        <v>0.73308408474452014</v>
      </c>
      <c r="F1364" s="17">
        <f t="shared" si="115"/>
        <v>1.104013879031776E-3</v>
      </c>
      <c r="G1364" s="17">
        <f t="shared" si="115"/>
        <v>-8.7970090169347344E-4</v>
      </c>
      <c r="H1364" s="13">
        <f t="shared" ca="1" si="110"/>
        <v>1.968527414465021E-5</v>
      </c>
      <c r="I1364" s="13">
        <f t="shared" ca="1" si="111"/>
        <v>1.349646816400063E-5</v>
      </c>
      <c r="J1364" s="7">
        <f t="shared" ca="1" si="112"/>
        <v>0.68561240574180737</v>
      </c>
      <c r="K1364" s="12">
        <f t="shared" ca="1" si="113"/>
        <v>-1.6366265132687942E-3</v>
      </c>
    </row>
    <row r="1365" spans="1:11" x14ac:dyDescent="0.2">
      <c r="A1365" s="2">
        <v>41712</v>
      </c>
      <c r="B1365" s="1">
        <v>1.2791999999999999</v>
      </c>
      <c r="C1365" s="1">
        <v>1.3728</v>
      </c>
      <c r="D1365" s="16">
        <f t="shared" si="114"/>
        <v>0.78173858661663542</v>
      </c>
      <c r="E1365" s="16">
        <f t="shared" si="114"/>
        <v>0.72843822843822847</v>
      </c>
      <c r="F1365" s="17">
        <f t="shared" si="115"/>
        <v>-8.6772983114446634E-3</v>
      </c>
      <c r="G1365" s="17">
        <f t="shared" si="115"/>
        <v>-6.337412587412457E-3</v>
      </c>
      <c r="H1365" s="13">
        <f t="shared" ca="1" si="110"/>
        <v>1.9684153508669612E-5</v>
      </c>
      <c r="I1365" s="13">
        <f t="shared" ca="1" si="111"/>
        <v>1.3495116438498226E-5</v>
      </c>
      <c r="J1365" s="7">
        <f t="shared" ca="1" si="112"/>
        <v>0.68558276750658798</v>
      </c>
      <c r="K1365" s="12">
        <f t="shared" ca="1" si="113"/>
        <v>-3.8840639657198184E-4</v>
      </c>
    </row>
    <row r="1366" spans="1:11" x14ac:dyDescent="0.2">
      <c r="A1366" s="2">
        <v>41713</v>
      </c>
      <c r="B1366" s="1">
        <v>1.2932999999999999</v>
      </c>
      <c r="C1366" s="1">
        <v>1.3851</v>
      </c>
      <c r="D1366" s="16">
        <f t="shared" si="114"/>
        <v>0.77321580453104466</v>
      </c>
      <c r="E1366" s="16">
        <f t="shared" si="114"/>
        <v>0.7219695328857122</v>
      </c>
      <c r="F1366" s="17">
        <f t="shared" si="115"/>
        <v>-1.0902342843887703E-2</v>
      </c>
      <c r="G1366" s="17">
        <f t="shared" si="115"/>
        <v>-8.8802252544943477E-3</v>
      </c>
      <c r="H1366" s="13">
        <f t="shared" ca="1" si="110"/>
        <v>1.9976097011904633E-5</v>
      </c>
      <c r="I1366" s="13">
        <f t="shared" ca="1" si="111"/>
        <v>1.369752407079677E-5</v>
      </c>
      <c r="J1366" s="7">
        <f t="shared" ca="1" si="112"/>
        <v>0.68569571236232052</v>
      </c>
      <c r="K1366" s="12">
        <f t="shared" ca="1" si="113"/>
        <v>-1.4045355117365214E-3</v>
      </c>
    </row>
    <row r="1367" spans="1:11" x14ac:dyDescent="0.2">
      <c r="A1367" s="2">
        <v>41716</v>
      </c>
      <c r="B1367" s="1">
        <v>1.2976000000000001</v>
      </c>
      <c r="C1367" s="1">
        <v>1.3829</v>
      </c>
      <c r="D1367" s="16">
        <f t="shared" si="114"/>
        <v>0.77065351418002459</v>
      </c>
      <c r="E1367" s="16">
        <f t="shared" si="114"/>
        <v>0.72311808518331044</v>
      </c>
      <c r="F1367" s="17">
        <f t="shared" si="115"/>
        <v>-3.3138101109742549E-3</v>
      </c>
      <c r="G1367" s="17">
        <f t="shared" si="115"/>
        <v>1.5908597874033344E-3</v>
      </c>
      <c r="H1367" s="13">
        <f t="shared" ca="1" si="110"/>
        <v>2.0017521031208296E-5</v>
      </c>
      <c r="I1367" s="13">
        <f t="shared" ca="1" si="111"/>
        <v>1.3959837560516222E-5</v>
      </c>
      <c r="J1367" s="7">
        <f t="shared" ca="1" si="112"/>
        <v>0.69738093636830212</v>
      </c>
      <c r="K1367" s="12">
        <f t="shared" ca="1" si="113"/>
        <v>3.9018477855413073E-3</v>
      </c>
    </row>
    <row r="1368" spans="1:11" x14ac:dyDescent="0.2">
      <c r="A1368" s="2">
        <v>41717</v>
      </c>
      <c r="B1368" s="1">
        <v>1.2999000000000001</v>
      </c>
      <c r="C1368" s="1">
        <v>1.3897999999999999</v>
      </c>
      <c r="D1368" s="16">
        <f t="shared" si="114"/>
        <v>0.76928994538041384</v>
      </c>
      <c r="E1368" s="16">
        <f t="shared" si="114"/>
        <v>0.71952798963879694</v>
      </c>
      <c r="F1368" s="17">
        <f t="shared" si="115"/>
        <v>-1.769366874374907E-3</v>
      </c>
      <c r="G1368" s="17">
        <f t="shared" si="115"/>
        <v>-4.9647431285077259E-3</v>
      </c>
      <c r="H1368" s="13">
        <f t="shared" ca="1" si="110"/>
        <v>2.0045597806991787E-5</v>
      </c>
      <c r="I1368" s="13">
        <f t="shared" ca="1" si="111"/>
        <v>1.3906984424980977E-5</v>
      </c>
      <c r="J1368" s="7">
        <f t="shared" ca="1" si="112"/>
        <v>0.69376750740405968</v>
      </c>
      <c r="K1368" s="12">
        <f t="shared" ca="1" si="113"/>
        <v>-3.7372138823893349E-3</v>
      </c>
    </row>
    <row r="1369" spans="1:11" x14ac:dyDescent="0.2">
      <c r="A1369" s="2">
        <v>41718</v>
      </c>
      <c r="B1369" s="1">
        <v>1.2966</v>
      </c>
      <c r="C1369" s="1">
        <v>1.3919999999999999</v>
      </c>
      <c r="D1369" s="16">
        <f t="shared" si="114"/>
        <v>0.77124787906833259</v>
      </c>
      <c r="E1369" s="16">
        <f t="shared" si="114"/>
        <v>0.71839080459770122</v>
      </c>
      <c r="F1369" s="17">
        <f t="shared" si="115"/>
        <v>2.5451180009255763E-3</v>
      </c>
      <c r="G1369" s="17">
        <f t="shared" si="115"/>
        <v>-1.5804597701148358E-3</v>
      </c>
      <c r="H1369" s="13">
        <f t="shared" ca="1" si="110"/>
        <v>1.9923278071487361E-5</v>
      </c>
      <c r="I1369" s="13">
        <f t="shared" ca="1" si="111"/>
        <v>1.3812914065917088E-5</v>
      </c>
      <c r="J1369" s="7">
        <f t="shared" ca="1" si="112"/>
        <v>0.69330528923777113</v>
      </c>
      <c r="K1369" s="12">
        <f t="shared" ca="1" si="113"/>
        <v>-3.3450035418908005E-3</v>
      </c>
    </row>
    <row r="1370" spans="1:11" x14ac:dyDescent="0.2">
      <c r="A1370" s="2">
        <v>41719</v>
      </c>
      <c r="B1370" s="1">
        <v>1.2968999999999999</v>
      </c>
      <c r="C1370" s="1">
        <v>1.3838999999999999</v>
      </c>
      <c r="D1370" s="16">
        <f t="shared" si="114"/>
        <v>0.77106947335954978</v>
      </c>
      <c r="E1370" s="16">
        <f t="shared" si="114"/>
        <v>0.72259556326324159</v>
      </c>
      <c r="F1370" s="17">
        <f t="shared" si="115"/>
        <v>-2.3132084200778213E-4</v>
      </c>
      <c r="G1370" s="17">
        <f t="shared" si="115"/>
        <v>5.8530240624322027E-3</v>
      </c>
      <c r="H1370" s="13">
        <f t="shared" ca="1" si="110"/>
        <v>1.9927837398659499E-5</v>
      </c>
      <c r="I1370" s="13">
        <f t="shared" ca="1" si="111"/>
        <v>1.380946524902743E-5</v>
      </c>
      <c r="J1370" s="7">
        <f t="shared" ca="1" si="112"/>
        <v>0.69297360133801378</v>
      </c>
      <c r="K1370" s="12">
        <f t="shared" ca="1" si="113"/>
        <v>6.0133232993828771E-3</v>
      </c>
    </row>
    <row r="1371" spans="1:11" x14ac:dyDescent="0.2">
      <c r="A1371" s="2">
        <v>41720</v>
      </c>
      <c r="B1371" s="1">
        <v>1.2943</v>
      </c>
      <c r="C1371" s="1">
        <v>1.3777999999999999</v>
      </c>
      <c r="D1371" s="16">
        <f t="shared" si="114"/>
        <v>0.77261840377037783</v>
      </c>
      <c r="E1371" s="16">
        <f t="shared" si="114"/>
        <v>0.72579474524604448</v>
      </c>
      <c r="F1371" s="17">
        <f t="shared" si="115"/>
        <v>2.0088078498028878E-3</v>
      </c>
      <c r="G1371" s="17">
        <f t="shared" si="115"/>
        <v>4.427347946000919E-3</v>
      </c>
      <c r="H1371" s="13">
        <f t="shared" ca="1" si="110"/>
        <v>1.9814676021793575E-5</v>
      </c>
      <c r="I1371" s="13">
        <f t="shared" ca="1" si="111"/>
        <v>1.3788123972878107E-5</v>
      </c>
      <c r="J1371" s="7">
        <f t="shared" ca="1" si="112"/>
        <v>0.69585412134485358</v>
      </c>
      <c r="K1371" s="12">
        <f t="shared" ca="1" si="113"/>
        <v>3.0295107247256857E-3</v>
      </c>
    </row>
    <row r="1372" spans="1:11" x14ac:dyDescent="0.2">
      <c r="A1372" s="2">
        <v>41723</v>
      </c>
      <c r="B1372" s="1">
        <v>1.2937000000000001</v>
      </c>
      <c r="C1372" s="1">
        <v>1.3713</v>
      </c>
      <c r="D1372" s="16">
        <f t="shared" si="114"/>
        <v>0.77297673340032458</v>
      </c>
      <c r="E1372" s="16">
        <f t="shared" si="114"/>
        <v>0.729235032450959</v>
      </c>
      <c r="F1372" s="17">
        <f t="shared" si="115"/>
        <v>4.6378604004008111E-4</v>
      </c>
      <c r="G1372" s="17">
        <f t="shared" si="115"/>
        <v>4.7400277109312201E-3</v>
      </c>
      <c r="H1372" s="13">
        <f t="shared" ca="1" si="110"/>
        <v>1.9757883312069929E-5</v>
      </c>
      <c r="I1372" s="13">
        <f t="shared" ca="1" si="111"/>
        <v>1.3785302704873773E-5</v>
      </c>
      <c r="J1372" s="7">
        <f t="shared" ca="1" si="112"/>
        <v>0.69771151530449849</v>
      </c>
      <c r="K1372" s="12">
        <f t="shared" ca="1" si="113"/>
        <v>4.4164388501577827E-3</v>
      </c>
    </row>
    <row r="1373" spans="1:11" x14ac:dyDescent="0.2">
      <c r="A1373" s="2">
        <v>41724</v>
      </c>
      <c r="B1373" s="1">
        <v>1.2983</v>
      </c>
      <c r="C1373" s="1">
        <v>1.3749</v>
      </c>
      <c r="D1373" s="16">
        <f t="shared" si="114"/>
        <v>0.7702380035430948</v>
      </c>
      <c r="E1373" s="16">
        <f t="shared" si="114"/>
        <v>0.72732562368172227</v>
      </c>
      <c r="F1373" s="17">
        <f t="shared" si="115"/>
        <v>-3.5430948162981698E-3</v>
      </c>
      <c r="G1373" s="17">
        <f t="shared" si="115"/>
        <v>-2.6183722452543293E-3</v>
      </c>
      <c r="H1373" s="13">
        <f t="shared" ca="1" si="110"/>
        <v>1.9715848436662438E-5</v>
      </c>
      <c r="I1373" s="13">
        <f t="shared" ca="1" si="111"/>
        <v>1.3765974766899579E-5</v>
      </c>
      <c r="J1373" s="7">
        <f t="shared" ca="1" si="112"/>
        <v>0.69821873560871861</v>
      </c>
      <c r="K1373" s="12">
        <f t="shared" ca="1" si="113"/>
        <v>-1.4451706247681608E-4</v>
      </c>
    </row>
    <row r="1374" spans="1:11" x14ac:dyDescent="0.2">
      <c r="A1374" s="2">
        <v>41725</v>
      </c>
      <c r="B1374" s="1">
        <v>1.3038000000000001</v>
      </c>
      <c r="C1374" s="1">
        <v>1.383</v>
      </c>
      <c r="D1374" s="16">
        <f t="shared" si="114"/>
        <v>0.76698880196349128</v>
      </c>
      <c r="E1374" s="16">
        <f t="shared" si="114"/>
        <v>0.72306579898770784</v>
      </c>
      <c r="F1374" s="17">
        <f t="shared" si="115"/>
        <v>-4.2184384107992389E-3</v>
      </c>
      <c r="G1374" s="17">
        <f t="shared" si="115"/>
        <v>-5.8568329718004328E-3</v>
      </c>
      <c r="H1374" s="13">
        <f t="shared" ca="1" si="110"/>
        <v>1.9767346827336774E-5</v>
      </c>
      <c r="I1374" s="13">
        <f t="shared" ca="1" si="111"/>
        <v>1.3800604130357748E-5</v>
      </c>
      <c r="J1374" s="7">
        <f t="shared" ca="1" si="112"/>
        <v>0.69815156535183243</v>
      </c>
      <c r="K1374" s="12">
        <f t="shared" ca="1" si="113"/>
        <v>-2.9117235919606478E-3</v>
      </c>
    </row>
    <row r="1375" spans="1:11" x14ac:dyDescent="0.2">
      <c r="A1375" s="2">
        <v>41726</v>
      </c>
      <c r="B1375" s="1">
        <v>1.3022</v>
      </c>
      <c r="C1375" s="1">
        <v>1.3856999999999999</v>
      </c>
      <c r="D1375" s="16">
        <f t="shared" si="114"/>
        <v>0.76793119336507443</v>
      </c>
      <c r="E1375" s="16">
        <f t="shared" si="114"/>
        <v>0.72165692429818873</v>
      </c>
      <c r="F1375" s="17">
        <f t="shared" si="115"/>
        <v>1.2286899093841013E-3</v>
      </c>
      <c r="G1375" s="17">
        <f t="shared" si="115"/>
        <v>-1.9484736956049333E-3</v>
      </c>
      <c r="H1375" s="13">
        <f t="shared" ca="1" si="110"/>
        <v>1.9791356694581587E-5</v>
      </c>
      <c r="I1375" s="13">
        <f t="shared" ca="1" si="111"/>
        <v>1.3942071542427804E-5</v>
      </c>
      <c r="J1375" s="7">
        <f t="shared" ca="1" si="112"/>
        <v>0.70445254246995703</v>
      </c>
      <c r="K1375" s="12">
        <f t="shared" ca="1" si="113"/>
        <v>-2.8140274261777443E-3</v>
      </c>
    </row>
    <row r="1376" spans="1:11" x14ac:dyDescent="0.2">
      <c r="A1376" s="2">
        <v>41730</v>
      </c>
      <c r="B1376" s="1">
        <v>1.3049999999999999</v>
      </c>
      <c r="C1376" s="1">
        <v>1.3847</v>
      </c>
      <c r="D1376" s="16">
        <f t="shared" si="114"/>
        <v>0.76628352490421459</v>
      </c>
      <c r="E1376" s="16">
        <f t="shared" si="114"/>
        <v>0.72217808911677617</v>
      </c>
      <c r="F1376" s="17">
        <f t="shared" si="115"/>
        <v>-2.1455938697316854E-3</v>
      </c>
      <c r="G1376" s="17">
        <f t="shared" si="115"/>
        <v>7.2217808911661336E-4</v>
      </c>
      <c r="H1376" s="13">
        <f t="shared" ca="1" si="110"/>
        <v>1.9790623994139087E-5</v>
      </c>
      <c r="I1376" s="13">
        <f t="shared" ca="1" si="111"/>
        <v>1.3940605666390256E-5</v>
      </c>
      <c r="J1376" s="7">
        <f t="shared" ca="1" si="112"/>
        <v>0.70440455392001333</v>
      </c>
      <c r="K1376" s="12">
        <f t="shared" ca="1" si="113"/>
        <v>2.2335441818184766E-3</v>
      </c>
    </row>
    <row r="1377" spans="1:11" x14ac:dyDescent="0.2">
      <c r="A1377" s="2">
        <v>41731</v>
      </c>
      <c r="B1377" s="1">
        <v>1.3015000000000001</v>
      </c>
      <c r="C1377" s="1">
        <v>1.3773</v>
      </c>
      <c r="D1377" s="16">
        <f t="shared" si="114"/>
        <v>0.76834421820975796</v>
      </c>
      <c r="E1377" s="16">
        <f t="shared" si="114"/>
        <v>0.72605822987003554</v>
      </c>
      <c r="F1377" s="17">
        <f t="shared" si="115"/>
        <v>2.6892047637340987E-3</v>
      </c>
      <c r="G1377" s="17">
        <f t="shared" si="115"/>
        <v>5.3728309010382573E-3</v>
      </c>
      <c r="H1377" s="13">
        <f t="shared" ca="1" si="110"/>
        <v>1.980709838140679E-5</v>
      </c>
      <c r="I1377" s="13">
        <f t="shared" ca="1" si="111"/>
        <v>1.3936199356598739E-5</v>
      </c>
      <c r="J1377" s="7">
        <f t="shared" ca="1" si="112"/>
        <v>0.70359621021930463</v>
      </c>
      <c r="K1377" s="12">
        <f t="shared" ca="1" si="113"/>
        <v>3.4807166207712452E-3</v>
      </c>
    </row>
    <row r="1378" spans="1:11" x14ac:dyDescent="0.2">
      <c r="A1378" s="2">
        <v>41732</v>
      </c>
      <c r="B1378" s="1">
        <v>1.2989999999999999</v>
      </c>
      <c r="C1378" s="1">
        <v>1.3701000000000001</v>
      </c>
      <c r="D1378" s="16">
        <f t="shared" si="114"/>
        <v>0.76982294072363355</v>
      </c>
      <c r="E1378" s="16">
        <f t="shared" si="114"/>
        <v>0.72987373184439086</v>
      </c>
      <c r="F1378" s="17">
        <f t="shared" si="115"/>
        <v>1.9245573518090889E-3</v>
      </c>
      <c r="G1378" s="17">
        <f t="shared" si="115"/>
        <v>5.2550908692795793E-3</v>
      </c>
      <c r="H1378" s="13">
        <f t="shared" ca="1" si="110"/>
        <v>1.978331451720225E-5</v>
      </c>
      <c r="I1378" s="13">
        <f t="shared" ca="1" si="111"/>
        <v>1.3946542404656144E-5</v>
      </c>
      <c r="J1378" s="7">
        <f t="shared" ca="1" si="112"/>
        <v>0.70496490325365657</v>
      </c>
      <c r="K1378" s="12">
        <f t="shared" ca="1" si="113"/>
        <v>3.8983454819553716E-3</v>
      </c>
    </row>
    <row r="1379" spans="1:11" x14ac:dyDescent="0.2">
      <c r="A1379" s="2">
        <v>41733</v>
      </c>
      <c r="B1379" s="1">
        <v>1.3013999999999999</v>
      </c>
      <c r="C1379" s="1">
        <v>1.3742000000000001</v>
      </c>
      <c r="D1379" s="16">
        <f t="shared" si="114"/>
        <v>0.76840325802981413</v>
      </c>
      <c r="E1379" s="16">
        <f t="shared" si="114"/>
        <v>0.72769611410275059</v>
      </c>
      <c r="F1379" s="17">
        <f t="shared" si="115"/>
        <v>-1.8441678192714318E-3</v>
      </c>
      <c r="G1379" s="17">
        <f t="shared" si="115"/>
        <v>-2.9835540678213339E-3</v>
      </c>
      <c r="H1379" s="13">
        <f t="shared" ca="1" si="110"/>
        <v>1.9703548848042848E-5</v>
      </c>
      <c r="I1379" s="13">
        <f t="shared" ca="1" si="111"/>
        <v>1.3966627843896465E-5</v>
      </c>
      <c r="J1379" s="7">
        <f t="shared" ca="1" si="112"/>
        <v>0.70883818704993184</v>
      </c>
      <c r="K1379" s="12">
        <f t="shared" ca="1" si="113"/>
        <v>-1.6763374941931458E-3</v>
      </c>
    </row>
    <row r="1380" spans="1:11" x14ac:dyDescent="0.2">
      <c r="A1380" s="2">
        <v>41734</v>
      </c>
      <c r="B1380" s="1">
        <v>1.3018000000000001</v>
      </c>
      <c r="C1380" s="1">
        <v>1.3762000000000001</v>
      </c>
      <c r="D1380" s="16">
        <f t="shared" si="114"/>
        <v>0.76816715317253026</v>
      </c>
      <c r="E1380" s="16">
        <f t="shared" si="114"/>
        <v>0.72663856997529419</v>
      </c>
      <c r="F1380" s="17">
        <f t="shared" si="115"/>
        <v>-3.0726686126922808E-4</v>
      </c>
      <c r="G1380" s="17">
        <f t="shared" si="115"/>
        <v>-1.4532771399505852E-3</v>
      </c>
      <c r="H1380" s="13">
        <f t="shared" ca="1" si="110"/>
        <v>1.9633008663217906E-5</v>
      </c>
      <c r="I1380" s="13">
        <f t="shared" ca="1" si="111"/>
        <v>1.3934645169413151E-5</v>
      </c>
      <c r="J1380" s="7">
        <f t="shared" ca="1" si="112"/>
        <v>0.70975597313922967</v>
      </c>
      <c r="K1380" s="12">
        <f t="shared" ca="1" si="113"/>
        <v>-1.2351926498170075E-3</v>
      </c>
    </row>
    <row r="1381" spans="1:11" x14ac:dyDescent="0.2">
      <c r="A1381" s="2">
        <v>41737</v>
      </c>
      <c r="B1381" s="1">
        <v>1.2999000000000001</v>
      </c>
      <c r="C1381" s="1">
        <v>1.3680000000000001</v>
      </c>
      <c r="D1381" s="16">
        <f t="shared" si="114"/>
        <v>0.76928994538041384</v>
      </c>
      <c r="E1381" s="16">
        <f t="shared" si="114"/>
        <v>0.73099415204678353</v>
      </c>
      <c r="F1381" s="17">
        <f t="shared" si="115"/>
        <v>1.4616508962228482E-3</v>
      </c>
      <c r="G1381" s="17">
        <f t="shared" si="115"/>
        <v>5.994152046783629E-3</v>
      </c>
      <c r="H1381" s="13">
        <f t="shared" ca="1" si="110"/>
        <v>1.9630211971379285E-5</v>
      </c>
      <c r="I1381" s="13">
        <f t="shared" ca="1" si="111"/>
        <v>1.3949306371243338E-5</v>
      </c>
      <c r="J1381" s="7">
        <f t="shared" ca="1" si="112"/>
        <v>0.71060396044532437</v>
      </c>
      <c r="K1381" s="12">
        <f t="shared" ca="1" si="113"/>
        <v>4.9554971311392155E-3</v>
      </c>
    </row>
    <row r="1382" spans="1:11" x14ac:dyDescent="0.2">
      <c r="A1382" s="2">
        <v>41738</v>
      </c>
      <c r="B1382" s="1">
        <v>1.2894000000000001</v>
      </c>
      <c r="C1382" s="1">
        <v>1.3581000000000001</v>
      </c>
      <c r="D1382" s="16">
        <f t="shared" si="114"/>
        <v>0.77555452148286019</v>
      </c>
      <c r="E1382" s="16">
        <f t="shared" si="114"/>
        <v>0.73632280391723726</v>
      </c>
      <c r="F1382" s="17">
        <f t="shared" si="115"/>
        <v>8.1433224755700119E-3</v>
      </c>
      <c r="G1382" s="17">
        <f t="shared" si="115"/>
        <v>7.2895957587806991E-3</v>
      </c>
      <c r="H1382" s="13">
        <f t="shared" ca="1" si="110"/>
        <v>1.9593604713322592E-5</v>
      </c>
      <c r="I1382" s="13">
        <f t="shared" ca="1" si="111"/>
        <v>1.4013390862636968E-5</v>
      </c>
      <c r="J1382" s="7">
        <f t="shared" ca="1" si="112"/>
        <v>0.71520228501438632</v>
      </c>
      <c r="K1382" s="12">
        <f t="shared" ca="1" si="113"/>
        <v>1.4654729166440174E-3</v>
      </c>
    </row>
    <row r="1383" spans="1:11" x14ac:dyDescent="0.2">
      <c r="A1383" s="2">
        <v>41739</v>
      </c>
      <c r="B1383" s="1">
        <v>1.2890999999999999</v>
      </c>
      <c r="C1383" s="1">
        <v>1.3579000000000001</v>
      </c>
      <c r="D1383" s="16">
        <f t="shared" si="114"/>
        <v>0.77573500892095271</v>
      </c>
      <c r="E1383" s="16">
        <f t="shared" si="114"/>
        <v>0.73643125414242572</v>
      </c>
      <c r="F1383" s="17">
        <f t="shared" si="115"/>
        <v>2.3272050267648714E-4</v>
      </c>
      <c r="G1383" s="17">
        <f t="shared" si="115"/>
        <v>1.472862508284491E-4</v>
      </c>
      <c r="H1383" s="13">
        <f t="shared" ca="1" si="110"/>
        <v>1.9772524179759941E-5</v>
      </c>
      <c r="I1383" s="13">
        <f t="shared" ca="1" si="111"/>
        <v>1.4200010522488189E-5</v>
      </c>
      <c r="J1383" s="7">
        <f t="shared" ca="1" si="112"/>
        <v>0.71816882828870021</v>
      </c>
      <c r="K1383" s="12">
        <f t="shared" ca="1" si="113"/>
        <v>-1.9846359897480998E-5</v>
      </c>
    </row>
    <row r="1384" spans="1:11" x14ac:dyDescent="0.2">
      <c r="A1384" s="2">
        <v>41740</v>
      </c>
      <c r="B1384" s="1">
        <v>1.2895000000000001</v>
      </c>
      <c r="C1384" s="1">
        <v>1.3556999999999999</v>
      </c>
      <c r="D1384" s="16">
        <f t="shared" si="114"/>
        <v>0.7754943776657619</v>
      </c>
      <c r="E1384" s="16">
        <f t="shared" si="114"/>
        <v>0.73762631850704441</v>
      </c>
      <c r="F1384" s="17">
        <f t="shared" si="115"/>
        <v>-3.1019775106646549E-4</v>
      </c>
      <c r="G1384" s="17">
        <f t="shared" si="115"/>
        <v>1.622777900715722E-3</v>
      </c>
      <c r="H1384" s="13">
        <f t="shared" ca="1" si="110"/>
        <v>1.9751034243593364E-5</v>
      </c>
      <c r="I1384" s="13">
        <f t="shared" ca="1" si="111"/>
        <v>1.4207480337913004E-5</v>
      </c>
      <c r="J1384" s="7">
        <f t="shared" ca="1" si="112"/>
        <v>0.71932842415690101</v>
      </c>
      <c r="K1384" s="12">
        <f t="shared" ca="1" si="113"/>
        <v>1.8459119601673772E-3</v>
      </c>
    </row>
    <row r="1385" spans="1:11" x14ac:dyDescent="0.2">
      <c r="A1385" s="2">
        <v>41741</v>
      </c>
      <c r="B1385" s="1">
        <v>1.2863</v>
      </c>
      <c r="C1385" s="1">
        <v>1.3594999999999999</v>
      </c>
      <c r="D1385" s="16">
        <f t="shared" si="114"/>
        <v>0.77742361812951877</v>
      </c>
      <c r="E1385" s="16">
        <f t="shared" si="114"/>
        <v>0.73556454578889297</v>
      </c>
      <c r="F1385" s="17">
        <f t="shared" si="115"/>
        <v>2.4877555780144773E-3</v>
      </c>
      <c r="G1385" s="17">
        <f t="shared" si="115"/>
        <v>-2.7951452739979131E-3</v>
      </c>
      <c r="H1385" s="13">
        <f t="shared" ca="1" si="110"/>
        <v>1.9750445371280968E-5</v>
      </c>
      <c r="I1385" s="13">
        <f t="shared" ca="1" si="111"/>
        <v>1.4200720082229314E-5</v>
      </c>
      <c r="J1385" s="7">
        <f t="shared" ca="1" si="112"/>
        <v>0.71900758769108652</v>
      </c>
      <c r="K1385" s="12">
        <f t="shared" ca="1" si="113"/>
        <v>-4.5838604109111475E-3</v>
      </c>
    </row>
    <row r="1386" spans="1:11" x14ac:dyDescent="0.2">
      <c r="A1386" s="2">
        <v>41744</v>
      </c>
      <c r="B1386" s="1">
        <v>1.2861</v>
      </c>
      <c r="C1386" s="1">
        <v>1.3589</v>
      </c>
      <c r="D1386" s="16">
        <f t="shared" si="114"/>
        <v>0.77754451442345074</v>
      </c>
      <c r="E1386" s="16">
        <f t="shared" si="114"/>
        <v>0.73588932224593417</v>
      </c>
      <c r="F1386" s="17">
        <f t="shared" si="115"/>
        <v>1.5550890288469472E-4</v>
      </c>
      <c r="G1386" s="17">
        <f t="shared" si="115"/>
        <v>4.4153359334752403E-4</v>
      </c>
      <c r="H1386" s="13">
        <f t="shared" ca="1" si="110"/>
        <v>1.9762359856028007E-5</v>
      </c>
      <c r="I1386" s="13">
        <f t="shared" ca="1" si="111"/>
        <v>1.4143839197331582E-5</v>
      </c>
      <c r="J1386" s="7">
        <f t="shared" ca="1" si="112"/>
        <v>0.71569586326591261</v>
      </c>
      <c r="K1386" s="12">
        <f t="shared" ca="1" si="113"/>
        <v>3.302365148519275E-4</v>
      </c>
    </row>
    <row r="1387" spans="1:11" x14ac:dyDescent="0.2">
      <c r="A1387" s="2">
        <v>41745</v>
      </c>
      <c r="B1387" s="1">
        <v>1.2870999999999999</v>
      </c>
      <c r="C1387" s="1">
        <v>1.363</v>
      </c>
      <c r="D1387" s="16">
        <f t="shared" si="114"/>
        <v>0.77694040867065506</v>
      </c>
      <c r="E1387" s="16">
        <f t="shared" si="114"/>
        <v>0.73367571533382248</v>
      </c>
      <c r="F1387" s="17">
        <f t="shared" si="115"/>
        <v>-7.7694040867052477E-4</v>
      </c>
      <c r="G1387" s="17">
        <f t="shared" si="115"/>
        <v>-3.0080704328685872E-3</v>
      </c>
      <c r="H1387" s="13">
        <f t="shared" ca="1" si="110"/>
        <v>1.906093452992688E-5</v>
      </c>
      <c r="I1387" s="13">
        <f t="shared" ca="1" si="111"/>
        <v>1.348237317639353E-5</v>
      </c>
      <c r="J1387" s="7">
        <f t="shared" ca="1" si="112"/>
        <v>0.70733012356898584</v>
      </c>
      <c r="K1387" s="12">
        <f t="shared" ca="1" si="113"/>
        <v>-2.4585170775979267E-3</v>
      </c>
    </row>
    <row r="1388" spans="1:11" x14ac:dyDescent="0.2">
      <c r="A1388" s="2">
        <v>41746</v>
      </c>
      <c r="B1388" s="1">
        <v>1.2851999999999999</v>
      </c>
      <c r="C1388" s="1">
        <v>1.3649</v>
      </c>
      <c r="D1388" s="16">
        <f t="shared" si="114"/>
        <v>0.77808901338313108</v>
      </c>
      <c r="E1388" s="16">
        <f t="shared" si="114"/>
        <v>0.73265440691625761</v>
      </c>
      <c r="F1388" s="17">
        <f t="shared" si="115"/>
        <v>1.4783691254278853E-3</v>
      </c>
      <c r="G1388" s="17">
        <f t="shared" si="115"/>
        <v>-1.3920433731409178E-3</v>
      </c>
      <c r="H1388" s="13">
        <f t="shared" ca="1" si="110"/>
        <v>1.9042210243001606E-5</v>
      </c>
      <c r="I1388" s="13">
        <f t="shared" ca="1" si="111"/>
        <v>1.3475105290979393E-5</v>
      </c>
      <c r="J1388" s="7">
        <f t="shared" ca="1" si="112"/>
        <v>0.70764397194552375</v>
      </c>
      <c r="K1388" s="12">
        <f t="shared" ca="1" si="113"/>
        <v>-2.4382023730603365E-3</v>
      </c>
    </row>
    <row r="1389" spans="1:11" x14ac:dyDescent="0.2">
      <c r="A1389" s="2">
        <v>41747</v>
      </c>
      <c r="B1389" s="1">
        <v>1.2899</v>
      </c>
      <c r="C1389" s="1">
        <v>1.3732</v>
      </c>
      <c r="D1389" s="16">
        <f t="shared" si="114"/>
        <v>0.77525389565082559</v>
      </c>
      <c r="E1389" s="16">
        <f t="shared" si="114"/>
        <v>0.72822604136323921</v>
      </c>
      <c r="F1389" s="17">
        <f t="shared" si="115"/>
        <v>-3.6436933095590181E-3</v>
      </c>
      <c r="G1389" s="17">
        <f t="shared" si="115"/>
        <v>-6.0442761433148117E-3</v>
      </c>
      <c r="H1389" s="13">
        <f t="shared" ca="1" si="110"/>
        <v>1.885379699118498E-5</v>
      </c>
      <c r="I1389" s="13">
        <f t="shared" ca="1" si="111"/>
        <v>1.3481149555967826E-5</v>
      </c>
      <c r="J1389" s="7">
        <f t="shared" ca="1" si="112"/>
        <v>0.71503631667779632</v>
      </c>
      <c r="K1389" s="12">
        <f t="shared" ca="1" si="113"/>
        <v>-3.4389031001442021E-3</v>
      </c>
    </row>
    <row r="1390" spans="1:11" x14ac:dyDescent="0.2">
      <c r="A1390" s="2">
        <v>41748</v>
      </c>
      <c r="B1390" s="1">
        <v>1.3033999999999999</v>
      </c>
      <c r="C1390" s="1">
        <v>1.3871</v>
      </c>
      <c r="D1390" s="16">
        <f t="shared" si="114"/>
        <v>0.76722418290624528</v>
      </c>
      <c r="E1390" s="16">
        <f t="shared" si="114"/>
        <v>0.72092855598010241</v>
      </c>
      <c r="F1390" s="17">
        <f t="shared" si="115"/>
        <v>-1.035752646923414E-2</v>
      </c>
      <c r="G1390" s="17">
        <f t="shared" si="115"/>
        <v>-1.0020906928123442E-2</v>
      </c>
      <c r="H1390" s="13">
        <f t="shared" ca="1" si="110"/>
        <v>1.871657770297636E-5</v>
      </c>
      <c r="I1390" s="13">
        <f t="shared" ca="1" si="111"/>
        <v>1.3447366005914414E-5</v>
      </c>
      <c r="J1390" s="7">
        <f t="shared" ca="1" si="112"/>
        <v>0.71847354892107107</v>
      </c>
      <c r="K1390" s="12">
        <f t="shared" ca="1" si="113"/>
        <v>-2.5792981277288586E-3</v>
      </c>
    </row>
    <row r="1391" spans="1:11" x14ac:dyDescent="0.2">
      <c r="A1391" s="2">
        <v>41751</v>
      </c>
      <c r="B1391" s="1">
        <v>1.3127</v>
      </c>
      <c r="C1391" s="1">
        <v>1.3969</v>
      </c>
      <c r="D1391" s="16">
        <f t="shared" si="114"/>
        <v>0.76178867982021792</v>
      </c>
      <c r="E1391" s="16">
        <f t="shared" si="114"/>
        <v>0.7158708568974157</v>
      </c>
      <c r="F1391" s="17">
        <f t="shared" si="115"/>
        <v>-7.0846347223280605E-3</v>
      </c>
      <c r="G1391" s="17">
        <f t="shared" si="115"/>
        <v>-7.0155343975947457E-3</v>
      </c>
      <c r="H1391" s="13">
        <f t="shared" ca="1" si="110"/>
        <v>1.9052554553098249E-5</v>
      </c>
      <c r="I1391" s="13">
        <f t="shared" ca="1" si="111"/>
        <v>1.3830347677019436E-5</v>
      </c>
      <c r="J1391" s="7">
        <f t="shared" ca="1" si="112"/>
        <v>0.72590516082634182</v>
      </c>
      <c r="K1391" s="12">
        <f t="shared" ca="1" si="113"/>
        <v>-1.8727614900873098E-3</v>
      </c>
    </row>
    <row r="1392" spans="1:11" x14ac:dyDescent="0.2">
      <c r="A1392" s="2">
        <v>41752</v>
      </c>
      <c r="B1392" s="1">
        <v>1.3151999999999999</v>
      </c>
      <c r="C1392" s="1">
        <v>1.4046000000000001</v>
      </c>
      <c r="D1392" s="16">
        <f t="shared" si="114"/>
        <v>0.76034063260340634</v>
      </c>
      <c r="E1392" s="16">
        <f t="shared" si="114"/>
        <v>0.71194646162608566</v>
      </c>
      <c r="F1392" s="17">
        <f t="shared" si="115"/>
        <v>-1.9008515815085564E-3</v>
      </c>
      <c r="G1392" s="17">
        <f t="shared" si="115"/>
        <v>-5.4819877545209316E-3</v>
      </c>
      <c r="H1392" s="13">
        <f t="shared" ca="1" si="110"/>
        <v>1.9257690993547133E-5</v>
      </c>
      <c r="I1392" s="13">
        <f t="shared" ca="1" si="111"/>
        <v>1.4034874721444089E-5</v>
      </c>
      <c r="J1392" s="7">
        <f t="shared" ca="1" si="112"/>
        <v>0.7287932248028538</v>
      </c>
      <c r="K1392" s="12">
        <f t="shared" ca="1" si="113"/>
        <v>-4.0966600005617063E-3</v>
      </c>
    </row>
    <row r="1393" spans="1:11" x14ac:dyDescent="0.2">
      <c r="A1393" s="2">
        <v>41753</v>
      </c>
      <c r="B1393" s="1">
        <v>1.3223</v>
      </c>
      <c r="C1393" s="1">
        <v>1.4151</v>
      </c>
      <c r="D1393" s="16">
        <f t="shared" si="114"/>
        <v>0.75625803524162438</v>
      </c>
      <c r="E1393" s="16">
        <f t="shared" si="114"/>
        <v>0.70666384001130655</v>
      </c>
      <c r="F1393" s="17">
        <f t="shared" si="115"/>
        <v>-5.3694320502156324E-3</v>
      </c>
      <c r="G1393" s="17">
        <f t="shared" si="115"/>
        <v>-7.4199703201187298E-3</v>
      </c>
      <c r="H1393" s="13">
        <f t="shared" ca="1" si="110"/>
        <v>1.9247222332327144E-5</v>
      </c>
      <c r="I1393" s="13">
        <f t="shared" ca="1" si="111"/>
        <v>1.4079113054058533E-5</v>
      </c>
      <c r="J1393" s="7">
        <f t="shared" ca="1" si="112"/>
        <v>0.73148804596139638</v>
      </c>
      <c r="K1393" s="12">
        <f t="shared" ca="1" si="113"/>
        <v>-3.4922949617840022E-3</v>
      </c>
    </row>
    <row r="1394" spans="1:11" x14ac:dyDescent="0.2">
      <c r="A1394" s="2">
        <v>41754</v>
      </c>
      <c r="B1394" s="1">
        <v>1.3223</v>
      </c>
      <c r="C1394" s="1">
        <v>1.4141999999999999</v>
      </c>
      <c r="D1394" s="16">
        <f t="shared" si="114"/>
        <v>0.75625803524162438</v>
      </c>
      <c r="E1394" s="16">
        <f t="shared" si="114"/>
        <v>0.70711356243812762</v>
      </c>
      <c r="F1394" s="17">
        <f t="shared" si="115"/>
        <v>0</v>
      </c>
      <c r="G1394" s="17">
        <f t="shared" si="115"/>
        <v>6.3640220619448802E-4</v>
      </c>
      <c r="H1394" s="13">
        <f t="shared" ca="1" si="110"/>
        <v>1.9332376497341632E-5</v>
      </c>
      <c r="I1394" s="13">
        <f t="shared" ca="1" si="111"/>
        <v>1.4125208438178988E-5</v>
      </c>
      <c r="J1394" s="7">
        <f t="shared" ca="1" si="112"/>
        <v>0.73065039055707026</v>
      </c>
      <c r="K1394" s="12">
        <f t="shared" ca="1" si="113"/>
        <v>6.3640220619448802E-4</v>
      </c>
    </row>
    <row r="1395" spans="1:11" x14ac:dyDescent="0.2">
      <c r="A1395" s="2">
        <v>41755</v>
      </c>
      <c r="B1395" s="1">
        <v>1.3216000000000001</v>
      </c>
      <c r="C1395" s="1">
        <v>1.4147000000000001</v>
      </c>
      <c r="D1395" s="16">
        <f t="shared" si="114"/>
        <v>0.75665859564164639</v>
      </c>
      <c r="E1395" s="16">
        <f t="shared" si="114"/>
        <v>0.70686364600268603</v>
      </c>
      <c r="F1395" s="17">
        <f t="shared" si="115"/>
        <v>5.2966101694910353E-4</v>
      </c>
      <c r="G1395" s="17">
        <f t="shared" si="115"/>
        <v>-3.5343182300149424E-4</v>
      </c>
      <c r="H1395" s="13">
        <f t="shared" ca="1" si="110"/>
        <v>1.894516885470555E-5</v>
      </c>
      <c r="I1395" s="13">
        <f t="shared" ca="1" si="111"/>
        <v>1.3738570524352987E-5</v>
      </c>
      <c r="J1395" s="7">
        <f t="shared" ca="1" si="112"/>
        <v>0.72517540644356082</v>
      </c>
      <c r="K1395" s="12">
        <f t="shared" ca="1" si="113"/>
        <v>-7.3752896624487013E-4</v>
      </c>
    </row>
    <row r="1396" spans="1:11" x14ac:dyDescent="0.2">
      <c r="A1396" s="2">
        <v>41758</v>
      </c>
      <c r="B1396" s="1">
        <v>1.3263</v>
      </c>
      <c r="C1396" s="1">
        <v>1.4198999999999999</v>
      </c>
      <c r="D1396" s="16">
        <f t="shared" si="114"/>
        <v>0.75397722988765736</v>
      </c>
      <c r="E1396" s="16">
        <f t="shared" si="114"/>
        <v>0.70427494894006626</v>
      </c>
      <c r="F1396" s="17">
        <f t="shared" si="115"/>
        <v>-3.5436929804719013E-3</v>
      </c>
      <c r="G1396" s="17">
        <f t="shared" si="115"/>
        <v>-3.6622297344881907E-3</v>
      </c>
      <c r="H1396" s="13">
        <f t="shared" ca="1" si="110"/>
        <v>1.8935338919912606E-5</v>
      </c>
      <c r="I1396" s="13">
        <f t="shared" ca="1" si="111"/>
        <v>1.3711679739286379E-5</v>
      </c>
      <c r="J1396" s="7">
        <f t="shared" ca="1" si="112"/>
        <v>0.72413173047919566</v>
      </c>
      <c r="K1396" s="12">
        <f t="shared" ca="1" si="113"/>
        <v>-1.0961292042520943E-3</v>
      </c>
    </row>
    <row r="1397" spans="1:11" x14ac:dyDescent="0.2">
      <c r="A1397" s="2">
        <v>41759</v>
      </c>
      <c r="B1397" s="1">
        <v>1.3346</v>
      </c>
      <c r="C1397" s="1">
        <v>1.4275</v>
      </c>
      <c r="D1397" s="16">
        <f t="shared" si="114"/>
        <v>0.74928817623257904</v>
      </c>
      <c r="E1397" s="16">
        <f t="shared" si="114"/>
        <v>0.70052539404553416</v>
      </c>
      <c r="F1397" s="17">
        <f t="shared" si="115"/>
        <v>-6.2190918627303806E-3</v>
      </c>
      <c r="G1397" s="17">
        <f t="shared" si="115"/>
        <v>-5.3239929947461332E-3</v>
      </c>
      <c r="H1397" s="13">
        <f t="shared" ca="1" si="110"/>
        <v>1.8945468681272817E-5</v>
      </c>
      <c r="I1397" s="13">
        <f t="shared" ca="1" si="111"/>
        <v>1.3756553148936694E-5</v>
      </c>
      <c r="J1397" s="7">
        <f t="shared" ca="1" si="112"/>
        <v>0.72611310811934404</v>
      </c>
      <c r="K1397" s="12">
        <f t="shared" ca="1" si="113"/>
        <v>-8.0822887261925574E-4</v>
      </c>
    </row>
    <row r="1398" spans="1:11" x14ac:dyDescent="0.2">
      <c r="A1398" s="2">
        <v>41760</v>
      </c>
      <c r="B1398" s="1">
        <v>1.333</v>
      </c>
      <c r="C1398" s="1">
        <v>1.4271</v>
      </c>
      <c r="D1398" s="16">
        <f t="shared" si="114"/>
        <v>0.75018754688672173</v>
      </c>
      <c r="E1398" s="16">
        <f t="shared" si="114"/>
        <v>0.70072174339569759</v>
      </c>
      <c r="F1398" s="17">
        <f t="shared" si="115"/>
        <v>1.2003000750188406E-3</v>
      </c>
      <c r="G1398" s="17">
        <f t="shared" si="115"/>
        <v>2.8028869735830826E-4</v>
      </c>
      <c r="H1398" s="13">
        <f t="shared" ca="1" si="110"/>
        <v>1.8870138442784862E-5</v>
      </c>
      <c r="I1398" s="13">
        <f t="shared" ca="1" si="111"/>
        <v>1.3680213335251133E-5</v>
      </c>
      <c r="J1398" s="7">
        <f t="shared" ca="1" si="112"/>
        <v>0.72496624106548957</v>
      </c>
      <c r="K1398" s="12">
        <f t="shared" ca="1" si="113"/>
        <v>-5.898883361787257E-4</v>
      </c>
    </row>
    <row r="1399" spans="1:11" x14ac:dyDescent="0.2">
      <c r="A1399" s="2">
        <v>41761</v>
      </c>
      <c r="B1399" s="1">
        <v>1.3292999999999999</v>
      </c>
      <c r="C1399" s="1">
        <v>1.4214</v>
      </c>
      <c r="D1399" s="16">
        <f t="shared" si="114"/>
        <v>0.75227563379222151</v>
      </c>
      <c r="E1399" s="16">
        <f t="shared" si="114"/>
        <v>0.70353172928099061</v>
      </c>
      <c r="F1399" s="17">
        <f t="shared" si="115"/>
        <v>2.7834198450312E-3</v>
      </c>
      <c r="G1399" s="17">
        <f t="shared" si="115"/>
        <v>4.0101308569016692E-3</v>
      </c>
      <c r="H1399" s="13">
        <f t="shared" ca="1" si="110"/>
        <v>1.88694891319762E-5</v>
      </c>
      <c r="I1399" s="13">
        <f t="shared" ca="1" si="111"/>
        <v>1.3692960526934743E-5</v>
      </c>
      <c r="J1399" s="7">
        <f t="shared" ca="1" si="112"/>
        <v>0.72566673274321336</v>
      </c>
      <c r="K1399" s="12">
        <f t="shared" ca="1" si="113"/>
        <v>1.9902956721052569E-3</v>
      </c>
    </row>
    <row r="1400" spans="1:11" x14ac:dyDescent="0.2">
      <c r="A1400" s="2">
        <v>41762</v>
      </c>
      <c r="B1400" s="1">
        <v>1.3283</v>
      </c>
      <c r="C1400" s="1">
        <v>1.4255</v>
      </c>
      <c r="D1400" s="16">
        <f t="shared" si="114"/>
        <v>0.75284197846871936</v>
      </c>
      <c r="E1400" s="16">
        <f t="shared" si="114"/>
        <v>0.70150824272185197</v>
      </c>
      <c r="F1400" s="17">
        <f t="shared" si="115"/>
        <v>7.5284197846859746E-4</v>
      </c>
      <c r="G1400" s="17">
        <f t="shared" si="115"/>
        <v>-2.8761837951596669E-3</v>
      </c>
      <c r="H1400" s="13">
        <f t="shared" ca="1" si="110"/>
        <v>1.8544310822279184E-5</v>
      </c>
      <c r="I1400" s="13">
        <f t="shared" ca="1" si="111"/>
        <v>1.3626806134784531E-5</v>
      </c>
      <c r="J1400" s="7">
        <f t="shared" ca="1" si="112"/>
        <v>0.73482407976106878</v>
      </c>
      <c r="K1400" s="12">
        <f t="shared" ca="1" si="113"/>
        <v>-3.4293902091933563E-3</v>
      </c>
    </row>
    <row r="1401" spans="1:11" x14ac:dyDescent="0.2">
      <c r="A1401" s="2">
        <v>41765</v>
      </c>
      <c r="B1401" s="1">
        <v>1.3307</v>
      </c>
      <c r="C1401" s="1">
        <v>1.4249000000000001</v>
      </c>
      <c r="D1401" s="16">
        <f t="shared" si="114"/>
        <v>0.75148418125798455</v>
      </c>
      <c r="E1401" s="16">
        <f t="shared" si="114"/>
        <v>0.70180363534283108</v>
      </c>
      <c r="F1401" s="17">
        <f t="shared" si="115"/>
        <v>-1.8035620350190516E-3</v>
      </c>
      <c r="G1401" s="17">
        <f t="shared" si="115"/>
        <v>4.2108218120571691E-4</v>
      </c>
      <c r="H1401" s="13">
        <f t="shared" ca="1" si="110"/>
        <v>1.8331436698145264E-5</v>
      </c>
      <c r="I1401" s="13">
        <f t="shared" ca="1" si="111"/>
        <v>1.3404352635265973E-5</v>
      </c>
      <c r="J1401" s="7">
        <f t="shared" ca="1" si="112"/>
        <v>0.73122215437823246</v>
      </c>
      <c r="K1401" s="12">
        <f t="shared" ca="1" si="113"/>
        <v>1.7398866980071368E-3</v>
      </c>
    </row>
    <row r="1402" spans="1:11" x14ac:dyDescent="0.2">
      <c r="A1402" s="2">
        <v>41766</v>
      </c>
      <c r="B1402" s="1">
        <v>1.3423</v>
      </c>
      <c r="C1402" s="1">
        <v>1.4351</v>
      </c>
      <c r="D1402" s="16">
        <f t="shared" si="114"/>
        <v>0.74498994263577434</v>
      </c>
      <c r="E1402" s="16">
        <f t="shared" si="114"/>
        <v>0.69681555292314123</v>
      </c>
      <c r="F1402" s="17">
        <f t="shared" si="115"/>
        <v>-8.641883334575131E-3</v>
      </c>
      <c r="G1402" s="17">
        <f t="shared" si="115"/>
        <v>-7.1075186398160579E-3</v>
      </c>
      <c r="H1402" s="13">
        <f t="shared" ca="1" si="110"/>
        <v>1.8339924316251361E-5</v>
      </c>
      <c r="I1402" s="13">
        <f t="shared" ca="1" si="111"/>
        <v>1.3364090189249411E-5</v>
      </c>
      <c r="J1402" s="7">
        <f t="shared" ca="1" si="112"/>
        <v>0.72868840453214045</v>
      </c>
      <c r="K1402" s="12">
        <f t="shared" ca="1" si="113"/>
        <v>-8.1027846059161194E-4</v>
      </c>
    </row>
    <row r="1403" spans="1:11" x14ac:dyDescent="0.2">
      <c r="A1403" s="2">
        <v>41767</v>
      </c>
      <c r="B1403" s="1">
        <v>1.3404</v>
      </c>
      <c r="C1403" s="1">
        <v>1.4311</v>
      </c>
      <c r="D1403" s="16">
        <f t="shared" si="114"/>
        <v>0.74604595643091609</v>
      </c>
      <c r="E1403" s="16">
        <f t="shared" si="114"/>
        <v>0.69876318915519531</v>
      </c>
      <c r="F1403" s="17">
        <f t="shared" si="115"/>
        <v>1.4174873172187745E-3</v>
      </c>
      <c r="G1403" s="17">
        <f t="shared" si="115"/>
        <v>2.7950527566208E-3</v>
      </c>
      <c r="H1403" s="13">
        <f t="shared" ca="1" si="110"/>
        <v>1.8614077372913501E-5</v>
      </c>
      <c r="I1403" s="13">
        <f t="shared" ca="1" si="111"/>
        <v>1.3620528681698527E-5</v>
      </c>
      <c r="J1403" s="7">
        <f t="shared" ca="1" si="112"/>
        <v>0.73173267784513474</v>
      </c>
      <c r="K1403" s="12">
        <f t="shared" ca="1" si="113"/>
        <v>1.7578309661807903E-3</v>
      </c>
    </row>
    <row r="1404" spans="1:11" x14ac:dyDescent="0.2">
      <c r="A1404" s="2">
        <v>41768</v>
      </c>
      <c r="B1404" s="1">
        <v>1.3292999999999999</v>
      </c>
      <c r="C1404" s="1">
        <v>1.4377</v>
      </c>
      <c r="D1404" s="16">
        <f t="shared" si="114"/>
        <v>0.75227563379222151</v>
      </c>
      <c r="E1404" s="16">
        <f t="shared" si="114"/>
        <v>0.69555540098768864</v>
      </c>
      <c r="F1404" s="17">
        <f t="shared" si="115"/>
        <v>8.350259535093784E-3</v>
      </c>
      <c r="G1404" s="17">
        <f t="shared" si="115"/>
        <v>-4.5906656465187871E-3</v>
      </c>
      <c r="H1404" s="13">
        <f t="shared" ca="1" si="110"/>
        <v>1.8493758285100439E-5</v>
      </c>
      <c r="I1404" s="13">
        <f t="shared" ca="1" si="111"/>
        <v>1.3567112320603301E-5</v>
      </c>
      <c r="J1404" s="7">
        <f t="shared" ca="1" si="112"/>
        <v>0.73360493369991175</v>
      </c>
      <c r="K1404" s="12">
        <f t="shared" ca="1" si="113"/>
        <v>-1.0716457239138319E-2</v>
      </c>
    </row>
    <row r="1405" spans="1:11" x14ac:dyDescent="0.2">
      <c r="A1405" s="2">
        <v>41769</v>
      </c>
      <c r="B1405" s="1">
        <v>1.3250999999999999</v>
      </c>
      <c r="C1405" s="1">
        <v>1.4352</v>
      </c>
      <c r="D1405" s="16">
        <f t="shared" si="114"/>
        <v>0.75466002565844092</v>
      </c>
      <c r="E1405" s="16">
        <f t="shared" si="114"/>
        <v>0.69676700111482714</v>
      </c>
      <c r="F1405" s="17">
        <f t="shared" si="115"/>
        <v>3.1695721077654687E-3</v>
      </c>
      <c r="G1405" s="17">
        <f t="shared" si="115"/>
        <v>1.7419175027870233E-3</v>
      </c>
      <c r="H1405" s="13">
        <f t="shared" ca="1" si="110"/>
        <v>1.8704948237056566E-5</v>
      </c>
      <c r="I1405" s="13">
        <f t="shared" ca="1" si="111"/>
        <v>1.3301879147796988E-5</v>
      </c>
      <c r="J1405" s="7">
        <f t="shared" ca="1" si="112"/>
        <v>0.71114225921483698</v>
      </c>
      <c r="K1405" s="12">
        <f t="shared" ca="1" si="113"/>
        <v>-5.1209916667364474E-4</v>
      </c>
    </row>
    <row r="1406" spans="1:11" x14ac:dyDescent="0.2">
      <c r="A1406" s="2">
        <v>41772</v>
      </c>
      <c r="B1406" s="1">
        <v>1.3252999999999999</v>
      </c>
      <c r="C1406" s="1">
        <v>1.4424999999999999</v>
      </c>
      <c r="D1406" s="16">
        <f t="shared" si="114"/>
        <v>0.75454614049649138</v>
      </c>
      <c r="E1406" s="16">
        <f t="shared" si="114"/>
        <v>0.69324090121317161</v>
      </c>
      <c r="F1406" s="17">
        <f t="shared" si="115"/>
        <v>-1.5090922809934222E-4</v>
      </c>
      <c r="G1406" s="17">
        <f t="shared" si="115"/>
        <v>-5.0606585788560213E-3</v>
      </c>
      <c r="H1406" s="13">
        <f t="shared" ca="1" si="110"/>
        <v>1.8740106554159292E-5</v>
      </c>
      <c r="I1406" s="13">
        <f t="shared" ca="1" si="111"/>
        <v>1.3277462096994247E-5</v>
      </c>
      <c r="J1406" s="7">
        <f t="shared" ca="1" si="112"/>
        <v>0.70850515489984589</v>
      </c>
      <c r="K1406" s="12">
        <f t="shared" ca="1" si="113"/>
        <v>-4.9537386128256809E-3</v>
      </c>
    </row>
    <row r="1407" spans="1:11" x14ac:dyDescent="0.2">
      <c r="A1407" s="2">
        <v>41773</v>
      </c>
      <c r="B1407" s="1">
        <v>1.3383</v>
      </c>
      <c r="C1407" s="1">
        <v>1.4557</v>
      </c>
      <c r="D1407" s="16">
        <f t="shared" si="114"/>
        <v>0.74721661809758644</v>
      </c>
      <c r="E1407" s="16">
        <f t="shared" si="114"/>
        <v>0.68695472968331384</v>
      </c>
      <c r="F1407" s="17">
        <f t="shared" si="115"/>
        <v>-9.7138160352687186E-3</v>
      </c>
      <c r="G1407" s="17">
        <f t="shared" si="115"/>
        <v>-9.0678024318198418E-3</v>
      </c>
      <c r="H1407" s="13">
        <f t="shared" ref="H1407:H1470" ca="1" si="116">_xlfn.VAR.S(OFFSET(F1406,0,0,-$N$1,1))</f>
        <v>1.8700328382145641E-5</v>
      </c>
      <c r="I1407" s="13">
        <f t="shared" ref="I1407:I1470" ca="1" si="117">_xlfn.COVARIANCE.S(OFFSET(F1406,0,0,-$N$1,1),OFFSET(G1406,0,0,-$N$1,1))</f>
        <v>1.3271272363046268E-5</v>
      </c>
      <c r="J1407" s="7">
        <f t="shared" ref="J1407:J1470" ca="1" si="118">I1407/H1407</f>
        <v>0.70968124686608025</v>
      </c>
      <c r="K1407" s="12">
        <f t="shared" ref="K1407:K1470" ca="1" si="119">G1407-J1407*F1407</f>
        <v>-2.1740893560826136E-3</v>
      </c>
    </row>
    <row r="1408" spans="1:11" x14ac:dyDescent="0.2">
      <c r="A1408" s="2">
        <v>41774</v>
      </c>
      <c r="B1408" s="1">
        <v>1.3319000000000001</v>
      </c>
      <c r="C1408" s="1">
        <v>1.4496</v>
      </c>
      <c r="D1408" s="16">
        <f t="shared" si="114"/>
        <v>0.75080711765147534</v>
      </c>
      <c r="E1408" s="16">
        <f t="shared" si="114"/>
        <v>0.6898454746136865</v>
      </c>
      <c r="F1408" s="17">
        <f t="shared" si="115"/>
        <v>4.8051655529695201E-3</v>
      </c>
      <c r="G1408" s="17">
        <f t="shared" si="115"/>
        <v>4.2080573951434937E-3</v>
      </c>
      <c r="H1408" s="13">
        <f t="shared" ca="1" si="116"/>
        <v>1.9021617796524214E-5</v>
      </c>
      <c r="I1408" s="13">
        <f t="shared" ca="1" si="117"/>
        <v>1.3549166876843822E-5</v>
      </c>
      <c r="J1408" s="7">
        <f t="shared" ca="1" si="118"/>
        <v>0.71230360223722067</v>
      </c>
      <c r="K1408" s="12">
        <f t="shared" ca="1" si="119"/>
        <v>7.8532066241709811E-4</v>
      </c>
    </row>
    <row r="1409" spans="1:11" x14ac:dyDescent="0.2">
      <c r="A1409" s="2">
        <v>41775</v>
      </c>
      <c r="B1409" s="1">
        <v>1.3311999999999999</v>
      </c>
      <c r="C1409" s="1">
        <v>1.4533</v>
      </c>
      <c r="D1409" s="16">
        <f t="shared" si="114"/>
        <v>0.75120192307692313</v>
      </c>
      <c r="E1409" s="16">
        <f t="shared" si="114"/>
        <v>0.68808917635725586</v>
      </c>
      <c r="F1409" s="17">
        <f t="shared" si="115"/>
        <v>5.2584134615390641E-4</v>
      </c>
      <c r="G1409" s="17">
        <f t="shared" si="115"/>
        <v>-2.5459299525218615E-3</v>
      </c>
      <c r="H1409" s="13">
        <f t="shared" ca="1" si="116"/>
        <v>1.9111456770508475E-5</v>
      </c>
      <c r="I1409" s="13">
        <f t="shared" ca="1" si="117"/>
        <v>1.3630835937908533E-5</v>
      </c>
      <c r="J1409" s="7">
        <f t="shared" ca="1" si="118"/>
        <v>0.71322851531353326</v>
      </c>
      <c r="K1409" s="12">
        <f t="shared" ca="1" si="119"/>
        <v>-2.920974995129682E-3</v>
      </c>
    </row>
    <row r="1410" spans="1:11" x14ac:dyDescent="0.2">
      <c r="A1410" s="2">
        <v>41776</v>
      </c>
      <c r="B1410" s="1">
        <v>1.3320000000000001</v>
      </c>
      <c r="C1410" s="1">
        <v>1.4469000000000001</v>
      </c>
      <c r="D1410" s="16">
        <f t="shared" si="114"/>
        <v>0.75075075075075071</v>
      </c>
      <c r="E1410" s="16">
        <f t="shared" si="114"/>
        <v>0.69113276660446465</v>
      </c>
      <c r="F1410" s="17">
        <f t="shared" si="115"/>
        <v>-6.0060060060072829E-4</v>
      </c>
      <c r="G1410" s="17">
        <f t="shared" si="115"/>
        <v>4.4232497062685408E-3</v>
      </c>
      <c r="H1410" s="13">
        <f t="shared" ca="1" si="116"/>
        <v>1.9105381127416266E-5</v>
      </c>
      <c r="I1410" s="13">
        <f t="shared" ca="1" si="117"/>
        <v>1.3652708531525745E-5</v>
      </c>
      <c r="J1410" s="7">
        <f t="shared" ca="1" si="118"/>
        <v>0.71460016633397994</v>
      </c>
      <c r="K1410" s="12">
        <f t="shared" ca="1" si="119"/>
        <v>4.8524389953581099E-3</v>
      </c>
    </row>
    <row r="1411" spans="1:11" x14ac:dyDescent="0.2">
      <c r="A1411" s="2">
        <v>41780</v>
      </c>
      <c r="B1411" s="1">
        <v>1.3184</v>
      </c>
      <c r="C1411" s="1">
        <v>1.4419999999999999</v>
      </c>
      <c r="D1411" s="16">
        <f t="shared" si="114"/>
        <v>0.7584951456310679</v>
      </c>
      <c r="E1411" s="16">
        <f t="shared" si="114"/>
        <v>0.69348127600554788</v>
      </c>
      <c r="F1411" s="17">
        <f t="shared" si="115"/>
        <v>1.0315533980582506E-2</v>
      </c>
      <c r="G1411" s="17">
        <f t="shared" si="115"/>
        <v>3.3980582524273124E-3</v>
      </c>
      <c r="H1411" s="13">
        <f t="shared" ca="1" si="116"/>
        <v>1.910195442247328E-5</v>
      </c>
      <c r="I1411" s="13">
        <f t="shared" ca="1" si="117"/>
        <v>1.3646404751028013E-5</v>
      </c>
      <c r="J1411" s="7">
        <f t="shared" ca="1" si="118"/>
        <v>0.7143983515620338</v>
      </c>
      <c r="K1411" s="12">
        <f t="shared" ca="1" si="119"/>
        <v>-3.9713422187829745E-3</v>
      </c>
    </row>
    <row r="1412" spans="1:11" x14ac:dyDescent="0.2">
      <c r="A1412" s="2">
        <v>41781</v>
      </c>
      <c r="B1412" s="1">
        <v>1.3254999999999999</v>
      </c>
      <c r="C1412" s="1">
        <v>1.4487000000000001</v>
      </c>
      <c r="D1412" s="16">
        <f t="shared" ref="D1412:E1475" si="120">1/B1412</f>
        <v>0.75443228970199927</v>
      </c>
      <c r="E1412" s="16">
        <f t="shared" si="120"/>
        <v>0.69027403879340088</v>
      </c>
      <c r="F1412" s="17">
        <f t="shared" si="115"/>
        <v>-5.3564692568840843E-3</v>
      </c>
      <c r="G1412" s="17">
        <f t="shared" si="115"/>
        <v>-4.6248360599159682E-3</v>
      </c>
      <c r="H1412" s="13">
        <f t="shared" ca="1" si="116"/>
        <v>1.9484288191275381E-5</v>
      </c>
      <c r="I1412" s="13">
        <f t="shared" ca="1" si="117"/>
        <v>1.3777065394716931E-5</v>
      </c>
      <c r="J1412" s="7">
        <f t="shared" ca="1" si="118"/>
        <v>0.70708589708121783</v>
      </c>
      <c r="K1412" s="12">
        <f t="shared" ca="1" si="119"/>
        <v>-8.3735219022412115E-4</v>
      </c>
    </row>
    <row r="1413" spans="1:11" x14ac:dyDescent="0.2">
      <c r="A1413" s="2">
        <v>41782</v>
      </c>
      <c r="B1413" s="1">
        <v>1.3209</v>
      </c>
      <c r="C1413" s="1">
        <v>1.4439</v>
      </c>
      <c r="D1413" s="16">
        <f t="shared" si="120"/>
        <v>0.75705958058899236</v>
      </c>
      <c r="E1413" s="16">
        <f t="shared" si="120"/>
        <v>0.69256873744719161</v>
      </c>
      <c r="F1413" s="17">
        <f t="shared" ref="F1413:G1476" si="121">(D1413-D1412)/D1412</f>
        <v>3.4824740707093465E-3</v>
      </c>
      <c r="G1413" s="17">
        <f t="shared" si="121"/>
        <v>3.3243299397466277E-3</v>
      </c>
      <c r="H1413" s="13">
        <f t="shared" ca="1" si="116"/>
        <v>1.9487731522778331E-5</v>
      </c>
      <c r="I1413" s="13">
        <f t="shared" ca="1" si="117"/>
        <v>1.3544261213692464E-5</v>
      </c>
      <c r="J1413" s="7">
        <f t="shared" ca="1" si="118"/>
        <v>0.69501476854097599</v>
      </c>
      <c r="K1413" s="12">
        <f t="shared" ca="1" si="119"/>
        <v>9.0395902954262071E-4</v>
      </c>
    </row>
    <row r="1414" spans="1:11" x14ac:dyDescent="0.2">
      <c r="A1414" s="2">
        <v>41783</v>
      </c>
      <c r="B1414" s="1">
        <v>1.3236000000000001</v>
      </c>
      <c r="C1414" s="1">
        <v>1.4457</v>
      </c>
      <c r="D1414" s="16">
        <f t="shared" si="120"/>
        <v>0.7555152614082804</v>
      </c>
      <c r="E1414" s="16">
        <f t="shared" si="120"/>
        <v>0.69170643978695445</v>
      </c>
      <c r="F1414" s="17">
        <f t="shared" si="121"/>
        <v>-2.0398912058024301E-3</v>
      </c>
      <c r="G1414" s="17">
        <f t="shared" si="121"/>
        <v>-1.2450715916164277E-3</v>
      </c>
      <c r="H1414" s="13">
        <f t="shared" ca="1" si="116"/>
        <v>1.9512590858631877E-5</v>
      </c>
      <c r="I1414" s="13">
        <f t="shared" ca="1" si="117"/>
        <v>1.3597335176299053E-5</v>
      </c>
      <c r="J1414" s="7">
        <f t="shared" ca="1" si="118"/>
        <v>0.69684929463295409</v>
      </c>
      <c r="K1414" s="12">
        <f t="shared" ca="1" si="119"/>
        <v>1.7642515627496196E-4</v>
      </c>
    </row>
    <row r="1415" spans="1:11" x14ac:dyDescent="0.2">
      <c r="A1415" s="2">
        <v>41786</v>
      </c>
      <c r="B1415" s="1">
        <v>1.325</v>
      </c>
      <c r="C1415" s="1">
        <v>1.4404999999999999</v>
      </c>
      <c r="D1415" s="16">
        <f t="shared" si="120"/>
        <v>0.75471698113207553</v>
      </c>
      <c r="E1415" s="16">
        <f t="shared" si="120"/>
        <v>0.69420340159666782</v>
      </c>
      <c r="F1415" s="17">
        <f t="shared" si="121"/>
        <v>-1.0566037735847752E-3</v>
      </c>
      <c r="G1415" s="17">
        <f t="shared" si="121"/>
        <v>3.6098576883026212E-3</v>
      </c>
      <c r="H1415" s="13">
        <f t="shared" ca="1" si="116"/>
        <v>1.9520614587365513E-5</v>
      </c>
      <c r="I1415" s="13">
        <f t="shared" ca="1" si="117"/>
        <v>1.3614298029817876E-5</v>
      </c>
      <c r="J1415" s="7">
        <f t="shared" ca="1" si="118"/>
        <v>0.69743183386395891</v>
      </c>
      <c r="K1415" s="12">
        <f t="shared" ca="1" si="119"/>
        <v>4.3467667957814305E-3</v>
      </c>
    </row>
    <row r="1416" spans="1:11" x14ac:dyDescent="0.2">
      <c r="A1416" s="2">
        <v>41787</v>
      </c>
      <c r="B1416" s="1">
        <v>1.3307</v>
      </c>
      <c r="C1416" s="1">
        <v>1.4473</v>
      </c>
      <c r="D1416" s="16">
        <f t="shared" si="120"/>
        <v>0.75148418125798455</v>
      </c>
      <c r="E1416" s="16">
        <f t="shared" si="120"/>
        <v>0.69094175361017063</v>
      </c>
      <c r="F1416" s="17">
        <f t="shared" si="121"/>
        <v>-4.2834598331705411E-3</v>
      </c>
      <c r="G1416" s="17">
        <f t="shared" si="121"/>
        <v>-4.6984039245492109E-3</v>
      </c>
      <c r="H1416" s="13">
        <f t="shared" ca="1" si="116"/>
        <v>1.9501647311725829E-5</v>
      </c>
      <c r="I1416" s="13">
        <f t="shared" ca="1" si="117"/>
        <v>1.3632345879535725E-5</v>
      </c>
      <c r="J1416" s="7">
        <f t="shared" ca="1" si="118"/>
        <v>0.69903560769140527</v>
      </c>
      <c r="K1416" s="12">
        <f t="shared" ca="1" si="119"/>
        <v>-1.7041129770471162E-3</v>
      </c>
    </row>
    <row r="1417" spans="1:11" x14ac:dyDescent="0.2">
      <c r="A1417" s="2">
        <v>41788</v>
      </c>
      <c r="B1417" s="1">
        <v>1.3226</v>
      </c>
      <c r="C1417" s="1">
        <v>1.4321999999999999</v>
      </c>
      <c r="D1417" s="16">
        <f t="shared" si="120"/>
        <v>0.75608649629517621</v>
      </c>
      <c r="E1417" s="16">
        <f t="shared" si="120"/>
        <v>0.69822650467811764</v>
      </c>
      <c r="F1417" s="17">
        <f t="shared" si="121"/>
        <v>6.1243006199909449E-3</v>
      </c>
      <c r="G1417" s="17">
        <f t="shared" si="121"/>
        <v>1.0543220220639716E-2</v>
      </c>
      <c r="H1417" s="13">
        <f t="shared" ca="1" si="116"/>
        <v>1.9575578998483315E-5</v>
      </c>
      <c r="I1417" s="13">
        <f t="shared" ca="1" si="117"/>
        <v>1.3716561108102897E-5</v>
      </c>
      <c r="J1417" s="7">
        <f t="shared" ca="1" si="118"/>
        <v>0.70069759413837185</v>
      </c>
      <c r="K1417" s="12">
        <f t="shared" ca="1" si="119"/>
        <v>6.2519375104319215E-3</v>
      </c>
    </row>
    <row r="1418" spans="1:11" x14ac:dyDescent="0.2">
      <c r="A1418" s="2">
        <v>41789</v>
      </c>
      <c r="B1418" s="1">
        <v>1.3208</v>
      </c>
      <c r="C1418" s="1">
        <v>1.4272</v>
      </c>
      <c r="D1418" s="16">
        <f t="shared" si="120"/>
        <v>0.75711689884918232</v>
      </c>
      <c r="E1418" s="16">
        <f t="shared" si="120"/>
        <v>0.70067264573991028</v>
      </c>
      <c r="F1418" s="17">
        <f t="shared" si="121"/>
        <v>1.3628104179284738E-3</v>
      </c>
      <c r="G1418" s="17">
        <f t="shared" si="121"/>
        <v>3.5033632286994177E-3</v>
      </c>
      <c r="H1418" s="13">
        <f t="shared" ca="1" si="116"/>
        <v>1.9697244445097554E-5</v>
      </c>
      <c r="I1418" s="13">
        <f t="shared" ca="1" si="117"/>
        <v>1.3946040048017489E-5</v>
      </c>
      <c r="J1418" s="7">
        <f t="shared" ca="1" si="118"/>
        <v>0.70801984952207453</v>
      </c>
      <c r="K1418" s="12">
        <f t="shared" ca="1" si="119"/>
        <v>2.538466401670584E-3</v>
      </c>
    </row>
    <row r="1419" spans="1:11" x14ac:dyDescent="0.2">
      <c r="A1419" s="2">
        <v>41790</v>
      </c>
      <c r="B1419" s="1">
        <v>1.3234999999999999</v>
      </c>
      <c r="C1419" s="1">
        <v>1.4328000000000001</v>
      </c>
      <c r="D1419" s="16">
        <f t="shared" si="120"/>
        <v>0.75557234605213452</v>
      </c>
      <c r="E1419" s="16">
        <f t="shared" si="120"/>
        <v>0.69793411501954217</v>
      </c>
      <c r="F1419" s="17">
        <f t="shared" si="121"/>
        <v>-2.0400453343407256E-3</v>
      </c>
      <c r="G1419" s="17">
        <f t="shared" si="121"/>
        <v>-3.9084310441093745E-3</v>
      </c>
      <c r="H1419" s="13">
        <f t="shared" ca="1" si="116"/>
        <v>1.9660989192327142E-5</v>
      </c>
      <c r="I1419" s="13">
        <f t="shared" ca="1" si="117"/>
        <v>1.3983657264584978E-5</v>
      </c>
      <c r="J1419" s="7">
        <f t="shared" ca="1" si="118"/>
        <v>0.71123874428669198</v>
      </c>
      <c r="K1419" s="12">
        <f t="shared" ca="1" si="119"/>
        <v>-2.4574717622249521E-3</v>
      </c>
    </row>
    <row r="1420" spans="1:11" x14ac:dyDescent="0.2">
      <c r="A1420" s="2">
        <v>41793</v>
      </c>
      <c r="B1420" s="1">
        <v>1.3069999999999999</v>
      </c>
      <c r="C1420" s="1">
        <v>1.4213</v>
      </c>
      <c r="D1420" s="16">
        <f t="shared" si="120"/>
        <v>0.76511094108645761</v>
      </c>
      <c r="E1420" s="16">
        <f t="shared" si="120"/>
        <v>0.70358122845282489</v>
      </c>
      <c r="F1420" s="17">
        <f t="shared" si="121"/>
        <v>1.26243305279266E-2</v>
      </c>
      <c r="G1420" s="17">
        <f t="shared" si="121"/>
        <v>8.0911841272074871E-3</v>
      </c>
      <c r="H1420" s="13">
        <f t="shared" ca="1" si="116"/>
        <v>1.9454893051093041E-5</v>
      </c>
      <c r="I1420" s="13">
        <f t="shared" ca="1" si="117"/>
        <v>1.387585936172653E-5</v>
      </c>
      <c r="J1420" s="7">
        <f t="shared" ca="1" si="118"/>
        <v>0.71323236397575251</v>
      </c>
      <c r="K1420" s="12">
        <f t="shared" ca="1" si="119"/>
        <v>-9.1289697883686211E-4</v>
      </c>
    </row>
    <row r="1421" spans="1:11" x14ac:dyDescent="0.2">
      <c r="A1421" s="2">
        <v>41794</v>
      </c>
      <c r="B1421" s="1">
        <v>1.3137000000000001</v>
      </c>
      <c r="C1421" s="1">
        <v>1.4245000000000001</v>
      </c>
      <c r="D1421" s="16">
        <f t="shared" si="120"/>
        <v>0.76120879957372301</v>
      </c>
      <c r="E1421" s="16">
        <f t="shared" si="120"/>
        <v>0.70200070200070197</v>
      </c>
      <c r="F1421" s="17">
        <f t="shared" si="121"/>
        <v>-5.1000989571441252E-3</v>
      </c>
      <c r="G1421" s="17">
        <f t="shared" si="121"/>
        <v>-2.2464022464023081E-3</v>
      </c>
      <c r="H1421" s="13">
        <f t="shared" ca="1" si="116"/>
        <v>1.9925236891102373E-5</v>
      </c>
      <c r="I1421" s="13">
        <f t="shared" ca="1" si="117"/>
        <v>1.4037072978635523E-5</v>
      </c>
      <c r="J1421" s="7">
        <f t="shared" ca="1" si="118"/>
        <v>0.70448713133763474</v>
      </c>
      <c r="K1421" s="12">
        <f t="shared" ca="1" si="119"/>
        <v>1.3465518374542193E-3</v>
      </c>
    </row>
    <row r="1422" spans="1:11" x14ac:dyDescent="0.2">
      <c r="A1422" s="2">
        <v>41795</v>
      </c>
      <c r="B1422" s="1">
        <v>1.3042</v>
      </c>
      <c r="C1422" s="1">
        <v>1.4202999999999999</v>
      </c>
      <c r="D1422" s="16">
        <f t="shared" si="120"/>
        <v>0.76675356540407913</v>
      </c>
      <c r="E1422" s="16">
        <f t="shared" si="120"/>
        <v>0.70407660353446455</v>
      </c>
      <c r="F1422" s="17">
        <f t="shared" si="121"/>
        <v>7.2841588713388411E-3</v>
      </c>
      <c r="G1422" s="17">
        <f t="shared" si="121"/>
        <v>2.9571217348447966E-3</v>
      </c>
      <c r="H1422" s="13">
        <f t="shared" ca="1" si="116"/>
        <v>1.9828295796989849E-5</v>
      </c>
      <c r="I1422" s="13">
        <f t="shared" ca="1" si="117"/>
        <v>1.4056915588934148E-5</v>
      </c>
      <c r="J1422" s="7">
        <f t="shared" ca="1" si="118"/>
        <v>0.70893211059863959</v>
      </c>
      <c r="K1422" s="12">
        <f t="shared" ca="1" si="119"/>
        <v>-2.206852387749252E-3</v>
      </c>
    </row>
    <row r="1423" spans="1:11" x14ac:dyDescent="0.2">
      <c r="A1423" s="2">
        <v>41796</v>
      </c>
      <c r="B1423" s="1">
        <v>1.31</v>
      </c>
      <c r="C1423" s="1">
        <v>1.4211</v>
      </c>
      <c r="D1423" s="16">
        <f t="shared" si="120"/>
        <v>0.76335877862595414</v>
      </c>
      <c r="E1423" s="16">
        <f t="shared" si="120"/>
        <v>0.70368024769544713</v>
      </c>
      <c r="F1423" s="17">
        <f t="shared" si="121"/>
        <v>-4.4274809160306143E-3</v>
      </c>
      <c r="G1423" s="17">
        <f t="shared" si="121"/>
        <v>-5.6294419815645013E-4</v>
      </c>
      <c r="H1423" s="13">
        <f t="shared" ca="1" si="116"/>
        <v>1.9988770064022005E-5</v>
      </c>
      <c r="I1423" s="13">
        <f t="shared" ca="1" si="117"/>
        <v>1.404790574310183E-5</v>
      </c>
      <c r="J1423" s="7">
        <f t="shared" ca="1" si="118"/>
        <v>0.70278990143504638</v>
      </c>
      <c r="K1423" s="12">
        <f t="shared" ca="1" si="119"/>
        <v>2.5486446784262541E-3</v>
      </c>
    </row>
    <row r="1424" spans="1:11" x14ac:dyDescent="0.2">
      <c r="A1424" s="2">
        <v>41797</v>
      </c>
      <c r="B1424" s="1">
        <v>1.3166</v>
      </c>
      <c r="C1424" s="1">
        <v>1.4221999999999999</v>
      </c>
      <c r="D1424" s="16">
        <f t="shared" si="120"/>
        <v>0.75953212820902327</v>
      </c>
      <c r="E1424" s="16">
        <f t="shared" si="120"/>
        <v>0.70313598649978915</v>
      </c>
      <c r="F1424" s="17">
        <f t="shared" si="121"/>
        <v>-5.0129120461794349E-3</v>
      </c>
      <c r="G1424" s="17">
        <f t="shared" si="121"/>
        <v>-7.734495851495556E-4</v>
      </c>
      <c r="H1424" s="13">
        <f t="shared" ca="1" si="116"/>
        <v>1.993761782884632E-5</v>
      </c>
      <c r="I1424" s="13">
        <f t="shared" ca="1" si="117"/>
        <v>1.4036758427424215E-5</v>
      </c>
      <c r="J1424" s="7">
        <f t="shared" ca="1" si="118"/>
        <v>0.70403387946956375</v>
      </c>
      <c r="K1424" s="12">
        <f t="shared" ca="1" si="119"/>
        <v>2.7558103301618606E-3</v>
      </c>
    </row>
    <row r="1425" spans="1:11" x14ac:dyDescent="0.2">
      <c r="A1425" s="2">
        <v>41800</v>
      </c>
      <c r="B1425" s="1">
        <v>1.3137000000000001</v>
      </c>
      <c r="C1425" s="1">
        <v>1.4217</v>
      </c>
      <c r="D1425" s="16">
        <f t="shared" si="120"/>
        <v>0.76120879957372301</v>
      </c>
      <c r="E1425" s="16">
        <f t="shared" si="120"/>
        <v>0.70338327354575514</v>
      </c>
      <c r="F1425" s="17">
        <f t="shared" si="121"/>
        <v>2.207505518763669E-3</v>
      </c>
      <c r="G1425" s="17">
        <f t="shared" si="121"/>
        <v>3.5169163677283623E-4</v>
      </c>
      <c r="H1425" s="13">
        <f t="shared" ca="1" si="116"/>
        <v>2.0031584176493361E-5</v>
      </c>
      <c r="I1425" s="13">
        <f t="shared" ca="1" si="117"/>
        <v>1.4067105989450126E-5</v>
      </c>
      <c r="J1425" s="7">
        <f t="shared" ca="1" si="118"/>
        <v>0.70224630590912407</v>
      </c>
      <c r="K1425" s="12">
        <f t="shared" ca="1" si="119"/>
        <v>-1.1985209590529549E-3</v>
      </c>
    </row>
    <row r="1426" spans="1:11" x14ac:dyDescent="0.2">
      <c r="A1426" s="2">
        <v>41801</v>
      </c>
      <c r="B1426" s="1">
        <v>1.3166</v>
      </c>
      <c r="C1426" s="1">
        <v>1.4245000000000001</v>
      </c>
      <c r="D1426" s="16">
        <f t="shared" si="120"/>
        <v>0.75953212820902327</v>
      </c>
      <c r="E1426" s="16">
        <f t="shared" si="120"/>
        <v>0.70200070200070197</v>
      </c>
      <c r="F1426" s="17">
        <f t="shared" si="121"/>
        <v>-2.2026431718060397E-3</v>
      </c>
      <c r="G1426" s="17">
        <f t="shared" si="121"/>
        <v>-1.9656019656020892E-3</v>
      </c>
      <c r="H1426" s="13">
        <f t="shared" ca="1" si="116"/>
        <v>2.0039728863186208E-5</v>
      </c>
      <c r="I1426" s="13">
        <f t="shared" ca="1" si="117"/>
        <v>1.4062075939507815E-5</v>
      </c>
      <c r="J1426" s="7">
        <f t="shared" ca="1" si="118"/>
        <v>0.70170989016425356</v>
      </c>
      <c r="K1426" s="12">
        <f t="shared" ca="1" si="119"/>
        <v>-4.1998546744302992E-4</v>
      </c>
    </row>
    <row r="1427" spans="1:11" x14ac:dyDescent="0.2">
      <c r="A1427" s="2">
        <v>41802</v>
      </c>
      <c r="B1427" s="1">
        <v>1.3182</v>
      </c>
      <c r="C1427" s="1">
        <v>1.4213</v>
      </c>
      <c r="D1427" s="16">
        <f t="shared" si="120"/>
        <v>0.75861022606584738</v>
      </c>
      <c r="E1427" s="16">
        <f t="shared" si="120"/>
        <v>0.70358122845282489</v>
      </c>
      <c r="F1427" s="17">
        <f t="shared" si="121"/>
        <v>-1.2137763617053768E-3</v>
      </c>
      <c r="G1427" s="17">
        <f t="shared" si="121"/>
        <v>2.2514599310491015E-3</v>
      </c>
      <c r="H1427" s="13">
        <f t="shared" ca="1" si="116"/>
        <v>2.0055955940650894E-5</v>
      </c>
      <c r="I1427" s="13">
        <f t="shared" ca="1" si="117"/>
        <v>1.4081324803869013E-5</v>
      </c>
      <c r="J1427" s="7">
        <f t="shared" ca="1" si="118"/>
        <v>0.7021019015766754</v>
      </c>
      <c r="K1427" s="12">
        <f t="shared" ca="1" si="119"/>
        <v>3.1036546226912648E-3</v>
      </c>
    </row>
    <row r="1428" spans="1:11" x14ac:dyDescent="0.2">
      <c r="A1428" s="2">
        <v>41803</v>
      </c>
      <c r="B1428" s="1">
        <v>1.3302</v>
      </c>
      <c r="C1428" s="1">
        <v>1.4277</v>
      </c>
      <c r="D1428" s="16">
        <f t="shared" si="120"/>
        <v>0.7517666516313336</v>
      </c>
      <c r="E1428" s="16">
        <f t="shared" si="120"/>
        <v>0.70042726062898375</v>
      </c>
      <c r="F1428" s="17">
        <f t="shared" si="121"/>
        <v>-9.0211998195760604E-3</v>
      </c>
      <c r="G1428" s="17">
        <f t="shared" si="121"/>
        <v>-4.4827344680254148E-3</v>
      </c>
      <c r="H1428" s="13">
        <f t="shared" ca="1" si="116"/>
        <v>2.0061787056112527E-5</v>
      </c>
      <c r="I1428" s="13">
        <f t="shared" ca="1" si="117"/>
        <v>1.4073907494807393E-5</v>
      </c>
      <c r="J1428" s="7">
        <f t="shared" ca="1" si="118"/>
        <v>0.70152810691504586</v>
      </c>
      <c r="K1428" s="12">
        <f t="shared" ca="1" si="119"/>
        <v>1.8458907635041317E-3</v>
      </c>
    </row>
    <row r="1429" spans="1:11" x14ac:dyDescent="0.2">
      <c r="A1429" s="2">
        <v>41804</v>
      </c>
      <c r="B1429" s="1">
        <v>1.3416999999999999</v>
      </c>
      <c r="C1429" s="1">
        <v>1.4402999999999999</v>
      </c>
      <c r="D1429" s="16">
        <f t="shared" si="120"/>
        <v>0.74532309756279358</v>
      </c>
      <c r="E1429" s="16">
        <f t="shared" si="120"/>
        <v>0.69429979865305846</v>
      </c>
      <c r="F1429" s="17">
        <f t="shared" si="121"/>
        <v>-8.571215621971941E-3</v>
      </c>
      <c r="G1429" s="17">
        <f t="shared" si="121"/>
        <v>-8.7481774630285298E-3</v>
      </c>
      <c r="H1429" s="13">
        <f t="shared" ca="1" si="116"/>
        <v>1.9970316932645333E-5</v>
      </c>
      <c r="I1429" s="13">
        <f t="shared" ca="1" si="117"/>
        <v>1.3835579201226577E-5</v>
      </c>
      <c r="J1429" s="7">
        <f t="shared" ca="1" si="118"/>
        <v>0.69280719218880582</v>
      </c>
      <c r="K1429" s="12">
        <f t="shared" ca="1" si="119"/>
        <v>-2.8099776343253205E-3</v>
      </c>
    </row>
    <row r="1430" spans="1:11" x14ac:dyDescent="0.2">
      <c r="A1430" s="2">
        <v>41807</v>
      </c>
      <c r="B1430" s="1">
        <v>1.3472</v>
      </c>
      <c r="C1430" s="1">
        <v>1.4418</v>
      </c>
      <c r="D1430" s="16">
        <f t="shared" si="120"/>
        <v>0.74228028503562948</v>
      </c>
      <c r="E1430" s="16">
        <f t="shared" si="120"/>
        <v>0.69357747260368985</v>
      </c>
      <c r="F1430" s="17">
        <f t="shared" si="121"/>
        <v>-4.0825415676960667E-3</v>
      </c>
      <c r="G1430" s="17">
        <f t="shared" si="121"/>
        <v>-1.040366208905617E-3</v>
      </c>
      <c r="H1430" s="13">
        <f t="shared" ca="1" si="116"/>
        <v>2.018074860426729E-5</v>
      </c>
      <c r="I1430" s="13">
        <f t="shared" ca="1" si="117"/>
        <v>1.3911536976159546E-5</v>
      </c>
      <c r="J1430" s="7">
        <f t="shared" ca="1" si="118"/>
        <v>0.689346924088728</v>
      </c>
      <c r="K1430" s="12">
        <f t="shared" ca="1" si="119"/>
        <v>1.77392126325004E-3</v>
      </c>
    </row>
    <row r="1431" spans="1:11" x14ac:dyDescent="0.2">
      <c r="A1431" s="2">
        <v>41808</v>
      </c>
      <c r="B1431" s="1">
        <v>1.3564000000000001</v>
      </c>
      <c r="C1431" s="1">
        <v>1.4495</v>
      </c>
      <c r="D1431" s="16">
        <f t="shared" si="120"/>
        <v>0.73724565025066346</v>
      </c>
      <c r="E1431" s="16">
        <f t="shared" si="120"/>
        <v>0.68989306657468097</v>
      </c>
      <c r="F1431" s="17">
        <f t="shared" si="121"/>
        <v>-6.7826599823062207E-3</v>
      </c>
      <c r="G1431" s="17">
        <f t="shared" si="121"/>
        <v>-5.3121766126250029E-3</v>
      </c>
      <c r="H1431" s="13">
        <f t="shared" ca="1" si="116"/>
        <v>2.0110444182524494E-5</v>
      </c>
      <c r="I1431" s="13">
        <f t="shared" ca="1" si="117"/>
        <v>1.3763801461984759E-5</v>
      </c>
      <c r="J1431" s="7">
        <f t="shared" ca="1" si="118"/>
        <v>0.68441061455744379</v>
      </c>
      <c r="K1431" s="12">
        <f t="shared" ca="1" si="119"/>
        <v>-6.7005212580062163E-4</v>
      </c>
    </row>
    <row r="1432" spans="1:11" x14ac:dyDescent="0.2">
      <c r="A1432" s="2">
        <v>41809</v>
      </c>
      <c r="B1432" s="1">
        <v>1.3552</v>
      </c>
      <c r="C1432" s="1">
        <v>1.4549000000000001</v>
      </c>
      <c r="D1432" s="16">
        <f t="shared" si="120"/>
        <v>0.73789846517119251</v>
      </c>
      <c r="E1432" s="16">
        <f t="shared" si="120"/>
        <v>0.68733246271221382</v>
      </c>
      <c r="F1432" s="17">
        <f t="shared" si="121"/>
        <v>8.8547815820559455E-4</v>
      </c>
      <c r="G1432" s="17">
        <f t="shared" si="121"/>
        <v>-3.7115952986461307E-3</v>
      </c>
      <c r="H1432" s="13">
        <f t="shared" ca="1" si="116"/>
        <v>2.0258462416562708E-5</v>
      </c>
      <c r="I1432" s="13">
        <f t="shared" ca="1" si="117"/>
        <v>1.3886575086014126E-5</v>
      </c>
      <c r="J1432" s="7">
        <f t="shared" ca="1" si="118"/>
        <v>0.68547033829481951</v>
      </c>
      <c r="K1432" s="12">
        <f t="shared" ca="1" si="119"/>
        <v>-4.3185643113039934E-3</v>
      </c>
    </row>
    <row r="1433" spans="1:11" x14ac:dyDescent="0.2">
      <c r="A1433" s="2">
        <v>41810</v>
      </c>
      <c r="B1433" s="1">
        <v>1.3547</v>
      </c>
      <c r="C1433" s="1">
        <v>1.4545999999999999</v>
      </c>
      <c r="D1433" s="16">
        <f t="shared" si="120"/>
        <v>0.73817081272606477</v>
      </c>
      <c r="E1433" s="16">
        <f t="shared" si="120"/>
        <v>0.6874742197167607</v>
      </c>
      <c r="F1433" s="17">
        <f t="shared" si="121"/>
        <v>3.6908540636289397E-4</v>
      </c>
      <c r="G1433" s="17">
        <f t="shared" si="121"/>
        <v>2.0624226591526012E-4</v>
      </c>
      <c r="H1433" s="13">
        <f t="shared" ca="1" si="116"/>
        <v>2.0248419390790678E-5</v>
      </c>
      <c r="I1433" s="13">
        <f t="shared" ca="1" si="117"/>
        <v>1.3873965057343611E-5</v>
      </c>
      <c r="J1433" s="7">
        <f t="shared" ca="1" si="118"/>
        <v>0.68518755906714002</v>
      </c>
      <c r="K1433" s="12">
        <f t="shared" ca="1" si="119"/>
        <v>-4.6650462757834678E-5</v>
      </c>
    </row>
    <row r="1434" spans="1:11" x14ac:dyDescent="0.2">
      <c r="A1434" s="2">
        <v>41811</v>
      </c>
      <c r="B1434" s="1">
        <v>1.3452</v>
      </c>
      <c r="C1434" s="1">
        <v>1.4480999999999999</v>
      </c>
      <c r="D1434" s="16">
        <f t="shared" si="120"/>
        <v>0.74338388343740713</v>
      </c>
      <c r="E1434" s="16">
        <f t="shared" si="120"/>
        <v>0.69056004419584283</v>
      </c>
      <c r="F1434" s="17">
        <f t="shared" si="121"/>
        <v>7.0621468926554956E-3</v>
      </c>
      <c r="G1434" s="17">
        <f t="shared" si="121"/>
        <v>4.4886402872728543E-3</v>
      </c>
      <c r="H1434" s="13">
        <f t="shared" ca="1" si="116"/>
        <v>2.0187789463530368E-5</v>
      </c>
      <c r="I1434" s="13">
        <f t="shared" ca="1" si="117"/>
        <v>1.384819529393633E-5</v>
      </c>
      <c r="J1434" s="7">
        <f t="shared" ca="1" si="118"/>
        <v>0.68596887831396114</v>
      </c>
      <c r="K1434" s="12">
        <f t="shared" ca="1" si="119"/>
        <v>-3.5577269517046185E-4</v>
      </c>
    </row>
    <row r="1435" spans="1:11" x14ac:dyDescent="0.2">
      <c r="A1435" s="2">
        <v>41814</v>
      </c>
      <c r="B1435" s="1">
        <v>1.3496999999999999</v>
      </c>
      <c r="C1435" s="1">
        <v>1.4504999999999999</v>
      </c>
      <c r="D1435" s="16">
        <f t="shared" si="120"/>
        <v>0.74090538638215908</v>
      </c>
      <c r="E1435" s="16">
        <f t="shared" si="120"/>
        <v>0.6894174422612892</v>
      </c>
      <c r="F1435" s="17">
        <f t="shared" si="121"/>
        <v>-3.3340742387196797E-3</v>
      </c>
      <c r="G1435" s="17">
        <f t="shared" si="121"/>
        <v>-1.6546018614271001E-3</v>
      </c>
      <c r="H1435" s="13">
        <f t="shared" ca="1" si="116"/>
        <v>2.0382541489204118E-5</v>
      </c>
      <c r="I1435" s="13">
        <f t="shared" ca="1" si="117"/>
        <v>1.4016498919459609E-5</v>
      </c>
      <c r="J1435" s="7">
        <f t="shared" ca="1" si="118"/>
        <v>0.68767179632057329</v>
      </c>
      <c r="K1435" s="12">
        <f t="shared" ca="1" si="119"/>
        <v>6.3814695937940971E-4</v>
      </c>
    </row>
    <row r="1436" spans="1:11" x14ac:dyDescent="0.2">
      <c r="A1436" s="2">
        <v>41815</v>
      </c>
      <c r="B1436" s="1">
        <v>1.3525</v>
      </c>
      <c r="C1436" s="1">
        <v>1.4583999999999999</v>
      </c>
      <c r="D1436" s="16">
        <f t="shared" si="120"/>
        <v>0.73937153419593349</v>
      </c>
      <c r="E1436" s="16">
        <f t="shared" si="120"/>
        <v>0.68568294020844767</v>
      </c>
      <c r="F1436" s="17">
        <f t="shared" si="121"/>
        <v>-2.0702402957486822E-3</v>
      </c>
      <c r="G1436" s="17">
        <f t="shared" si="121"/>
        <v>-5.4168952276466504E-3</v>
      </c>
      <c r="H1436" s="13">
        <f t="shared" ca="1" si="116"/>
        <v>2.0358791178408928E-5</v>
      </c>
      <c r="I1436" s="13">
        <f t="shared" ca="1" si="117"/>
        <v>1.398099779459396E-5</v>
      </c>
      <c r="J1436" s="7">
        <f t="shared" ca="1" si="118"/>
        <v>0.68673025191305082</v>
      </c>
      <c r="K1436" s="12">
        <f t="shared" ca="1" si="119"/>
        <v>-3.9951985878266087E-3</v>
      </c>
    </row>
    <row r="1437" spans="1:11" x14ac:dyDescent="0.2">
      <c r="A1437" s="2">
        <v>41816</v>
      </c>
      <c r="B1437" s="1">
        <v>1.3572</v>
      </c>
      <c r="C1437" s="1">
        <v>1.4701</v>
      </c>
      <c r="D1437" s="16">
        <f t="shared" si="120"/>
        <v>0.73681108163866782</v>
      </c>
      <c r="E1437" s="16">
        <f t="shared" si="120"/>
        <v>0.68022583497721245</v>
      </c>
      <c r="F1437" s="17">
        <f t="shared" si="121"/>
        <v>-3.4630120837018169E-3</v>
      </c>
      <c r="G1437" s="17">
        <f t="shared" si="121"/>
        <v>-7.9586422692334378E-3</v>
      </c>
      <c r="H1437" s="13">
        <f t="shared" ca="1" si="116"/>
        <v>2.0357598469912254E-5</v>
      </c>
      <c r="I1437" s="13">
        <f t="shared" ca="1" si="117"/>
        <v>1.4009677871105769E-5</v>
      </c>
      <c r="J1437" s="7">
        <f t="shared" ca="1" si="118"/>
        <v>0.68817930031440266</v>
      </c>
      <c r="K1437" s="12">
        <f t="shared" ca="1" si="119"/>
        <v>-5.5754690364912003E-3</v>
      </c>
    </row>
    <row r="1438" spans="1:11" x14ac:dyDescent="0.2">
      <c r="A1438" s="2">
        <v>41817</v>
      </c>
      <c r="B1438" s="1">
        <v>1.3607</v>
      </c>
      <c r="C1438" s="1">
        <v>1.48</v>
      </c>
      <c r="D1438" s="16">
        <f t="shared" si="120"/>
        <v>0.73491585213493049</v>
      </c>
      <c r="E1438" s="16">
        <f t="shared" si="120"/>
        <v>0.67567567567567566</v>
      </c>
      <c r="F1438" s="17">
        <f t="shared" si="121"/>
        <v>-2.5722054824723014E-3</v>
      </c>
      <c r="G1438" s="17">
        <f t="shared" si="121"/>
        <v>-6.6891891891892397E-3</v>
      </c>
      <c r="H1438" s="13">
        <f t="shared" ca="1" si="116"/>
        <v>2.0402333604578907E-5</v>
      </c>
      <c r="I1438" s="13">
        <f t="shared" ca="1" si="117"/>
        <v>1.4116914599099663E-5</v>
      </c>
      <c r="J1438" s="7">
        <f t="shared" ca="1" si="118"/>
        <v>0.69192646648672562</v>
      </c>
      <c r="K1438" s="12">
        <f t="shared" ca="1" si="119"/>
        <v>-4.9094121386243968E-3</v>
      </c>
    </row>
    <row r="1439" spans="1:11" x14ac:dyDescent="0.2">
      <c r="A1439" s="2">
        <v>41818</v>
      </c>
      <c r="B1439" s="1">
        <v>1.3529</v>
      </c>
      <c r="C1439" s="1">
        <v>1.4779</v>
      </c>
      <c r="D1439" s="16">
        <f t="shared" si="120"/>
        <v>0.73915293074137034</v>
      </c>
      <c r="E1439" s="16">
        <f t="shared" si="120"/>
        <v>0.67663576696664185</v>
      </c>
      <c r="F1439" s="17">
        <f t="shared" si="121"/>
        <v>5.7653928597827019E-3</v>
      </c>
      <c r="G1439" s="17">
        <f t="shared" si="121"/>
        <v>1.4209351106299639E-3</v>
      </c>
      <c r="H1439" s="13">
        <f t="shared" ca="1" si="116"/>
        <v>2.0337795336053623E-5</v>
      </c>
      <c r="I1439" s="13">
        <f t="shared" ca="1" si="117"/>
        <v>1.4134798694149165E-5</v>
      </c>
      <c r="J1439" s="7">
        <f t="shared" ca="1" si="118"/>
        <v>0.69500152108876045</v>
      </c>
      <c r="K1439" s="12">
        <f t="shared" ca="1" si="119"/>
        <v>-2.5860216965932921E-3</v>
      </c>
    </row>
    <row r="1440" spans="1:11" x14ac:dyDescent="0.2">
      <c r="A1440" s="2">
        <v>41822</v>
      </c>
      <c r="B1440" s="1">
        <v>1.3541000000000001</v>
      </c>
      <c r="C1440" s="1">
        <v>1.4821</v>
      </c>
      <c r="D1440" s="16">
        <f t="shared" si="120"/>
        <v>0.73849789528099841</v>
      </c>
      <c r="E1440" s="16">
        <f t="shared" si="120"/>
        <v>0.67471830510761754</v>
      </c>
      <c r="F1440" s="17">
        <f t="shared" si="121"/>
        <v>-8.8619747433718859E-4</v>
      </c>
      <c r="G1440" s="17">
        <f t="shared" si="121"/>
        <v>-2.833816881452021E-3</v>
      </c>
      <c r="H1440" s="13">
        <f t="shared" ca="1" si="116"/>
        <v>2.031960431977122E-5</v>
      </c>
      <c r="I1440" s="13">
        <f t="shared" ca="1" si="117"/>
        <v>1.4191935720417593E-5</v>
      </c>
      <c r="J1440" s="7">
        <f t="shared" ca="1" si="118"/>
        <v>0.69843563373961315</v>
      </c>
      <c r="K1440" s="12">
        <f t="shared" ca="1" si="119"/>
        <v>-2.2148649868448823E-3</v>
      </c>
    </row>
    <row r="1441" spans="1:11" x14ac:dyDescent="0.2">
      <c r="A1441" s="2">
        <v>41823</v>
      </c>
      <c r="B1441" s="1">
        <v>1.3543000000000001</v>
      </c>
      <c r="C1441" s="1">
        <v>1.4786999999999999</v>
      </c>
      <c r="D1441" s="16">
        <f t="shared" si="120"/>
        <v>0.73838883556080626</v>
      </c>
      <c r="E1441" s="16">
        <f t="shared" si="120"/>
        <v>0.67626969635490641</v>
      </c>
      <c r="F1441" s="17">
        <f t="shared" si="121"/>
        <v>-1.4767776711219113E-4</v>
      </c>
      <c r="G1441" s="17">
        <f t="shared" si="121"/>
        <v>2.2993169676068328E-3</v>
      </c>
      <c r="H1441" s="13">
        <f t="shared" ca="1" si="116"/>
        <v>2.0314264969546483E-5</v>
      </c>
      <c r="I1441" s="13">
        <f t="shared" ca="1" si="117"/>
        <v>1.4171193762398203E-5</v>
      </c>
      <c r="J1441" s="7">
        <f t="shared" ca="1" si="118"/>
        <v>0.69759815497348887</v>
      </c>
      <c r="K1441" s="12">
        <f t="shared" ca="1" si="119"/>
        <v>2.4023367054749017E-3</v>
      </c>
    </row>
    <row r="1442" spans="1:11" x14ac:dyDescent="0.2">
      <c r="A1442" s="2">
        <v>41824</v>
      </c>
      <c r="B1442" s="1">
        <v>1.3533999999999999</v>
      </c>
      <c r="C1442" s="1">
        <v>1.4733000000000001</v>
      </c>
      <c r="D1442" s="16">
        <f t="shared" si="120"/>
        <v>0.73887985813506729</v>
      </c>
      <c r="E1442" s="16">
        <f t="shared" si="120"/>
        <v>0.67874838797257853</v>
      </c>
      <c r="F1442" s="17">
        <f t="shared" si="121"/>
        <v>6.6499187232172004E-4</v>
      </c>
      <c r="G1442" s="17">
        <f t="shared" si="121"/>
        <v>3.6652412950517531E-3</v>
      </c>
      <c r="H1442" s="13">
        <f t="shared" ca="1" si="116"/>
        <v>1.9943519756885845E-5</v>
      </c>
      <c r="I1442" s="13">
        <f t="shared" ca="1" si="117"/>
        <v>1.3999820787883958E-5</v>
      </c>
      <c r="J1442" s="7">
        <f t="shared" ca="1" si="118"/>
        <v>0.70197342086771208</v>
      </c>
      <c r="K1442" s="12">
        <f t="shared" ca="1" si="119"/>
        <v>3.1984346755888505E-3</v>
      </c>
    </row>
    <row r="1443" spans="1:11" x14ac:dyDescent="0.2">
      <c r="A1443" s="2">
        <v>41825</v>
      </c>
      <c r="B1443" s="1">
        <v>1.3469</v>
      </c>
      <c r="C1443" s="1">
        <v>1.4636</v>
      </c>
      <c r="D1443" s="16">
        <f t="shared" si="120"/>
        <v>0.74244561585863833</v>
      </c>
      <c r="E1443" s="16">
        <f t="shared" si="120"/>
        <v>0.68324678874009293</v>
      </c>
      <c r="F1443" s="17">
        <f t="shared" si="121"/>
        <v>4.8258965030810444E-3</v>
      </c>
      <c r="G1443" s="17">
        <f t="shared" si="121"/>
        <v>6.6274938507789646E-3</v>
      </c>
      <c r="H1443" s="13">
        <f t="shared" ca="1" si="116"/>
        <v>1.9926910011965836E-5</v>
      </c>
      <c r="I1443" s="13">
        <f t="shared" ca="1" si="117"/>
        <v>1.3992170999469131E-5</v>
      </c>
      <c r="J1443" s="7">
        <f t="shared" ca="1" si="118"/>
        <v>0.70217464680008213</v>
      </c>
      <c r="K1443" s="12">
        <f t="shared" ca="1" si="119"/>
        <v>3.2388716782342807E-3</v>
      </c>
    </row>
    <row r="1444" spans="1:11" x14ac:dyDescent="0.2">
      <c r="A1444" s="2">
        <v>41828</v>
      </c>
      <c r="B1444" s="1">
        <v>1.3389</v>
      </c>
      <c r="C1444" s="1">
        <v>1.4616</v>
      </c>
      <c r="D1444" s="16">
        <f t="shared" si="120"/>
        <v>0.74688176861602806</v>
      </c>
      <c r="E1444" s="16">
        <f t="shared" si="120"/>
        <v>0.6841817186644773</v>
      </c>
      <c r="F1444" s="17">
        <f t="shared" si="121"/>
        <v>5.9750541489282313E-3</v>
      </c>
      <c r="G1444" s="17">
        <f t="shared" si="121"/>
        <v>1.3683634373289721E-3</v>
      </c>
      <c r="H1444" s="13">
        <f t="shared" ca="1" si="116"/>
        <v>2.0023483618907766E-5</v>
      </c>
      <c r="I1444" s="13">
        <f t="shared" ca="1" si="117"/>
        <v>1.4127019662321803E-5</v>
      </c>
      <c r="J1444" s="7">
        <f t="shared" ca="1" si="118"/>
        <v>0.70552257195555856</v>
      </c>
      <c r="K1444" s="12">
        <f t="shared" ca="1" si="119"/>
        <v>-2.8471721333966043E-3</v>
      </c>
    </row>
    <row r="1445" spans="1:11" x14ac:dyDescent="0.2">
      <c r="A1445" s="2">
        <v>41829</v>
      </c>
      <c r="B1445" s="1">
        <v>1.3407</v>
      </c>
      <c r="C1445" s="1">
        <v>1.4637</v>
      </c>
      <c r="D1445" s="16">
        <f t="shared" si="120"/>
        <v>0.7458790184232118</v>
      </c>
      <c r="E1445" s="16">
        <f t="shared" si="120"/>
        <v>0.68320010931201747</v>
      </c>
      <c r="F1445" s="17">
        <f t="shared" si="121"/>
        <v>-1.3425822331616902E-3</v>
      </c>
      <c r="G1445" s="17">
        <f t="shared" si="121"/>
        <v>-1.4347202295552925E-3</v>
      </c>
      <c r="H1445" s="13">
        <f t="shared" ca="1" si="116"/>
        <v>2.0150781025979393E-5</v>
      </c>
      <c r="I1445" s="13">
        <f t="shared" ca="1" si="117"/>
        <v>1.4150366485061387E-5</v>
      </c>
      <c r="J1445" s="7">
        <f t="shared" ca="1" si="118"/>
        <v>0.7022242198363442</v>
      </c>
      <c r="K1445" s="12">
        <f t="shared" ca="1" si="119"/>
        <v>-4.919264683071879E-4</v>
      </c>
    </row>
    <row r="1446" spans="1:11" x14ac:dyDescent="0.2">
      <c r="A1446" s="2">
        <v>41830</v>
      </c>
      <c r="B1446" s="1">
        <v>1.353</v>
      </c>
      <c r="C1446" s="1">
        <v>1.4748000000000001</v>
      </c>
      <c r="D1446" s="16">
        <f t="shared" si="120"/>
        <v>0.73909830007390986</v>
      </c>
      <c r="E1446" s="16">
        <f t="shared" si="120"/>
        <v>0.67805804176837536</v>
      </c>
      <c r="F1446" s="17">
        <f t="shared" si="121"/>
        <v>-9.0909090909091095E-3</v>
      </c>
      <c r="G1446" s="17">
        <f t="shared" si="121"/>
        <v>-7.5264442636289479E-3</v>
      </c>
      <c r="H1446" s="13">
        <f t="shared" ca="1" si="116"/>
        <v>2.015712448518654E-5</v>
      </c>
      <c r="I1446" s="13">
        <f t="shared" ca="1" si="117"/>
        <v>1.4156051804642125E-5</v>
      </c>
      <c r="J1446" s="7">
        <f t="shared" ca="1" si="118"/>
        <v>0.7022852795816884</v>
      </c>
      <c r="K1446" s="12">
        <f t="shared" ca="1" si="119"/>
        <v>-1.1420326310681312E-3</v>
      </c>
    </row>
    <row r="1447" spans="1:11" x14ac:dyDescent="0.2">
      <c r="A1447" s="2">
        <v>41831</v>
      </c>
      <c r="B1447" s="1">
        <v>1.3504</v>
      </c>
      <c r="C1447" s="1">
        <v>1.4762</v>
      </c>
      <c r="D1447" s="16">
        <f t="shared" si="120"/>
        <v>0.74052132701421802</v>
      </c>
      <c r="E1447" s="16">
        <f t="shared" si="120"/>
        <v>0.67741498441945536</v>
      </c>
      <c r="F1447" s="17">
        <f t="shared" si="121"/>
        <v>1.9253554502369386E-3</v>
      </c>
      <c r="G1447" s="17">
        <f t="shared" si="121"/>
        <v>-9.4838097818722553E-4</v>
      </c>
      <c r="H1447" s="13">
        <f t="shared" ca="1" si="116"/>
        <v>2.0452108655709271E-5</v>
      </c>
      <c r="I1447" s="13">
        <f t="shared" ca="1" si="117"/>
        <v>1.4491210911072369E-5</v>
      </c>
      <c r="J1447" s="7">
        <f t="shared" ca="1" si="118"/>
        <v>0.70854361058888182</v>
      </c>
      <c r="K1447" s="12">
        <f t="shared" ca="1" si="119"/>
        <v>-2.312579280565088E-3</v>
      </c>
    </row>
    <row r="1448" spans="1:11" x14ac:dyDescent="0.2">
      <c r="A1448" s="2">
        <v>41832</v>
      </c>
      <c r="B1448" s="1">
        <v>1.3506</v>
      </c>
      <c r="C1448" s="1">
        <v>1.4806999999999999</v>
      </c>
      <c r="D1448" s="16">
        <f t="shared" si="120"/>
        <v>0.74041166888790166</v>
      </c>
      <c r="E1448" s="16">
        <f t="shared" si="120"/>
        <v>0.67535625042209768</v>
      </c>
      <c r="F1448" s="17">
        <f t="shared" si="121"/>
        <v>-1.4808233377761084E-4</v>
      </c>
      <c r="G1448" s="17">
        <f t="shared" si="121"/>
        <v>-3.0391031268994007E-3</v>
      </c>
      <c r="H1448" s="13">
        <f t="shared" ca="1" si="116"/>
        <v>2.027494870060548E-5</v>
      </c>
      <c r="I1448" s="13">
        <f t="shared" ca="1" si="117"/>
        <v>1.4334570159530388E-5</v>
      </c>
      <c r="J1448" s="7">
        <f t="shared" ca="1" si="118"/>
        <v>0.70700894839266881</v>
      </c>
      <c r="K1448" s="12">
        <f t="shared" ca="1" si="119"/>
        <v>-2.9344075918197599E-3</v>
      </c>
    </row>
    <row r="1449" spans="1:11" x14ac:dyDescent="0.2">
      <c r="A1449" s="2">
        <v>41835</v>
      </c>
      <c r="B1449" s="1">
        <v>1.3474999999999999</v>
      </c>
      <c r="C1449" s="1">
        <v>1.4759</v>
      </c>
      <c r="D1449" s="16">
        <f t="shared" si="120"/>
        <v>0.7421150278293136</v>
      </c>
      <c r="E1449" s="16">
        <f t="shared" si="120"/>
        <v>0.67755267972084832</v>
      </c>
      <c r="F1449" s="17">
        <f t="shared" si="121"/>
        <v>2.3005565862709615E-3</v>
      </c>
      <c r="G1449" s="17">
        <f t="shared" si="121"/>
        <v>3.2522528626600651E-3</v>
      </c>
      <c r="H1449" s="13">
        <f t="shared" ca="1" si="116"/>
        <v>2.0063578071529864E-5</v>
      </c>
      <c r="I1449" s="13">
        <f t="shared" ca="1" si="117"/>
        <v>1.4083073606638548E-5</v>
      </c>
      <c r="J1449" s="7">
        <f t="shared" ca="1" si="118"/>
        <v>0.7019223369047205</v>
      </c>
      <c r="K1449" s="12">
        <f t="shared" ca="1" si="119"/>
        <v>1.6374408074432056E-3</v>
      </c>
    </row>
    <row r="1450" spans="1:11" x14ac:dyDescent="0.2">
      <c r="A1450" s="2">
        <v>41836</v>
      </c>
      <c r="B1450" s="1">
        <v>1.3529</v>
      </c>
      <c r="C1450" s="1">
        <v>1.4729000000000001</v>
      </c>
      <c r="D1450" s="16">
        <f t="shared" si="120"/>
        <v>0.73915293074137034</v>
      </c>
      <c r="E1450" s="16">
        <f t="shared" si="120"/>
        <v>0.67893271776766917</v>
      </c>
      <c r="F1450" s="17">
        <f t="shared" si="121"/>
        <v>-3.9914258260035432E-3</v>
      </c>
      <c r="G1450" s="17">
        <f t="shared" si="121"/>
        <v>2.0367981533028967E-3</v>
      </c>
      <c r="H1450" s="13">
        <f t="shared" ca="1" si="116"/>
        <v>1.957798493341204E-5</v>
      </c>
      <c r="I1450" s="13">
        <f t="shared" ca="1" si="117"/>
        <v>1.3998257900232207E-5</v>
      </c>
      <c r="J1450" s="7">
        <f t="shared" ca="1" si="118"/>
        <v>0.71499993221174674</v>
      </c>
      <c r="K1450" s="12">
        <f t="shared" ca="1" si="119"/>
        <v>4.8906673483236456E-3</v>
      </c>
    </row>
    <row r="1451" spans="1:11" x14ac:dyDescent="0.2">
      <c r="A1451" s="2">
        <v>41837</v>
      </c>
      <c r="B1451" s="1">
        <v>1.3540000000000001</v>
      </c>
      <c r="C1451" s="1">
        <v>1.4733000000000001</v>
      </c>
      <c r="D1451" s="16">
        <f t="shared" si="120"/>
        <v>0.73855243722304276</v>
      </c>
      <c r="E1451" s="16">
        <f t="shared" si="120"/>
        <v>0.67874838797257853</v>
      </c>
      <c r="F1451" s="17">
        <f t="shared" si="121"/>
        <v>-8.1240768094538679E-4</v>
      </c>
      <c r="G1451" s="17">
        <f t="shared" si="121"/>
        <v>-2.7149935518900822E-4</v>
      </c>
      <c r="H1451" s="13">
        <f t="shared" ca="1" si="116"/>
        <v>1.9634813560588993E-5</v>
      </c>
      <c r="I1451" s="13">
        <f t="shared" ca="1" si="117"/>
        <v>1.3964376117416856E-5</v>
      </c>
      <c r="J1451" s="7">
        <f t="shared" ca="1" si="118"/>
        <v>0.7112049255943107</v>
      </c>
      <c r="K1451" s="12">
        <f t="shared" ca="1" si="119"/>
        <v>3.0628898909000211E-4</v>
      </c>
    </row>
    <row r="1452" spans="1:11" x14ac:dyDescent="0.2">
      <c r="A1452" s="2">
        <v>41838</v>
      </c>
      <c r="B1452" s="1">
        <v>1.3616999999999999</v>
      </c>
      <c r="C1452" s="1">
        <v>1.4855</v>
      </c>
      <c r="D1452" s="16">
        <f t="shared" si="120"/>
        <v>0.7343761474627305</v>
      </c>
      <c r="E1452" s="16">
        <f t="shared" si="120"/>
        <v>0.67317401548300237</v>
      </c>
      <c r="F1452" s="17">
        <f t="shared" si="121"/>
        <v>-5.6546963354627972E-3</v>
      </c>
      <c r="G1452" s="17">
        <f t="shared" si="121"/>
        <v>-8.2127229888925447E-3</v>
      </c>
      <c r="H1452" s="13">
        <f t="shared" ca="1" si="116"/>
        <v>1.883692407487911E-5</v>
      </c>
      <c r="I1452" s="13">
        <f t="shared" ca="1" si="117"/>
        <v>1.3722099256424174E-5</v>
      </c>
      <c r="J1452" s="7">
        <f t="shared" ca="1" si="118"/>
        <v>0.72846815126913111</v>
      </c>
      <c r="K1452" s="12">
        <f t="shared" ca="1" si="119"/>
        <v>-4.0934568034096301E-3</v>
      </c>
    </row>
    <row r="1453" spans="1:11" x14ac:dyDescent="0.2">
      <c r="A1453" s="2">
        <v>41839</v>
      </c>
      <c r="B1453" s="1">
        <v>1.3489</v>
      </c>
      <c r="C1453" s="1">
        <v>1.4702</v>
      </c>
      <c r="D1453" s="16">
        <f t="shared" si="120"/>
        <v>0.74134479946623177</v>
      </c>
      <c r="E1453" s="16">
        <f t="shared" si="120"/>
        <v>0.6801795674057951</v>
      </c>
      <c r="F1453" s="17">
        <f t="shared" si="121"/>
        <v>9.4892134331676838E-3</v>
      </c>
      <c r="G1453" s="17">
        <f t="shared" si="121"/>
        <v>1.04067473813086E-2</v>
      </c>
      <c r="H1453" s="13">
        <f t="shared" ca="1" si="116"/>
        <v>1.8904239080010012E-5</v>
      </c>
      <c r="I1453" s="13">
        <f t="shared" ca="1" si="117"/>
        <v>1.3879219555400977E-5</v>
      </c>
      <c r="J1453" s="7">
        <f t="shared" ca="1" si="118"/>
        <v>0.73418557058333744</v>
      </c>
      <c r="K1453" s="12">
        <f t="shared" ca="1" si="119"/>
        <v>3.4399038024913141E-3</v>
      </c>
    </row>
    <row r="1454" spans="1:11" x14ac:dyDescent="0.2">
      <c r="A1454" s="2">
        <v>41842</v>
      </c>
      <c r="B1454" s="1">
        <v>1.3542000000000001</v>
      </c>
      <c r="C1454" s="1">
        <v>1.4731000000000001</v>
      </c>
      <c r="D1454" s="16">
        <f t="shared" si="120"/>
        <v>0.73844336139418099</v>
      </c>
      <c r="E1454" s="16">
        <f t="shared" si="120"/>
        <v>0.67884054035707009</v>
      </c>
      <c r="F1454" s="17">
        <f t="shared" si="121"/>
        <v>-3.9137498153893084E-3</v>
      </c>
      <c r="G1454" s="17">
        <f t="shared" si="121"/>
        <v>-1.9686375670355197E-3</v>
      </c>
      <c r="H1454" s="13">
        <f t="shared" ca="1" si="116"/>
        <v>1.9287353720999526E-5</v>
      </c>
      <c r="I1454" s="13">
        <f t="shared" ca="1" si="117"/>
        <v>1.4293681770978116E-5</v>
      </c>
      <c r="J1454" s="7">
        <f t="shared" ca="1" si="118"/>
        <v>0.74109087113467298</v>
      </c>
      <c r="K1454" s="12">
        <f t="shared" ca="1" si="119"/>
        <v>9.3180669305450818E-4</v>
      </c>
    </row>
    <row r="1455" spans="1:11" x14ac:dyDescent="0.2">
      <c r="A1455" s="2">
        <v>41843</v>
      </c>
      <c r="B1455" s="1">
        <v>1.3485</v>
      </c>
      <c r="C1455" s="1">
        <v>1.4699</v>
      </c>
      <c r="D1455" s="16">
        <f t="shared" si="120"/>
        <v>0.74156470152020759</v>
      </c>
      <c r="E1455" s="16">
        <f t="shared" si="120"/>
        <v>0.68031838900605479</v>
      </c>
      <c r="F1455" s="17">
        <f t="shared" si="121"/>
        <v>4.22691879866523E-3</v>
      </c>
      <c r="G1455" s="17">
        <f t="shared" si="121"/>
        <v>2.1770188448193661E-3</v>
      </c>
      <c r="H1455" s="13">
        <f t="shared" ca="1" si="116"/>
        <v>1.9283663985792558E-5</v>
      </c>
      <c r="I1455" s="13">
        <f t="shared" ca="1" si="117"/>
        <v>1.4433053876610573E-5</v>
      </c>
      <c r="J1455" s="7">
        <f t="shared" ca="1" si="118"/>
        <v>0.74846014156045637</v>
      </c>
      <c r="K1455" s="12">
        <f t="shared" ca="1" si="119"/>
        <v>-9.8666139759416615E-4</v>
      </c>
    </row>
    <row r="1456" spans="1:11" x14ac:dyDescent="0.2">
      <c r="A1456" s="2">
        <v>41844</v>
      </c>
      <c r="B1456" s="1">
        <v>1.3472999999999999</v>
      </c>
      <c r="C1456" s="1">
        <v>1.4676</v>
      </c>
      <c r="D1456" s="16">
        <f t="shared" si="120"/>
        <v>0.74222519112298679</v>
      </c>
      <c r="E1456" s="16">
        <f t="shared" si="120"/>
        <v>0.68138457345325698</v>
      </c>
      <c r="F1456" s="17">
        <f t="shared" si="121"/>
        <v>8.9067022934775366E-4</v>
      </c>
      <c r="G1456" s="17">
        <f t="shared" si="121"/>
        <v>1.5671845189424989E-3</v>
      </c>
      <c r="H1456" s="13">
        <f t="shared" ca="1" si="116"/>
        <v>1.9347150595859232E-5</v>
      </c>
      <c r="I1456" s="13">
        <f t="shared" ca="1" si="117"/>
        <v>1.4486909223042039E-5</v>
      </c>
      <c r="J1456" s="7">
        <f t="shared" ca="1" si="118"/>
        <v>0.74878774273574922</v>
      </c>
      <c r="K1456" s="12">
        <f t="shared" ca="1" si="119"/>
        <v>9.0026156838726235E-4</v>
      </c>
    </row>
    <row r="1457" spans="1:11" x14ac:dyDescent="0.2">
      <c r="A1457" s="2">
        <v>41845</v>
      </c>
      <c r="B1457" s="1">
        <v>1.3531</v>
      </c>
      <c r="C1457" s="1">
        <v>1.4716</v>
      </c>
      <c r="D1457" s="16">
        <f t="shared" si="120"/>
        <v>0.73904367748133915</v>
      </c>
      <c r="E1457" s="16">
        <f t="shared" si="120"/>
        <v>0.67953248165262303</v>
      </c>
      <c r="F1457" s="17">
        <f t="shared" si="121"/>
        <v>-4.2864533293918766E-3</v>
      </c>
      <c r="G1457" s="17">
        <f t="shared" si="121"/>
        <v>-2.7181299266103823E-3</v>
      </c>
      <c r="H1457" s="13">
        <f t="shared" ca="1" si="116"/>
        <v>1.932763162272861E-5</v>
      </c>
      <c r="I1457" s="13">
        <f t="shared" ca="1" si="117"/>
        <v>1.4499774698475508E-5</v>
      </c>
      <c r="J1457" s="7">
        <f t="shared" ca="1" si="118"/>
        <v>0.75020959533522391</v>
      </c>
      <c r="K1457" s="12">
        <f t="shared" ca="1" si="119"/>
        <v>4.9760849105602058E-4</v>
      </c>
    </row>
    <row r="1458" spans="1:11" x14ac:dyDescent="0.2">
      <c r="A1458" s="2">
        <v>41846</v>
      </c>
      <c r="B1458" s="1">
        <v>1.3512</v>
      </c>
      <c r="C1458" s="1">
        <v>1.4722999999999999</v>
      </c>
      <c r="D1458" s="16">
        <f t="shared" si="120"/>
        <v>0.74008288928359978</v>
      </c>
      <c r="E1458" s="16">
        <f t="shared" si="120"/>
        <v>0.67920940025809962</v>
      </c>
      <c r="F1458" s="17">
        <f t="shared" si="121"/>
        <v>1.4061574896388599E-3</v>
      </c>
      <c r="G1458" s="17">
        <f t="shared" si="121"/>
        <v>-4.7544658018066011E-4</v>
      </c>
      <c r="H1458" s="13">
        <f t="shared" ca="1" si="116"/>
        <v>1.9382716320797903E-5</v>
      </c>
      <c r="I1458" s="13">
        <f t="shared" ca="1" si="117"/>
        <v>1.4557902968110822E-5</v>
      </c>
      <c r="J1458" s="7">
        <f t="shared" ca="1" si="118"/>
        <v>0.75107651204129766</v>
      </c>
      <c r="K1458" s="12">
        <f t="shared" ca="1" si="119"/>
        <v>-1.5315784428793621E-3</v>
      </c>
    </row>
    <row r="1459" spans="1:11" x14ac:dyDescent="0.2">
      <c r="A1459" s="2">
        <v>41849</v>
      </c>
      <c r="B1459" s="1">
        <v>1.3503000000000001</v>
      </c>
      <c r="C1459" s="1">
        <v>1.4653</v>
      </c>
      <c r="D1459" s="16">
        <f t="shared" si="120"/>
        <v>0.74057616825890538</v>
      </c>
      <c r="E1459" s="16">
        <f t="shared" si="120"/>
        <v>0.68245410496144132</v>
      </c>
      <c r="F1459" s="17">
        <f t="shared" si="121"/>
        <v>6.6651855143292661E-4</v>
      </c>
      <c r="G1459" s="17">
        <f t="shared" si="121"/>
        <v>4.7771787347299921E-3</v>
      </c>
      <c r="H1459" s="13">
        <f t="shared" ca="1" si="116"/>
        <v>1.9267006374163449E-5</v>
      </c>
      <c r="I1459" s="13">
        <f t="shared" ca="1" si="117"/>
        <v>1.4396325770411607E-5</v>
      </c>
      <c r="J1459" s="7">
        <f t="shared" ca="1" si="118"/>
        <v>0.7472009657772628</v>
      </c>
      <c r="K1459" s="12">
        <f t="shared" ca="1" si="119"/>
        <v>4.2791554293908473E-3</v>
      </c>
    </row>
    <row r="1460" spans="1:11" x14ac:dyDescent="0.2">
      <c r="A1460" s="2">
        <v>41850</v>
      </c>
      <c r="B1460" s="1">
        <v>1.3455999999999999</v>
      </c>
      <c r="C1460" s="1">
        <v>1.4675</v>
      </c>
      <c r="D1460" s="16">
        <f t="shared" si="120"/>
        <v>0.74316290130796681</v>
      </c>
      <c r="E1460" s="16">
        <f t="shared" si="120"/>
        <v>0.68143100511073251</v>
      </c>
      <c r="F1460" s="17">
        <f t="shared" si="121"/>
        <v>3.4928656361476484E-3</v>
      </c>
      <c r="G1460" s="17">
        <f t="shared" si="121"/>
        <v>-1.4991482112436171E-3</v>
      </c>
      <c r="H1460" s="13">
        <f t="shared" ca="1" si="116"/>
        <v>1.9263594192449724E-5</v>
      </c>
      <c r="I1460" s="13">
        <f t="shared" ca="1" si="117"/>
        <v>1.4412134230186487E-5</v>
      </c>
      <c r="J1460" s="7">
        <f t="shared" ca="1" si="118"/>
        <v>0.74815395747047331</v>
      </c>
      <c r="K1460" s="12">
        <f t="shared" ca="1" si="119"/>
        <v>-4.1123494598401021E-3</v>
      </c>
    </row>
    <row r="1461" spans="1:11" x14ac:dyDescent="0.2">
      <c r="A1461" s="2">
        <v>41851</v>
      </c>
      <c r="B1461" s="1">
        <v>1.3507</v>
      </c>
      <c r="C1461" s="1">
        <v>1.4715</v>
      </c>
      <c r="D1461" s="16">
        <f t="shared" si="120"/>
        <v>0.74035685200266532</v>
      </c>
      <c r="E1461" s="16">
        <f t="shared" si="120"/>
        <v>0.67957866123003741</v>
      </c>
      <c r="F1461" s="17">
        <f t="shared" si="121"/>
        <v>-3.7758199452136757E-3</v>
      </c>
      <c r="G1461" s="17">
        <f t="shared" si="121"/>
        <v>-2.7183146449200691E-3</v>
      </c>
      <c r="H1461" s="13">
        <f t="shared" ca="1" si="116"/>
        <v>1.9320567307812453E-5</v>
      </c>
      <c r="I1461" s="13">
        <f t="shared" ca="1" si="117"/>
        <v>1.4394044193607576E-5</v>
      </c>
      <c r="J1461" s="7">
        <f t="shared" ca="1" si="118"/>
        <v>0.74501146701770027</v>
      </c>
      <c r="K1461" s="12">
        <f t="shared" ca="1" si="119"/>
        <v>9.4714511658264017E-5</v>
      </c>
    </row>
    <row r="1462" spans="1:11" x14ac:dyDescent="0.2">
      <c r="A1462" s="2">
        <v>41852</v>
      </c>
      <c r="B1462" s="1">
        <v>1.3563000000000001</v>
      </c>
      <c r="C1462" s="1">
        <v>1.4812000000000001</v>
      </c>
      <c r="D1462" s="16">
        <f t="shared" si="120"/>
        <v>0.73730000737300005</v>
      </c>
      <c r="E1462" s="16">
        <f t="shared" si="120"/>
        <v>0.67512827437213063</v>
      </c>
      <c r="F1462" s="17">
        <f t="shared" si="121"/>
        <v>-4.1288800412888765E-3</v>
      </c>
      <c r="G1462" s="17">
        <f t="shared" si="121"/>
        <v>-6.5487442614098178E-3</v>
      </c>
      <c r="H1462" s="13">
        <f t="shared" ca="1" si="116"/>
        <v>1.9369086252302671E-5</v>
      </c>
      <c r="I1462" s="13">
        <f t="shared" ca="1" si="117"/>
        <v>1.4424545166846121E-5</v>
      </c>
      <c r="J1462" s="7">
        <f t="shared" ca="1" si="118"/>
        <v>0.74471996143500452</v>
      </c>
      <c r="K1462" s="12">
        <f t="shared" ca="1" si="119"/>
        <v>-3.4738848762914058E-3</v>
      </c>
    </row>
    <row r="1463" spans="1:11" x14ac:dyDescent="0.2">
      <c r="A1463" s="2">
        <v>41853</v>
      </c>
      <c r="B1463" s="1">
        <v>1.3512999999999999</v>
      </c>
      <c r="C1463" s="1">
        <v>1.4811000000000001</v>
      </c>
      <c r="D1463" s="16">
        <f t="shared" si="120"/>
        <v>0.74002812106860061</v>
      </c>
      <c r="E1463" s="16">
        <f t="shared" si="120"/>
        <v>0.67517385726824652</v>
      </c>
      <c r="F1463" s="17">
        <f t="shared" si="121"/>
        <v>3.7001406053430311E-3</v>
      </c>
      <c r="G1463" s="17">
        <f t="shared" si="121"/>
        <v>6.7517385726859481E-5</v>
      </c>
      <c r="H1463" s="13">
        <f t="shared" ca="1" si="116"/>
        <v>1.9428093159393924E-5</v>
      </c>
      <c r="I1463" s="13">
        <f t="shared" ca="1" si="117"/>
        <v>1.4519159921728034E-5</v>
      </c>
      <c r="J1463" s="7">
        <f t="shared" ca="1" si="118"/>
        <v>0.74732809867692496</v>
      </c>
      <c r="K1463" s="12">
        <f t="shared" ca="1" si="119"/>
        <v>-2.6977016577014344E-3</v>
      </c>
    </row>
    <row r="1464" spans="1:11" x14ac:dyDescent="0.2">
      <c r="A1464" s="2">
        <v>41857</v>
      </c>
      <c r="B1464" s="1">
        <v>1.3466</v>
      </c>
      <c r="C1464" s="1">
        <v>1.4843</v>
      </c>
      <c r="D1464" s="16">
        <f t="shared" si="120"/>
        <v>0.74261102034754189</v>
      </c>
      <c r="E1464" s="16">
        <f t="shared" si="120"/>
        <v>0.67371825102742033</v>
      </c>
      <c r="F1464" s="17">
        <f t="shared" si="121"/>
        <v>3.4902717956333601E-3</v>
      </c>
      <c r="G1464" s="17">
        <f t="shared" si="121"/>
        <v>-2.1558984032876709E-3</v>
      </c>
      <c r="H1464" s="13">
        <f t="shared" ca="1" si="116"/>
        <v>1.9444322519265078E-5</v>
      </c>
      <c r="I1464" s="13">
        <f t="shared" ca="1" si="117"/>
        <v>1.452110270756866E-5</v>
      </c>
      <c r="J1464" s="7">
        <f t="shared" ca="1" si="118"/>
        <v>0.74680425060741606</v>
      </c>
      <c r="K1464" s="12">
        <f t="shared" ca="1" si="119"/>
        <v>-4.7624482160418431E-3</v>
      </c>
    </row>
    <row r="1465" spans="1:11" x14ac:dyDescent="0.2">
      <c r="A1465" s="2">
        <v>41858</v>
      </c>
      <c r="B1465" s="1">
        <v>1.3478000000000001</v>
      </c>
      <c r="C1465" s="1">
        <v>1.4829000000000001</v>
      </c>
      <c r="D1465" s="16">
        <f t="shared" si="120"/>
        <v>0.74194984419053267</v>
      </c>
      <c r="E1465" s="16">
        <f t="shared" si="120"/>
        <v>0.6743543057522422</v>
      </c>
      <c r="F1465" s="17">
        <f t="shared" si="121"/>
        <v>-8.9033981302862183E-4</v>
      </c>
      <c r="G1465" s="17">
        <f t="shared" si="121"/>
        <v>9.4409602805309604E-4</v>
      </c>
      <c r="H1465" s="13">
        <f t="shared" ca="1" si="116"/>
        <v>1.9482888878767074E-5</v>
      </c>
      <c r="I1465" s="13">
        <f t="shared" ca="1" si="117"/>
        <v>1.4479735599400014E-5</v>
      </c>
      <c r="J1465" s="7">
        <f t="shared" ca="1" si="118"/>
        <v>0.74320269901967062</v>
      </c>
      <c r="K1465" s="12">
        <f t="shared" ca="1" si="119"/>
        <v>1.6057989801406367E-3</v>
      </c>
    </row>
    <row r="1466" spans="1:11" x14ac:dyDescent="0.2">
      <c r="A1466" s="2">
        <v>41859</v>
      </c>
      <c r="B1466" s="1">
        <v>1.3515999999999999</v>
      </c>
      <c r="C1466" s="1">
        <v>1.5085999999999999</v>
      </c>
      <c r="D1466" s="16">
        <f t="shared" si="120"/>
        <v>0.73986386504883106</v>
      </c>
      <c r="E1466" s="16">
        <f t="shared" si="120"/>
        <v>0.66286623359406072</v>
      </c>
      <c r="F1466" s="17">
        <f t="shared" si="121"/>
        <v>-2.8114826871854307E-3</v>
      </c>
      <c r="G1466" s="17">
        <f t="shared" si="121"/>
        <v>-1.7035662203367323E-2</v>
      </c>
      <c r="H1466" s="13">
        <f t="shared" ca="1" si="116"/>
        <v>1.9481006436595823E-5</v>
      </c>
      <c r="I1466" s="13">
        <f t="shared" ca="1" si="117"/>
        <v>1.4437110297945303E-5</v>
      </c>
      <c r="J1466" s="7">
        <f t="shared" ca="1" si="118"/>
        <v>0.74108647029778885</v>
      </c>
      <c r="K1466" s="12">
        <f t="shared" ca="1" si="119"/>
        <v>-1.495211042241773E-2</v>
      </c>
    </row>
    <row r="1467" spans="1:11" x14ac:dyDescent="0.2">
      <c r="A1467" s="2">
        <v>41860</v>
      </c>
      <c r="B1467" s="1">
        <v>1.3696999999999999</v>
      </c>
      <c r="C1467" s="1">
        <v>1.5163</v>
      </c>
      <c r="D1467" s="16">
        <f t="shared" si="120"/>
        <v>0.73008688033876035</v>
      </c>
      <c r="E1467" s="16">
        <f t="shared" si="120"/>
        <v>0.65950009892501482</v>
      </c>
      <c r="F1467" s="17">
        <f t="shared" si="121"/>
        <v>-1.3214572534131575E-2</v>
      </c>
      <c r="G1467" s="17">
        <f t="shared" si="121"/>
        <v>-5.0781507617226372E-3</v>
      </c>
      <c r="H1467" s="13">
        <f t="shared" ca="1" si="116"/>
        <v>1.9435050898190047E-5</v>
      </c>
      <c r="I1467" s="13">
        <f t="shared" ca="1" si="117"/>
        <v>1.4588835330394121E-5</v>
      </c>
      <c r="J1467" s="7">
        <f t="shared" ca="1" si="118"/>
        <v>0.75064559423164434</v>
      </c>
      <c r="K1467" s="12">
        <f t="shared" ca="1" si="119"/>
        <v>4.8413098906777254E-3</v>
      </c>
    </row>
    <row r="1468" spans="1:11" x14ac:dyDescent="0.2">
      <c r="A1468" s="2">
        <v>41863</v>
      </c>
      <c r="B1468" s="1">
        <v>1.3749</v>
      </c>
      <c r="C1468" s="1">
        <v>1.5197000000000001</v>
      </c>
      <c r="D1468" s="16">
        <f t="shared" si="120"/>
        <v>0.72732562368172227</v>
      </c>
      <c r="E1468" s="16">
        <f t="shared" si="120"/>
        <v>0.65802461012041846</v>
      </c>
      <c r="F1468" s="17">
        <f t="shared" si="121"/>
        <v>-3.7820932431450586E-3</v>
      </c>
      <c r="G1468" s="17">
        <f t="shared" si="121"/>
        <v>-2.2372836744094589E-3</v>
      </c>
      <c r="H1468" s="13">
        <f t="shared" ca="1" si="116"/>
        <v>2.0101172492877535E-5</v>
      </c>
      <c r="I1468" s="13">
        <f t="shared" ca="1" si="117"/>
        <v>1.4862245403481747E-5</v>
      </c>
      <c r="J1468" s="7">
        <f t="shared" ca="1" si="118"/>
        <v>0.73937206442797798</v>
      </c>
      <c r="K1468" s="12">
        <f t="shared" ca="1" si="119"/>
        <v>5.5909041463380943E-4</v>
      </c>
    </row>
    <row r="1469" spans="1:11" x14ac:dyDescent="0.2">
      <c r="A1469" s="2">
        <v>41864</v>
      </c>
      <c r="B1469" s="1">
        <v>1.3801000000000001</v>
      </c>
      <c r="C1469" s="1">
        <v>1.5179</v>
      </c>
      <c r="D1469" s="16">
        <f t="shared" si="120"/>
        <v>0.72458517498731967</v>
      </c>
      <c r="E1469" s="16">
        <f t="shared" si="120"/>
        <v>0.65880492786086042</v>
      </c>
      <c r="F1469" s="17">
        <f t="shared" si="121"/>
        <v>-3.7678429099341315E-3</v>
      </c>
      <c r="G1469" s="17">
        <f t="shared" si="121"/>
        <v>1.1858488701496472E-3</v>
      </c>
      <c r="H1469" s="13">
        <f t="shared" ca="1" si="116"/>
        <v>2.0149076948488386E-5</v>
      </c>
      <c r="I1469" s="13">
        <f t="shared" ca="1" si="117"/>
        <v>1.4881222741454865E-5</v>
      </c>
      <c r="J1469" s="7">
        <f t="shared" ca="1" si="118"/>
        <v>0.73855605293974902</v>
      </c>
      <c r="K1469" s="12">
        <f t="shared" ca="1" si="119"/>
        <v>3.9686120578076179E-3</v>
      </c>
    </row>
    <row r="1470" spans="1:11" x14ac:dyDescent="0.2">
      <c r="A1470" s="2">
        <v>41865</v>
      </c>
      <c r="B1470" s="1">
        <v>1.3831</v>
      </c>
      <c r="C1470" s="1">
        <v>1.5245</v>
      </c>
      <c r="D1470" s="16">
        <f t="shared" si="120"/>
        <v>0.72301352035283062</v>
      </c>
      <c r="E1470" s="16">
        <f t="shared" si="120"/>
        <v>0.65595277140045916</v>
      </c>
      <c r="F1470" s="17">
        <f t="shared" si="121"/>
        <v>-2.1690405610583388E-3</v>
      </c>
      <c r="G1470" s="17">
        <f t="shared" si="121"/>
        <v>-4.3292882912430832E-3</v>
      </c>
      <c r="H1470" s="13">
        <f t="shared" ca="1" si="116"/>
        <v>2.0159215560460792E-5</v>
      </c>
      <c r="I1470" s="13">
        <f t="shared" ca="1" si="117"/>
        <v>1.4836329171581009E-5</v>
      </c>
      <c r="J1470" s="7">
        <f t="shared" ca="1" si="118"/>
        <v>0.73595766298963494</v>
      </c>
      <c r="K1470" s="12">
        <f t="shared" ca="1" si="119"/>
        <v>-2.7329662689968615E-3</v>
      </c>
    </row>
    <row r="1471" spans="1:11" x14ac:dyDescent="0.2">
      <c r="A1471" s="2">
        <v>41866</v>
      </c>
      <c r="B1471" s="1">
        <v>1.3759999999999999</v>
      </c>
      <c r="C1471" s="1">
        <v>1.5173000000000001</v>
      </c>
      <c r="D1471" s="16">
        <f t="shared" si="120"/>
        <v>0.7267441860465117</v>
      </c>
      <c r="E1471" s="16">
        <f t="shared" si="120"/>
        <v>0.65906544519870824</v>
      </c>
      <c r="F1471" s="17">
        <f t="shared" si="121"/>
        <v>5.1598837209303004E-3</v>
      </c>
      <c r="G1471" s="17">
        <f t="shared" si="121"/>
        <v>4.7452712054307346E-3</v>
      </c>
      <c r="H1471" s="13">
        <f t="shared" ref="H1471:H1501" ca="1" si="122">_xlfn.VAR.S(OFFSET(F1470,0,0,-$N$1,1))</f>
        <v>2.0072389362083919E-5</v>
      </c>
      <c r="I1471" s="13">
        <f t="shared" ref="I1471:I1501" ca="1" si="123">_xlfn.COVARIANCE.S(OFFSET(F1470,0,0,-$N$1,1),OFFSET(G1470,0,0,-$N$1,1))</f>
        <v>1.4736656559632085E-5</v>
      </c>
      <c r="J1471" s="7">
        <f t="shared" ref="J1471:J1501" ca="1" si="124">I1471/H1471</f>
        <v>0.73417550316501645</v>
      </c>
      <c r="K1471" s="12">
        <f t="shared" ref="K1471:K1501" ca="1" si="125">G1471-J1471*F1471</f>
        <v>9.5701097834375399E-4</v>
      </c>
    </row>
    <row r="1472" spans="1:11" x14ac:dyDescent="0.2">
      <c r="A1472" s="2">
        <v>41867</v>
      </c>
      <c r="B1472" s="1">
        <v>1.3720000000000001</v>
      </c>
      <c r="C1472" s="1">
        <v>1.5123</v>
      </c>
      <c r="D1472" s="16">
        <f t="shared" si="120"/>
        <v>0.7288629737609329</v>
      </c>
      <c r="E1472" s="16">
        <f t="shared" si="120"/>
        <v>0.6612444620776301</v>
      </c>
      <c r="F1472" s="17">
        <f t="shared" si="121"/>
        <v>2.9154518950435704E-3</v>
      </c>
      <c r="G1472" s="17">
        <f t="shared" si="121"/>
        <v>3.3062223103881346E-3</v>
      </c>
      <c r="H1472" s="13">
        <f t="shared" ca="1" si="122"/>
        <v>1.9862435673578669E-5</v>
      </c>
      <c r="I1472" s="13">
        <f t="shared" ca="1" si="123"/>
        <v>1.4676448141174058E-5</v>
      </c>
      <c r="J1472" s="7">
        <f t="shared" ca="1" si="124"/>
        <v>0.73890475379597609</v>
      </c>
      <c r="K1472" s="12">
        <f t="shared" ca="1" si="125"/>
        <v>1.1519810456769534E-3</v>
      </c>
    </row>
    <row r="1473" spans="1:11" x14ac:dyDescent="0.2">
      <c r="A1473" s="2">
        <v>41870</v>
      </c>
      <c r="B1473" s="1">
        <v>1.3668</v>
      </c>
      <c r="C1473" s="1">
        <v>1.5094000000000001</v>
      </c>
      <c r="D1473" s="16">
        <f t="shared" si="120"/>
        <v>0.73163593795727244</v>
      </c>
      <c r="E1473" s="16">
        <f t="shared" si="120"/>
        <v>0.66251490658539813</v>
      </c>
      <c r="F1473" s="17">
        <f t="shared" si="121"/>
        <v>3.8045068773778553E-3</v>
      </c>
      <c r="G1473" s="17">
        <f t="shared" si="121"/>
        <v>1.9212932290975941E-3</v>
      </c>
      <c r="H1473" s="13">
        <f t="shared" ca="1" si="122"/>
        <v>1.9848799670884714E-5</v>
      </c>
      <c r="I1473" s="13">
        <f t="shared" ca="1" si="123"/>
        <v>1.4662974621768866E-5</v>
      </c>
      <c r="J1473" s="7">
        <f t="shared" ca="1" si="124"/>
        <v>0.73873356902671072</v>
      </c>
      <c r="K1473" s="12">
        <f t="shared" ca="1" si="125"/>
        <v>-8.8922371481441552E-4</v>
      </c>
    </row>
    <row r="1474" spans="1:11" x14ac:dyDescent="0.2">
      <c r="A1474" s="2">
        <v>41871</v>
      </c>
      <c r="B1474" s="1">
        <v>1.3591</v>
      </c>
      <c r="C1474" s="1">
        <v>1.4972000000000001</v>
      </c>
      <c r="D1474" s="16">
        <f t="shared" si="120"/>
        <v>0.73578103156500629</v>
      </c>
      <c r="E1474" s="16">
        <f t="shared" si="120"/>
        <v>0.66791343841838091</v>
      </c>
      <c r="F1474" s="17">
        <f t="shared" si="121"/>
        <v>5.6655139430506285E-3</v>
      </c>
      <c r="G1474" s="17">
        <f t="shared" si="121"/>
        <v>8.1485439487042049E-3</v>
      </c>
      <c r="H1474" s="13">
        <f t="shared" ca="1" si="122"/>
        <v>1.9903639797615372E-5</v>
      </c>
      <c r="I1474" s="13">
        <f t="shared" ca="1" si="123"/>
        <v>1.4677438569108085E-5</v>
      </c>
      <c r="J1474" s="7">
        <f t="shared" ca="1" si="124"/>
        <v>0.73742484883928461</v>
      </c>
      <c r="K1474" s="12">
        <f t="shared" ca="1" si="125"/>
        <v>3.970653185653236E-3</v>
      </c>
    </row>
    <row r="1475" spans="1:11" x14ac:dyDescent="0.2">
      <c r="A1475" s="2">
        <v>41872</v>
      </c>
      <c r="B1475" s="1">
        <v>1.3605</v>
      </c>
      <c r="C1475" s="1">
        <v>1.4927999999999999</v>
      </c>
      <c r="D1475" s="16">
        <f t="shared" si="120"/>
        <v>0.735023888276369</v>
      </c>
      <c r="E1475" s="16">
        <f t="shared" si="120"/>
        <v>0.66988210075026799</v>
      </c>
      <c r="F1475" s="17">
        <f t="shared" si="121"/>
        <v>-1.0290334435869495E-3</v>
      </c>
      <c r="G1475" s="17">
        <f t="shared" si="121"/>
        <v>2.9474812433013414E-3</v>
      </c>
      <c r="H1475" s="13">
        <f t="shared" ca="1" si="122"/>
        <v>2.0032330240268634E-5</v>
      </c>
      <c r="I1475" s="13">
        <f t="shared" ca="1" si="123"/>
        <v>1.4875509577739885E-5</v>
      </c>
      <c r="J1475" s="7">
        <f t="shared" ca="1" si="124"/>
        <v>0.74257509732129923</v>
      </c>
      <c r="K1475" s="12">
        <f t="shared" ca="1" si="125"/>
        <v>3.7116158528197919E-3</v>
      </c>
    </row>
    <row r="1476" spans="1:11" x14ac:dyDescent="0.2">
      <c r="A1476" s="2">
        <v>41873</v>
      </c>
      <c r="B1476" s="1">
        <v>1.3769</v>
      </c>
      <c r="C1476" s="1">
        <v>1.5036</v>
      </c>
      <c r="D1476" s="16">
        <f t="shared" ref="D1476:E1501" si="126">1/B1476</f>
        <v>0.7262691553489723</v>
      </c>
      <c r="E1476" s="16">
        <f t="shared" si="126"/>
        <v>0.66507049747273206</v>
      </c>
      <c r="F1476" s="17">
        <f t="shared" si="121"/>
        <v>-1.1910814147723213E-2</v>
      </c>
      <c r="G1476" s="17">
        <f t="shared" si="121"/>
        <v>-7.1827613727056452E-3</v>
      </c>
      <c r="H1476" s="13">
        <f t="shared" ca="1" si="122"/>
        <v>1.9995612435143724E-5</v>
      </c>
      <c r="I1476" s="13">
        <f t="shared" ca="1" si="123"/>
        <v>1.4805324552790155E-5</v>
      </c>
      <c r="J1476" s="7">
        <f t="shared" ca="1" si="124"/>
        <v>0.74042866157821374</v>
      </c>
      <c r="K1476" s="12">
        <f t="shared" ca="1" si="125"/>
        <v>1.6363468049999056E-3</v>
      </c>
    </row>
    <row r="1477" spans="1:11" x14ac:dyDescent="0.2">
      <c r="A1477" s="2">
        <v>41874</v>
      </c>
      <c r="B1477" s="1">
        <v>1.3653</v>
      </c>
      <c r="C1477" s="1">
        <v>1.4958</v>
      </c>
      <c r="D1477" s="16">
        <f t="shared" si="126"/>
        <v>0.73243975683000073</v>
      </c>
      <c r="E1477" s="16">
        <f t="shared" si="126"/>
        <v>0.66853857467575883</v>
      </c>
      <c r="F1477" s="17">
        <f t="shared" ref="F1477:G1501" si="127">(D1477-D1476)/D1476</f>
        <v>8.4963011792280555E-3</v>
      </c>
      <c r="G1477" s="17">
        <f t="shared" si="127"/>
        <v>5.2146008824710604E-3</v>
      </c>
      <c r="H1477" s="13">
        <f t="shared" ca="1" si="122"/>
        <v>2.0528291000924414E-5</v>
      </c>
      <c r="I1477" s="13">
        <f t="shared" ca="1" si="123"/>
        <v>1.5072212987429535E-5</v>
      </c>
      <c r="J1477" s="7">
        <f t="shared" ca="1" si="124"/>
        <v>0.73421664700441036</v>
      </c>
      <c r="K1477" s="12">
        <f t="shared" ca="1" si="125"/>
        <v>-1.02352488128138E-3</v>
      </c>
    </row>
    <row r="1478" spans="1:11" x14ac:dyDescent="0.2">
      <c r="A1478" s="2">
        <v>41877</v>
      </c>
      <c r="B1478" s="1">
        <v>1.3619000000000001</v>
      </c>
      <c r="C1478" s="1">
        <v>1.4942</v>
      </c>
      <c r="D1478" s="16">
        <f t="shared" si="126"/>
        <v>0.7342683016374183</v>
      </c>
      <c r="E1478" s="16">
        <f t="shared" si="126"/>
        <v>0.66925445054209609</v>
      </c>
      <c r="F1478" s="17">
        <f t="shared" si="127"/>
        <v>2.496512225567201E-3</v>
      </c>
      <c r="G1478" s="17">
        <f t="shared" si="127"/>
        <v>1.0708071208672685E-3</v>
      </c>
      <c r="H1478" s="13">
        <f t="shared" ca="1" si="122"/>
        <v>2.0838116519926279E-5</v>
      </c>
      <c r="I1478" s="13">
        <f t="shared" ca="1" si="123"/>
        <v>1.526787308291971E-5</v>
      </c>
      <c r="J1478" s="7">
        <f t="shared" ca="1" si="124"/>
        <v>0.73268968758860387</v>
      </c>
      <c r="K1478" s="12">
        <f t="shared" ca="1" si="125"/>
        <v>-7.5836164174469421E-4</v>
      </c>
    </row>
    <row r="1479" spans="1:11" x14ac:dyDescent="0.2">
      <c r="A1479" s="2">
        <v>41878</v>
      </c>
      <c r="B1479" s="1">
        <v>1.361</v>
      </c>
      <c r="C1479" s="1">
        <v>1.4890000000000001</v>
      </c>
      <c r="D1479" s="16">
        <f t="shared" si="126"/>
        <v>0.73475385745775168</v>
      </c>
      <c r="E1479" s="16">
        <f t="shared" si="126"/>
        <v>0.67159167226326388</v>
      </c>
      <c r="F1479" s="17">
        <f t="shared" si="127"/>
        <v>6.6127847171203462E-4</v>
      </c>
      <c r="G1479" s="17">
        <f t="shared" si="127"/>
        <v>3.4922766957689159E-3</v>
      </c>
      <c r="H1479" s="13">
        <f t="shared" ca="1" si="122"/>
        <v>2.0809471144743723E-5</v>
      </c>
      <c r="I1479" s="13">
        <f t="shared" ca="1" si="123"/>
        <v>1.5235951949956541E-5</v>
      </c>
      <c r="J1479" s="7">
        <f t="shared" ca="1" si="124"/>
        <v>0.73216430364714002</v>
      </c>
      <c r="K1479" s="12">
        <f t="shared" ca="1" si="125"/>
        <v>3.0081122040110288E-3</v>
      </c>
    </row>
    <row r="1480" spans="1:11" x14ac:dyDescent="0.2">
      <c r="A1480" s="2">
        <v>41879</v>
      </c>
      <c r="B1480" s="1">
        <v>1.3705000000000001</v>
      </c>
      <c r="C1480" s="1">
        <v>1.4918</v>
      </c>
      <c r="D1480" s="16">
        <f t="shared" si="126"/>
        <v>0.72966070777088654</v>
      </c>
      <c r="E1480" s="16">
        <f t="shared" si="126"/>
        <v>0.67033114358493096</v>
      </c>
      <c r="F1480" s="17">
        <f t="shared" si="127"/>
        <v>-6.931776723823454E-3</v>
      </c>
      <c r="G1480" s="17">
        <f t="shared" si="127"/>
        <v>-1.8769272020377305E-3</v>
      </c>
      <c r="H1480" s="13">
        <f t="shared" ca="1" si="122"/>
        <v>2.0762185174677467E-5</v>
      </c>
      <c r="I1480" s="13">
        <f t="shared" ca="1" si="123"/>
        <v>1.5213154266064686E-5</v>
      </c>
      <c r="J1480" s="7">
        <f t="shared" ca="1" si="124"/>
        <v>0.73273377238824366</v>
      </c>
      <c r="K1480" s="12">
        <f t="shared" ca="1" si="125"/>
        <v>3.2022197061624498E-3</v>
      </c>
    </row>
    <row r="1481" spans="1:11" x14ac:dyDescent="0.2">
      <c r="A1481" s="2">
        <v>41880</v>
      </c>
      <c r="B1481" s="1">
        <v>1.375</v>
      </c>
      <c r="C1481" s="1">
        <v>1.5042</v>
      </c>
      <c r="D1481" s="16">
        <f t="shared" si="126"/>
        <v>0.72727272727272729</v>
      </c>
      <c r="E1481" s="16">
        <f t="shared" si="126"/>
        <v>0.66480521207286269</v>
      </c>
      <c r="F1481" s="17">
        <f t="shared" si="127"/>
        <v>-3.2727272727272492E-3</v>
      </c>
      <c r="G1481" s="17">
        <f t="shared" si="127"/>
        <v>-8.2435846297034317E-3</v>
      </c>
      <c r="H1481" s="13">
        <f t="shared" ca="1" si="122"/>
        <v>2.0926216660849661E-5</v>
      </c>
      <c r="I1481" s="13">
        <f t="shared" ca="1" si="123"/>
        <v>1.5235716565541996E-5</v>
      </c>
      <c r="J1481" s="7">
        <f t="shared" ca="1" si="124"/>
        <v>0.72806837530484525</v>
      </c>
      <c r="K1481" s="12">
        <f t="shared" ca="1" si="125"/>
        <v>-5.8608154014330466E-3</v>
      </c>
    </row>
    <row r="1482" spans="1:11" x14ac:dyDescent="0.2">
      <c r="A1482" s="2">
        <v>41881</v>
      </c>
      <c r="B1482" s="1">
        <v>1.3887</v>
      </c>
      <c r="C1482" s="1">
        <v>1.5099</v>
      </c>
      <c r="D1482" s="16">
        <f t="shared" si="126"/>
        <v>0.72009793331893135</v>
      </c>
      <c r="E1482" s="16">
        <f t="shared" si="126"/>
        <v>0.6622955162593549</v>
      </c>
      <c r="F1482" s="17">
        <f t="shared" si="127"/>
        <v>-9.8653416864694227E-3</v>
      </c>
      <c r="G1482" s="17">
        <f t="shared" si="127"/>
        <v>-3.7750844426784253E-3</v>
      </c>
      <c r="H1482" s="13">
        <f t="shared" ca="1" si="122"/>
        <v>2.0776008954314997E-5</v>
      </c>
      <c r="I1482" s="13">
        <f t="shared" ca="1" si="123"/>
        <v>1.5108029982673465E-5</v>
      </c>
      <c r="J1482" s="7">
        <f t="shared" ca="1" si="124"/>
        <v>0.72718634343559319</v>
      </c>
      <c r="K1482" s="12">
        <f t="shared" ca="1" si="125"/>
        <v>3.398857305048002E-3</v>
      </c>
    </row>
    <row r="1483" spans="1:11" x14ac:dyDescent="0.2">
      <c r="A1483" s="2">
        <v>41885</v>
      </c>
      <c r="B1483" s="1">
        <v>1.3929</v>
      </c>
      <c r="C1483" s="1">
        <v>1.5266</v>
      </c>
      <c r="D1483" s="16">
        <f t="shared" si="126"/>
        <v>0.71792662789862871</v>
      </c>
      <c r="E1483" s="16">
        <f t="shared" si="126"/>
        <v>0.65505043888379411</v>
      </c>
      <c r="F1483" s="17">
        <f t="shared" si="127"/>
        <v>-3.0152918371742737E-3</v>
      </c>
      <c r="G1483" s="17">
        <f t="shared" si="127"/>
        <v>-1.0939342329359242E-2</v>
      </c>
      <c r="H1483" s="13">
        <f t="shared" ca="1" si="122"/>
        <v>2.1124765403107383E-5</v>
      </c>
      <c r="I1483" s="13">
        <f t="shared" ca="1" si="123"/>
        <v>1.5289389220341211E-5</v>
      </c>
      <c r="J1483" s="7">
        <f t="shared" ca="1" si="124"/>
        <v>0.72376610715365353</v>
      </c>
      <c r="K1483" s="12">
        <f t="shared" ca="1" si="125"/>
        <v>-8.7569762944354305E-3</v>
      </c>
    </row>
    <row r="1484" spans="1:11" x14ac:dyDescent="0.2">
      <c r="A1484" s="2">
        <v>41886</v>
      </c>
      <c r="B1484" s="1">
        <v>1.3913</v>
      </c>
      <c r="C1484" s="1">
        <v>1.5189999999999999</v>
      </c>
      <c r="D1484" s="16">
        <f t="shared" si="126"/>
        <v>0.71875224610076904</v>
      </c>
      <c r="E1484" s="16">
        <f t="shared" si="126"/>
        <v>0.65832784726793947</v>
      </c>
      <c r="F1484" s="17">
        <f t="shared" si="127"/>
        <v>1.150003593761269E-3</v>
      </c>
      <c r="G1484" s="17">
        <f t="shared" si="127"/>
        <v>5.0032916392363123E-3</v>
      </c>
      <c r="H1484" s="13">
        <f t="shared" ca="1" si="122"/>
        <v>2.0981373405035382E-5</v>
      </c>
      <c r="I1484" s="13">
        <f t="shared" ca="1" si="123"/>
        <v>1.5370306346645537E-5</v>
      </c>
      <c r="J1484" s="7">
        <f t="shared" ca="1" si="124"/>
        <v>0.73256912452436374</v>
      </c>
      <c r="K1484" s="12">
        <f t="shared" ca="1" si="125"/>
        <v>4.1608345133547471E-3</v>
      </c>
    </row>
    <row r="1485" spans="1:11" x14ac:dyDescent="0.2">
      <c r="A1485" s="2">
        <v>41887</v>
      </c>
      <c r="B1485" s="1">
        <v>1.3892</v>
      </c>
      <c r="C1485" s="1">
        <v>1.5164</v>
      </c>
      <c r="D1485" s="16">
        <f t="shared" si="126"/>
        <v>0.71983875611862946</v>
      </c>
      <c r="E1485" s="16">
        <f t="shared" si="126"/>
        <v>0.65945660775520976</v>
      </c>
      <c r="F1485" s="17">
        <f t="shared" si="127"/>
        <v>1.5116613878492029E-3</v>
      </c>
      <c r="G1485" s="17">
        <f t="shared" si="127"/>
        <v>1.7145871801635645E-3</v>
      </c>
      <c r="H1485" s="13">
        <f t="shared" ca="1" si="122"/>
        <v>2.0915744409864282E-5</v>
      </c>
      <c r="I1485" s="13">
        <f t="shared" ca="1" si="123"/>
        <v>1.5223865378161072E-5</v>
      </c>
      <c r="J1485" s="7">
        <f t="shared" ca="1" si="124"/>
        <v>0.72786629439692296</v>
      </c>
      <c r="K1485" s="12">
        <f t="shared" ca="1" si="125"/>
        <v>6.1429980740685536E-4</v>
      </c>
    </row>
    <row r="1486" spans="1:11" x14ac:dyDescent="0.2">
      <c r="A1486" s="2">
        <v>41888</v>
      </c>
      <c r="B1486" s="1">
        <v>1.4034</v>
      </c>
      <c r="C1486" s="1">
        <v>1.5275000000000001</v>
      </c>
      <c r="D1486" s="16">
        <f t="shared" si="126"/>
        <v>0.7125552230297848</v>
      </c>
      <c r="E1486" s="16">
        <f t="shared" si="126"/>
        <v>0.65466448445171843</v>
      </c>
      <c r="F1486" s="17">
        <f t="shared" si="127"/>
        <v>-1.0118284167023005E-2</v>
      </c>
      <c r="G1486" s="17">
        <f t="shared" si="127"/>
        <v>-7.2667757774142446E-3</v>
      </c>
      <c r="H1486" s="13">
        <f t="shared" ca="1" si="122"/>
        <v>2.0927617045322801E-5</v>
      </c>
      <c r="I1486" s="13">
        <f t="shared" ca="1" si="123"/>
        <v>1.5225820347577373E-5</v>
      </c>
      <c r="J1486" s="7">
        <f t="shared" ca="1" si="124"/>
        <v>0.72754677776274845</v>
      </c>
      <c r="K1486" s="12">
        <f t="shared" ca="1" si="125"/>
        <v>9.4749264791177575E-5</v>
      </c>
    </row>
    <row r="1487" spans="1:11" x14ac:dyDescent="0.2">
      <c r="A1487" s="2">
        <v>41891</v>
      </c>
      <c r="B1487" s="1">
        <v>1.4051</v>
      </c>
      <c r="C1487" s="1">
        <v>1.5307999999999999</v>
      </c>
      <c r="D1487" s="16">
        <f t="shared" si="126"/>
        <v>0.71169311792754963</v>
      </c>
      <c r="E1487" s="16">
        <f t="shared" si="126"/>
        <v>0.65325320094068462</v>
      </c>
      <c r="F1487" s="17">
        <f t="shared" si="127"/>
        <v>-1.2098783004768328E-3</v>
      </c>
      <c r="G1487" s="17">
        <f t="shared" si="127"/>
        <v>-2.1557355631041477E-3</v>
      </c>
      <c r="H1487" s="13">
        <f t="shared" ca="1" si="122"/>
        <v>2.1178932119281222E-5</v>
      </c>
      <c r="I1487" s="13">
        <f t="shared" ca="1" si="123"/>
        <v>1.5439237105519981E-5</v>
      </c>
      <c r="J1487" s="7">
        <f t="shared" ca="1" si="124"/>
        <v>0.72899034845407318</v>
      </c>
      <c r="K1487" s="12">
        <f t="shared" ca="1" si="125"/>
        <v>-1.2737459592525196E-3</v>
      </c>
    </row>
    <row r="1488" spans="1:11" x14ac:dyDescent="0.2">
      <c r="A1488" s="2">
        <v>41892</v>
      </c>
      <c r="B1488" s="1">
        <v>1.4088000000000001</v>
      </c>
      <c r="C1488" s="1">
        <v>1.5366</v>
      </c>
      <c r="D1488" s="16">
        <f t="shared" si="126"/>
        <v>0.70982396365701306</v>
      </c>
      <c r="E1488" s="16">
        <f t="shared" si="126"/>
        <v>0.65078745281790973</v>
      </c>
      <c r="F1488" s="17">
        <f t="shared" si="127"/>
        <v>-2.6263486655309447E-3</v>
      </c>
      <c r="G1488" s="17">
        <f t="shared" si="127"/>
        <v>-3.7745672263438034E-3</v>
      </c>
      <c r="H1488" s="13">
        <f t="shared" ca="1" si="122"/>
        <v>2.107408490109728E-5</v>
      </c>
      <c r="I1488" s="13">
        <f t="shared" ca="1" si="123"/>
        <v>1.5283803062769687E-5</v>
      </c>
      <c r="J1488" s="7">
        <f t="shared" ca="1" si="124"/>
        <v>0.72524160050118691</v>
      </c>
      <c r="K1488" s="12">
        <f t="shared" ca="1" si="125"/>
        <v>-1.8698299166799847E-3</v>
      </c>
    </row>
    <row r="1489" spans="1:11" x14ac:dyDescent="0.2">
      <c r="A1489" s="2">
        <v>41893</v>
      </c>
      <c r="B1489" s="1">
        <v>1.3977999999999999</v>
      </c>
      <c r="C1489" s="1">
        <v>1.5275000000000001</v>
      </c>
      <c r="D1489" s="16">
        <f t="shared" si="126"/>
        <v>0.71540992988982688</v>
      </c>
      <c r="E1489" s="16">
        <f t="shared" si="126"/>
        <v>0.65466448445171843</v>
      </c>
      <c r="F1489" s="17">
        <f t="shared" si="127"/>
        <v>7.8695092287881119E-3</v>
      </c>
      <c r="G1489" s="17">
        <f t="shared" si="127"/>
        <v>5.9574468085104521E-3</v>
      </c>
      <c r="H1489" s="13">
        <f t="shared" ca="1" si="122"/>
        <v>2.1025238487930606E-5</v>
      </c>
      <c r="I1489" s="13">
        <f t="shared" ca="1" si="123"/>
        <v>1.5278979185544197E-5</v>
      </c>
      <c r="J1489" s="7">
        <f t="shared" ca="1" si="124"/>
        <v>0.72669706906368692</v>
      </c>
      <c r="K1489" s="12">
        <f t="shared" ca="1" si="125"/>
        <v>2.3869751698049613E-4</v>
      </c>
    </row>
    <row r="1490" spans="1:11" x14ac:dyDescent="0.2">
      <c r="A1490" s="2">
        <v>41894</v>
      </c>
      <c r="B1490" s="1">
        <v>1.3889</v>
      </c>
      <c r="C1490" s="1">
        <v>1.5221</v>
      </c>
      <c r="D1490" s="16">
        <f t="shared" si="126"/>
        <v>0.71999424004607959</v>
      </c>
      <c r="E1490" s="16">
        <f t="shared" si="126"/>
        <v>0.65698705735497009</v>
      </c>
      <c r="F1490" s="17">
        <f t="shared" si="127"/>
        <v>6.4079487364100424E-3</v>
      </c>
      <c r="G1490" s="17">
        <f t="shared" si="127"/>
        <v>3.5477301097169155E-3</v>
      </c>
      <c r="H1490" s="13">
        <f t="shared" ca="1" si="122"/>
        <v>2.1303899244330406E-5</v>
      </c>
      <c r="I1490" s="13">
        <f t="shared" ca="1" si="123"/>
        <v>1.5499283968424301E-5</v>
      </c>
      <c r="J1490" s="7">
        <f t="shared" ca="1" si="124"/>
        <v>0.72753272960343707</v>
      </c>
      <c r="K1490" s="12">
        <f t="shared" ca="1" si="125"/>
        <v>-1.1142623256423785E-3</v>
      </c>
    </row>
    <row r="1491" spans="1:11" x14ac:dyDescent="0.2">
      <c r="A1491" s="2">
        <v>41895</v>
      </c>
      <c r="B1491" s="1">
        <v>1.3946000000000001</v>
      </c>
      <c r="C1491" s="1">
        <v>1.5246999999999999</v>
      </c>
      <c r="D1491" s="16">
        <f t="shared" si="126"/>
        <v>0.71705148429657251</v>
      </c>
      <c r="E1491" s="16">
        <f t="shared" si="126"/>
        <v>0.65586672788089462</v>
      </c>
      <c r="F1491" s="17">
        <f t="shared" si="127"/>
        <v>-4.0871934604903926E-3</v>
      </c>
      <c r="G1491" s="17">
        <f t="shared" si="127"/>
        <v>-1.7052534924902828E-3</v>
      </c>
      <c r="H1491" s="13">
        <f t="shared" ca="1" si="122"/>
        <v>2.1438160761600118E-5</v>
      </c>
      <c r="I1491" s="13">
        <f t="shared" ca="1" si="123"/>
        <v>1.5526432991127897E-5</v>
      </c>
      <c r="J1491" s="7">
        <f t="shared" ca="1" si="124"/>
        <v>0.72424277267939574</v>
      </c>
      <c r="K1491" s="12">
        <f t="shared" ca="1" si="125"/>
        <v>1.2548668318123736E-3</v>
      </c>
    </row>
    <row r="1492" spans="1:11" x14ac:dyDescent="0.2">
      <c r="A1492" s="2">
        <v>41898</v>
      </c>
      <c r="B1492" s="1">
        <v>1.3916999999999999</v>
      </c>
      <c r="C1492" s="1">
        <v>1.5189999999999999</v>
      </c>
      <c r="D1492" s="16">
        <f t="shared" si="126"/>
        <v>0.71854566357692029</v>
      </c>
      <c r="E1492" s="16">
        <f t="shared" si="126"/>
        <v>0.65832784726793947</v>
      </c>
      <c r="F1492" s="17">
        <f t="shared" si="127"/>
        <v>2.0837824243730208E-3</v>
      </c>
      <c r="G1492" s="17">
        <f t="shared" si="127"/>
        <v>3.7524687294272861E-3</v>
      </c>
      <c r="H1492" s="13">
        <f t="shared" ca="1" si="122"/>
        <v>2.1483331381197135E-5</v>
      </c>
      <c r="I1492" s="13">
        <f t="shared" ca="1" si="123"/>
        <v>1.5515723878725611E-5</v>
      </c>
      <c r="J1492" s="7">
        <f t="shared" ca="1" si="124"/>
        <v>0.72222150296045073</v>
      </c>
      <c r="K1492" s="12">
        <f t="shared" ca="1" si="125"/>
        <v>2.2475162550540315E-3</v>
      </c>
    </row>
    <row r="1493" spans="1:11" x14ac:dyDescent="0.2">
      <c r="A1493" s="2">
        <v>41899</v>
      </c>
      <c r="B1493" s="1">
        <v>1.387</v>
      </c>
      <c r="C1493" s="1">
        <v>1.5185999999999999</v>
      </c>
      <c r="D1493" s="16">
        <f t="shared" si="126"/>
        <v>0.72098053352559477</v>
      </c>
      <c r="E1493" s="16">
        <f t="shared" si="126"/>
        <v>0.65850125115237723</v>
      </c>
      <c r="F1493" s="17">
        <f t="shared" si="127"/>
        <v>3.3886085075702718E-3</v>
      </c>
      <c r="G1493" s="17">
        <f t="shared" si="127"/>
        <v>2.6340050046095995E-4</v>
      </c>
      <c r="H1493" s="13">
        <f t="shared" ca="1" si="122"/>
        <v>2.1446072928281616E-5</v>
      </c>
      <c r="I1493" s="13">
        <f t="shared" ca="1" si="123"/>
        <v>1.5377030944594823E-5</v>
      </c>
      <c r="J1493" s="7">
        <f t="shared" ca="1" si="124"/>
        <v>0.71700916974485551</v>
      </c>
      <c r="K1493" s="12">
        <f t="shared" ca="1" si="125"/>
        <v>-2.1662628721423544E-3</v>
      </c>
    </row>
    <row r="1494" spans="1:11" x14ac:dyDescent="0.2">
      <c r="A1494" s="2">
        <v>41900</v>
      </c>
      <c r="B1494" s="1">
        <v>1.377</v>
      </c>
      <c r="C1494" s="1">
        <v>1.5125</v>
      </c>
      <c r="D1494" s="16">
        <f t="shared" si="126"/>
        <v>0.72621641249092228</v>
      </c>
      <c r="E1494" s="16">
        <f t="shared" si="126"/>
        <v>0.66115702479338845</v>
      </c>
      <c r="F1494" s="17">
        <f t="shared" si="127"/>
        <v>7.2621641249092589E-3</v>
      </c>
      <c r="G1494" s="17">
        <f t="shared" si="127"/>
        <v>4.0330578512396331E-3</v>
      </c>
      <c r="H1494" s="13">
        <f t="shared" ca="1" si="122"/>
        <v>2.1432511104625315E-5</v>
      </c>
      <c r="I1494" s="13">
        <f t="shared" ca="1" si="123"/>
        <v>1.5346778546616463E-5</v>
      </c>
      <c r="J1494" s="7">
        <f t="shared" ca="1" si="124"/>
        <v>0.71605135169179968</v>
      </c>
      <c r="K1494" s="12">
        <f t="shared" ca="1" si="125"/>
        <v>-1.1670245866093375E-3</v>
      </c>
    </row>
    <row r="1495" spans="1:11" x14ac:dyDescent="0.2">
      <c r="A1495" s="2">
        <v>41901</v>
      </c>
      <c r="B1495" s="1">
        <v>1.373</v>
      </c>
      <c r="C1495" s="1">
        <v>1.4971000000000001</v>
      </c>
      <c r="D1495" s="16">
        <f t="shared" si="126"/>
        <v>0.72833211944646759</v>
      </c>
      <c r="E1495" s="16">
        <f t="shared" si="126"/>
        <v>0.66795805223431959</v>
      </c>
      <c r="F1495" s="17">
        <f t="shared" si="127"/>
        <v>2.9133284777858844E-3</v>
      </c>
      <c r="G1495" s="17">
        <f t="shared" si="127"/>
        <v>1.0286554004408349E-2</v>
      </c>
      <c r="H1495" s="13">
        <f t="shared" ca="1" si="122"/>
        <v>2.1572180233322359E-5</v>
      </c>
      <c r="I1495" s="13">
        <f t="shared" ca="1" si="123"/>
        <v>1.5350568257525173E-5</v>
      </c>
      <c r="J1495" s="7">
        <f t="shared" ca="1" si="124"/>
        <v>0.71159095147060214</v>
      </c>
      <c r="K1495" s="12">
        <f t="shared" ca="1" si="125"/>
        <v>8.2134558209542904E-3</v>
      </c>
    </row>
    <row r="1496" spans="1:11" x14ac:dyDescent="0.2">
      <c r="A1496" s="2">
        <v>41902</v>
      </c>
      <c r="B1496" s="1">
        <v>1.3735999999999999</v>
      </c>
      <c r="C1496" s="1">
        <v>1.4975000000000001</v>
      </c>
      <c r="D1496" s="16">
        <f t="shared" si="126"/>
        <v>0.72801397786837507</v>
      </c>
      <c r="E1496" s="16">
        <f t="shared" si="126"/>
        <v>0.667779632721202</v>
      </c>
      <c r="F1496" s="17">
        <f t="shared" si="127"/>
        <v>-4.3680838672101942E-4</v>
      </c>
      <c r="G1496" s="17">
        <f t="shared" si="127"/>
        <v>-2.671118530883428E-4</v>
      </c>
      <c r="H1496" s="13">
        <f t="shared" ca="1" si="122"/>
        <v>2.1432871350227415E-5</v>
      </c>
      <c r="I1496" s="13">
        <f t="shared" ca="1" si="123"/>
        <v>1.5249525624762314E-5</v>
      </c>
      <c r="J1496" s="7">
        <f t="shared" ca="1" si="124"/>
        <v>0.71150175707094454</v>
      </c>
      <c r="K1496" s="12">
        <f t="shared" ca="1" si="125"/>
        <v>4.3678081566987171E-5</v>
      </c>
    </row>
    <row r="1497" spans="1:11" x14ac:dyDescent="0.2">
      <c r="A1497" s="2">
        <v>41905</v>
      </c>
      <c r="B1497" s="1">
        <v>1.3769</v>
      </c>
      <c r="C1497" s="1">
        <v>1.5028999999999999</v>
      </c>
      <c r="D1497" s="16">
        <f t="shared" si="126"/>
        <v>0.7262691553489723</v>
      </c>
      <c r="E1497" s="16">
        <f t="shared" si="126"/>
        <v>0.66538026482134549</v>
      </c>
      <c r="F1497" s="17">
        <f t="shared" si="127"/>
        <v>-2.3966882126516555E-3</v>
      </c>
      <c r="G1497" s="17">
        <f t="shared" si="127"/>
        <v>-3.5930534300351209E-3</v>
      </c>
      <c r="H1497" s="13">
        <f t="shared" ca="1" si="122"/>
        <v>2.0507097462072601E-5</v>
      </c>
      <c r="I1497" s="13">
        <f t="shared" ca="1" si="123"/>
        <v>1.4741386456189375E-5</v>
      </c>
      <c r="J1497" s="7">
        <f t="shared" ca="1" si="124"/>
        <v>0.71884314605971056</v>
      </c>
      <c r="K1497" s="12">
        <f t="shared" ca="1" si="125"/>
        <v>-1.8702105351283804E-3</v>
      </c>
    </row>
    <row r="1498" spans="1:11" x14ac:dyDescent="0.2">
      <c r="A1498" s="2">
        <v>41906</v>
      </c>
      <c r="B1498" s="1">
        <v>1.3789</v>
      </c>
      <c r="C1498" s="1">
        <v>1.5035000000000001</v>
      </c>
      <c r="D1498" s="16">
        <f t="shared" si="126"/>
        <v>0.72521575168612662</v>
      </c>
      <c r="E1498" s="16">
        <f t="shared" si="126"/>
        <v>0.66511473229132023</v>
      </c>
      <c r="F1498" s="17">
        <f t="shared" si="127"/>
        <v>-1.4504315033722107E-3</v>
      </c>
      <c r="G1498" s="17">
        <f t="shared" si="127"/>
        <v>-3.9906883937496123E-4</v>
      </c>
      <c r="H1498" s="13">
        <f t="shared" ca="1" si="122"/>
        <v>2.0418345141197022E-5</v>
      </c>
      <c r="I1498" s="13">
        <f t="shared" ca="1" si="123"/>
        <v>1.4712204936426516E-5</v>
      </c>
      <c r="J1498" s="7">
        <f t="shared" ca="1" si="124"/>
        <v>0.72053855661115618</v>
      </c>
      <c r="K1498" s="12">
        <f t="shared" ca="1" si="125"/>
        <v>6.4602298252820073E-4</v>
      </c>
    </row>
    <row r="1499" spans="1:11" x14ac:dyDescent="0.2">
      <c r="A1499" s="2">
        <v>41907</v>
      </c>
      <c r="B1499" s="1">
        <v>1.3776999999999999</v>
      </c>
      <c r="C1499" s="1">
        <v>1.5027999999999999</v>
      </c>
      <c r="D1499" s="16">
        <f t="shared" si="126"/>
        <v>0.72584742687087178</v>
      </c>
      <c r="E1499" s="16">
        <f t="shared" si="126"/>
        <v>0.66542454085706682</v>
      </c>
      <c r="F1499" s="17">
        <f t="shared" si="127"/>
        <v>8.7101691224510363E-4</v>
      </c>
      <c r="G1499" s="17">
        <f t="shared" si="127"/>
        <v>4.6579717859998788E-4</v>
      </c>
      <c r="H1499" s="13">
        <f t="shared" ca="1" si="122"/>
        <v>2.0396366312415292E-5</v>
      </c>
      <c r="I1499" s="13">
        <f t="shared" ca="1" si="123"/>
        <v>1.4634684243980185E-5</v>
      </c>
      <c r="J1499" s="7">
        <f t="shared" ca="1" si="124"/>
        <v>0.71751428758523694</v>
      </c>
      <c r="K1499" s="12">
        <f t="shared" ca="1" si="125"/>
        <v>-1.5916990066425045E-4</v>
      </c>
    </row>
    <row r="1500" spans="1:11" x14ac:dyDescent="0.2">
      <c r="A1500" s="2">
        <v>41908</v>
      </c>
      <c r="B1500" s="1">
        <v>1.3854</v>
      </c>
      <c r="C1500" s="1">
        <v>1.5091000000000001</v>
      </c>
      <c r="D1500" s="16">
        <f t="shared" si="126"/>
        <v>0.7218131947452</v>
      </c>
      <c r="E1500" s="16">
        <f t="shared" si="126"/>
        <v>0.66264661056258689</v>
      </c>
      <c r="F1500" s="17">
        <f t="shared" si="127"/>
        <v>-5.5579615995380071E-3</v>
      </c>
      <c r="G1500" s="17">
        <f t="shared" si="127"/>
        <v>-4.1746736465444302E-3</v>
      </c>
      <c r="H1500" s="13">
        <f t="shared" ca="1" si="122"/>
        <v>2.0187609743755176E-5</v>
      </c>
      <c r="I1500" s="13">
        <f t="shared" ca="1" si="123"/>
        <v>1.435007421648751E-5</v>
      </c>
      <c r="J1500" s="7">
        <f t="shared" ca="1" si="124"/>
        <v>0.71083572540956985</v>
      </c>
      <c r="K1500" s="12">
        <f t="shared" ca="1" si="125"/>
        <v>-2.2387598113829746E-4</v>
      </c>
    </row>
    <row r="1501" spans="1:11" x14ac:dyDescent="0.2">
      <c r="A1501" s="2">
        <v>41909</v>
      </c>
      <c r="B1501" s="1">
        <v>1.3835999999999999</v>
      </c>
      <c r="C1501" s="1">
        <v>1.5093000000000001</v>
      </c>
      <c r="D1501" s="16">
        <f t="shared" si="126"/>
        <v>0.72275224053194564</v>
      </c>
      <c r="E1501" s="16">
        <f t="shared" si="126"/>
        <v>0.66255880209368578</v>
      </c>
      <c r="F1501" s="17">
        <f t="shared" si="127"/>
        <v>1.30095403295741E-3</v>
      </c>
      <c r="G1501" s="17">
        <f t="shared" si="127"/>
        <v>-1.3251176041866082E-4</v>
      </c>
      <c r="H1501" s="13">
        <f t="shared" ca="1" si="122"/>
        <v>2.0262008120360927E-5</v>
      </c>
      <c r="I1501" s="13">
        <f t="shared" ca="1" si="123"/>
        <v>1.4464247225001168E-5</v>
      </c>
      <c r="J1501" s="7">
        <f t="shared" ca="1" si="124"/>
        <v>0.7138604988745566</v>
      </c>
      <c r="K1501" s="12">
        <f t="shared" ca="1" si="125"/>
        <v>-1.0612114553985039E-3</v>
      </c>
    </row>
  </sheetData>
  <mergeCells count="6">
    <mergeCell ref="P13:R19"/>
    <mergeCell ref="B1:C1"/>
    <mergeCell ref="D1:E1"/>
    <mergeCell ref="F1:G1"/>
    <mergeCell ref="H1:I1"/>
    <mergeCell ref="H4:K8"/>
  </mergeCells>
  <dataValidations count="11">
    <dataValidation allowBlank="1" showInputMessage="1" showErrorMessage="1" promptTitle="Percentage reduction" prompt="Reduction in variance as a percentage of unhedged variance" sqref="N9" xr:uid="{9D76C86B-FF02-4B11-AC24-DCFC0649F6A6}"/>
    <dataValidation allowBlank="1" showInputMessage="1" showErrorMessage="1" promptTitle="Hedged variance" prompt="Variance of hedged portfolio return" sqref="N7" xr:uid="{122DBE11-2149-457A-BBA0-0C95B1AB1FAB}"/>
    <dataValidation allowBlank="1" showInputMessage="1" showErrorMessage="1" promptTitle="Unhedged variance" prompt="Variance of NZD return" sqref="N6" xr:uid="{0899458D-CCAC-40B7-926D-95F509FE28B1}"/>
    <dataValidation allowBlank="1" showInputMessage="1" showErrorMessage="1" promptTitle="Hedge portfolio return" prompt="Use AUD and NZD returns and estimated hedge ratio to compute hedge portfolio return (see case study)" sqref="K254:K1501" xr:uid="{911928D9-C628-C54E-B918-3B5D42224705}"/>
    <dataValidation allowBlank="1" showInputMessage="1" showErrorMessage="1" promptTitle="Hedge ratio" prompt="Use computed covariance and variance to calculate minimum variance hedge ratio (see case study)" sqref="J254:J1501" xr:uid="{B1016D76-B654-7C40-96B6-4C25C0BDB6AB}"/>
    <dataValidation allowBlank="1" showInputMessage="1" showErrorMessage="1" promptTitle="Window length" prompt="Initialise the rolling window length to 250" sqref="N1" xr:uid="{D9955464-BED9-A643-B370-DB8A9AF7D14B}"/>
    <dataValidation allowBlank="1" showInputMessage="1" showErrorMessage="1" promptTitle="Variance of AUD return" prompt="Sample variance of last one year of AUD returns, ending the previous day; use the OFFSET function to specify the range reference, using the previous day's return as the reference cell" sqref="H254:H1501" xr:uid="{D361CFAF-CB33-D340-949D-0AA56B986A8A}"/>
    <dataValidation allowBlank="1" showInputMessage="1" showErrorMessage="1" promptTitle="Covariance of AUD and NZD return" prompt="Sample covariance of last one year of AUD and NZD returns, ending the previous day; use the OFFSET function to specify the range references, using the previous day's returns as the reference cells" sqref="I254:I1501" xr:uid="{01387693-4792-1E4A-AD0C-CA7F138F67AC}"/>
    <dataValidation allowBlank="1" showInputMessage="1" showErrorMessage="1" promptTitle="Maximum reduction" prompt="Use the MAX function to identify the largest reduction in the data table" sqref="R22" xr:uid="{0A465DAE-BAAD-FF48-8CF3-F97AB8492338}"/>
    <dataValidation allowBlank="1" showInputMessage="1" showErrorMessage="1" promptTitle="Location" prompt="Use the MATCH function to identify the row number of the maximum reduction " sqref="R23" xr:uid="{B865A78F-25A2-1B48-8A92-E6CF74DABBF4}"/>
    <dataValidation allowBlank="1" showInputMessage="1" showErrorMessage="1" promptTitle="Window length" prompt="Use the INDEX function to indentify the window length associated with the maximum reduction" sqref="R24" xr:uid="{6EA5B11D-6B9D-DE4D-B826-1952E0604E67}"/>
  </dataValidations>
  <pageMargins left="0.75" right="0.75" top="1" bottom="1" header="0.5" footer="0.5"/>
  <pageSetup paperSize="9" orientation="portrait" horizontalDpi="4294967292" verticalDpi="4294967292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574F21EE459804898C26619F73BFFBD" ma:contentTypeVersion="5" ma:contentTypeDescription="Create a new document." ma:contentTypeScope="" ma:versionID="7e929aeb2791af9133b710444a4fb0e4">
  <xsd:schema xmlns:xsd="http://www.w3.org/2001/XMLSchema" xmlns:xs="http://www.w3.org/2001/XMLSchema" xmlns:p="http://schemas.microsoft.com/office/2006/metadata/properties" xmlns:ns3="a513e81c-aa9f-4134-a2a7-faa122d73f4f" xmlns:ns4="ea475f6a-d5b8-4bf9-8b37-4787615644ac" targetNamespace="http://schemas.microsoft.com/office/2006/metadata/properties" ma:root="true" ma:fieldsID="97b8d65b04354bdd291695633f113186" ns3:_="" ns4:_="">
    <xsd:import namespace="a513e81c-aa9f-4134-a2a7-faa122d73f4f"/>
    <xsd:import namespace="ea475f6a-d5b8-4bf9-8b37-4787615644a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13e81c-aa9f-4134-a2a7-faa122d73f4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475f6a-d5b8-4bf9-8b37-4787615644a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48A724A-1E1D-41D2-A9F1-C91D217DDCD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971CA738-651E-4A5A-8416-CE66750F47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E6C9712-369E-4AAE-9970-B775CACE54F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513e81c-aa9f-4134-a2a7-faa122d73f4f"/>
    <ds:schemaRef ds:uri="ea475f6a-d5b8-4bf9-8b37-4787615644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RW (250)</vt:lpstr>
      <vt:lpstr>EWMA (0.94)</vt:lpstr>
      <vt:lpstr>EWMA (optimal)</vt:lpstr>
      <vt:lpstr>RW (optimal)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Harris</dc:creator>
  <cp:lastModifiedBy>Wei-Ming Lee</cp:lastModifiedBy>
  <dcterms:created xsi:type="dcterms:W3CDTF">2014-10-31T09:28:22Z</dcterms:created>
  <dcterms:modified xsi:type="dcterms:W3CDTF">2022-09-04T09:54:15Z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0x010100B574F21EE459804898C26619F73BFFBD</vt:lpwstr>
  </property>
</Properties>
</file>