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8" i="1"/>
  <c r="G15" i="1"/>
  <c r="G16" i="1"/>
  <c r="G14" i="1"/>
  <c r="G17" i="1" l="1"/>
  <c r="G19" i="1" s="1"/>
  <c r="G13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D25" i="1" l="1"/>
  <c r="D19" i="1"/>
  <c r="G9" i="1" l="1"/>
  <c r="G10" i="1" s="1"/>
  <c r="G11" i="1" s="1"/>
  <c r="G12" i="1" s="1"/>
  <c r="D13" i="1" l="1"/>
  <c r="E9" i="1" l="1"/>
  <c r="E10" i="1" l="1"/>
  <c r="E11" i="1" s="1"/>
  <c r="E12" i="1" s="1"/>
  <c r="E13" i="1" s="1"/>
  <c r="C27" i="1"/>
  <c r="C26" i="1"/>
  <c r="D26" i="1" l="1"/>
  <c r="F9" i="1" l="1"/>
  <c r="F10" i="1" l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<sst xmlns="http://schemas.openxmlformats.org/spreadsheetml/2006/main" count="33" uniqueCount="31">
  <si>
    <t>ベロシティ</t>
    <phoneticPr fontId="1"/>
  </si>
  <si>
    <t>機能</t>
    <rPh sb="0" eb="2">
      <t>キノウ</t>
    </rPh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</si>
  <si>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</si>
  <si>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</si>
  <si>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</si>
  <si>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</si>
  <si>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</si>
  <si>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</si>
  <si>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</si>
  <si>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</si>
  <si>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</si>
  <si>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</si>
  <si>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</si>
  <si>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</si>
  <si>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</si>
  <si>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</si>
  <si>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</si>
  <si>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</si>
  <si>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</si>
  <si>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</si>
  <si>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</si>
  <si>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</si>
  <si>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</si>
  <si>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</si>
  <si>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6月23日納品</t>
    <rPh sb="1" eb="2">
      <t>ガツ</t>
    </rPh>
    <rPh sb="4" eb="5">
      <t>ニチ</t>
    </rPh>
    <rPh sb="5" eb="7">
      <t>ノウヒン</t>
    </rPh>
    <phoneticPr fontId="1"/>
  </si>
  <si>
    <t>＃1</t>
    <phoneticPr fontId="1"/>
  </si>
  <si>
    <t>6月7日納品</t>
    <rPh sb="1" eb="2">
      <t>ガツ</t>
    </rPh>
    <rPh sb="3" eb="4">
      <t>ニチ</t>
    </rPh>
    <rPh sb="4" eb="6">
      <t>ノウヒン</t>
    </rPh>
    <phoneticPr fontId="1"/>
  </si>
  <si>
    <t>＃12</t>
  </si>
  <si>
    <t>＃11</t>
    <phoneticPr fontId="1"/>
  </si>
  <si>
    <t>＃10</t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</si>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</sst>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Sheet1!$B$9:$B$25</c:f>
              <c:strCache>
                <c:ptCount val="17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＃12</c:v>
                </c:pt>
                <c:pt idx="14">
                  <c:v>外部設計書</c:v>
                </c:pt>
                <c:pt idx="15">
                  <c:v>内部設計書</c:v>
                </c:pt>
                <c:pt idx="16">
                  <c:v>テスト</c:v>
                </c:pt>
              </c:strCache>
            </c:strRef>
          </c:cat>
          <c:val>
            <c:numRef>
              <c:f>Sheet1!$G$9:$G$25</c:f>
              <c:numCache>
                <c:formatCode>General</c:formatCode>
                <c:ptCount val="1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508704"/>
        <c:axId val="621516864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Sheet1!$A$9:$B$26</c:f>
              <c:multiLvlStrCache>
                <c:ptCount val="18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＃12</c:v>
                  </c:pt>
                  <c:pt idx="14">
                    <c:v>外部設計書</c:v>
                  </c:pt>
                  <c:pt idx="15">
                    <c:v>内部設計書</c:v>
                  </c:pt>
                  <c:pt idx="16">
                    <c:v>テスト</c:v>
                  </c:pt>
                  <c:pt idx="17">
                    <c:v>合計</c:v>
                  </c:pt>
                </c:lvl>
                <c:lvl>
                  <c:pt idx="0">
                    <c:v>4月21日開始</c:v>
                  </c:pt>
                  <c:pt idx="1">
                    <c:v>6月7日納品</c:v>
                  </c:pt>
                  <c:pt idx="8">
                    <c:v>6月23日納品</c:v>
                  </c:pt>
                  <c:pt idx="13">
                    <c:v>7月17日納品</c:v>
                  </c:pt>
                </c:lvl>
              </c:multiLvlStrCache>
            </c:multiLvlStrRef>
          </c:cat>
          <c:val>
            <c:numRef>
              <c:f>Sheet1!$E$9:$E$25</c:f>
              <c:numCache>
                <c:formatCode>General</c:formatCode>
                <c:ptCount val="1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Sheet1!$F$9:$F$25</c:f>
              <c:numCache>
                <c:formatCode>0.0</c:formatCode>
                <c:ptCount val="17"/>
                <c:pt idx="0" formatCode="General">
                  <c:v>28</c:v>
                </c:pt>
                <c:pt idx="1">
                  <c:v>26.25</c:v>
                </c:pt>
                <c:pt idx="2">
                  <c:v>24.5</c:v>
                </c:pt>
                <c:pt idx="3">
                  <c:v>22.75</c:v>
                </c:pt>
                <c:pt idx="4">
                  <c:v>21</c:v>
                </c:pt>
                <c:pt idx="5">
                  <c:v>19.25</c:v>
                </c:pt>
                <c:pt idx="6">
                  <c:v>17.5</c:v>
                </c:pt>
                <c:pt idx="7">
                  <c:v>15.75</c:v>
                </c:pt>
                <c:pt idx="8">
                  <c:v>14</c:v>
                </c:pt>
                <c:pt idx="9">
                  <c:v>12.25</c:v>
                </c:pt>
                <c:pt idx="10">
                  <c:v>10.5</c:v>
                </c:pt>
                <c:pt idx="11">
                  <c:v>8.75</c:v>
                </c:pt>
                <c:pt idx="12">
                  <c:v>7</c:v>
                </c:pt>
                <c:pt idx="13">
                  <c:v>5.25</c:v>
                </c:pt>
                <c:pt idx="14">
                  <c:v>3.5</c:v>
                </c:pt>
                <c:pt idx="15">
                  <c:v>1.75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784-8924-415B71FE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08704"/>
        <c:axId val="621516864"/>
      </c:lineChart>
      <c:catAx>
        <c:axId val="621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16864"/>
        <c:crosses val="autoZero"/>
        <c:auto val="1"/>
        <c:lblAlgn val="ctr"/>
        <c:lblOffset val="100"/>
        <c:noMultiLvlLbl val="0"/>
      </c:catAx>
      <c:valAx>
        <c:axId val="62151686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4</xdr:row>
      <xdr:rowOff>12700</xdr:rowOff>
    </xdr:from>
    <xdr:to>
      <xdr:col>18</xdr:col>
      <xdr:colOff>123825</xdr:colOff>
      <xdr:row>24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tabSelected="1" topLeftCell="A4" workbookViewId="0">
      <selection activeCell="G24" sqref="G24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4" t="s">
        <v>17</v>
      </c>
    </row>
    <row r="5" spans="1:7" x14ac:dyDescent="0.4">
      <c r="B5" t="s">
        <v>16</v>
      </c>
    </row>
    <row r="8" spans="1:7" x14ac:dyDescent="0.4">
      <c r="B8" s="1" t="s">
        <v>1</v>
      </c>
      <c r="C8" s="1" t="s">
        <v>10</v>
      </c>
      <c r="D8" s="1"/>
      <c r="E8" s="1" t="s">
        <v>13</v>
      </c>
      <c r="F8" s="1" t="s">
        <v>15</v>
      </c>
      <c r="G8" s="1" t="s">
        <v>14</v>
      </c>
    </row>
    <row r="9" spans="1:7" x14ac:dyDescent="0.4">
      <c r="A9" s="5" t="s">
        <v>23</v>
      </c>
      <c r="B9" s="1"/>
      <c r="D9" s="1"/>
      <c r="E9" s="1">
        <f>SUM(C10:C25)</f>
        <v>28</v>
      </c>
      <c r="F9" s="1">
        <f>SUM(C10:C25)</f>
        <v>28</v>
      </c>
      <c r="G9" s="1">
        <f>SUM(C10:C25)</f>
        <v>28</v>
      </c>
    </row>
    <row r="10" spans="1:7" x14ac:dyDescent="0.4">
      <c r="A10" s="7" t="s">
        <v>26</v>
      </c>
      <c r="B10" s="1" t="s">
        <v>25</v>
      </c>
      <c r="C10" s="3">
        <v>1</v>
      </c>
      <c r="D10" s="1"/>
      <c r="E10" s="1">
        <f>$E$9-C10</f>
        <v>27</v>
      </c>
      <c r="F10" s="2">
        <f>$F9-$C$27</f>
        <v>26.25</v>
      </c>
      <c r="G10" s="1">
        <f>G9-C10</f>
        <v>27</v>
      </c>
    </row>
    <row r="11" spans="1:7" x14ac:dyDescent="0.4">
      <c r="B11" s="1" t="s">
        <v>2</v>
      </c>
      <c r="C11" s="3">
        <v>1</v>
      </c>
      <c r="D11" s="1"/>
      <c r="E11" s="1">
        <f>E10-C11</f>
        <v>26</v>
      </c>
      <c r="F11" s="2">
        <f>$F10-$C$27</f>
        <v>24.5</v>
      </c>
      <c r="G11" s="1">
        <f t="shared" ref="G11:G12" si="0">G10-C11</f>
        <v>26</v>
      </c>
    </row>
    <row r="12" spans="1:7" x14ac:dyDescent="0.4">
      <c r="B12" s="1" t="s">
        <v>3</v>
      </c>
      <c r="C12" s="3">
        <v>3</v>
      </c>
      <c r="D12" s="1" t="s">
        <v>18</v>
      </c>
      <c r="E12" s="1">
        <f>E11-C12</f>
        <v>23</v>
      </c>
      <c r="F12" s="2">
        <f>$F11-$C$27</f>
        <v>22.75</v>
      </c>
      <c r="G12" s="1">
        <f t="shared" si="0"/>
        <v>23</v>
      </c>
    </row>
    <row r="13" spans="1:7" x14ac:dyDescent="0.4">
      <c r="A13" s="5"/>
      <c r="B13" s="1" t="s">
        <v>4</v>
      </c>
      <c r="C13" s="3">
        <v>3</v>
      </c>
      <c r="D13" s="1">
        <f>SUM(C10:C13)</f>
        <v>8</v>
      </c>
      <c r="E13" s="1">
        <f>E12-C13</f>
        <v>20</v>
      </c>
      <c r="F13" s="2">
        <f>$F12-$C$27</f>
        <v>21</v>
      </c>
      <c r="G13" s="1">
        <f>G12-C13</f>
        <v>20</v>
      </c>
    </row>
    <row r="14" spans="1:7" x14ac:dyDescent="0.4">
      <c r="A14" s="5"/>
      <c r="B14" s="1" t="s">
        <v>5</v>
      </c>
      <c r="C14" s="8">
        <v>2</v>
      </c>
      <c r="D14" s="1"/>
      <c r="E14" s="1">
        <f t="shared" ref="E14:E25" si="1">E13-C14</f>
        <v>18</v>
      </c>
      <c r="F14" s="2">
        <f>$F13-$C$27</f>
        <v>19.25</v>
      </c>
      <c r="G14" s="1">
        <f>G13-C14</f>
        <v>18</v>
      </c>
    </row>
    <row r="15" spans="1:7" x14ac:dyDescent="0.4">
      <c r="A15" s="5"/>
      <c r="B15" s="1" t="s">
        <v>6</v>
      </c>
      <c r="C15" s="8">
        <v>2</v>
      </c>
      <c r="D15" s="1"/>
      <c r="E15" s="1">
        <f t="shared" si="1"/>
        <v>16</v>
      </c>
      <c r="F15" s="2">
        <f t="shared" ref="F15:F25" si="2">$F14-$C$27</f>
        <v>17.5</v>
      </c>
      <c r="G15" s="1">
        <f>G14-C16</f>
        <v>17</v>
      </c>
    </row>
    <row r="16" spans="1:7" x14ac:dyDescent="0.4">
      <c r="B16" s="1" t="s">
        <v>7</v>
      </c>
      <c r="C16" s="8">
        <v>1</v>
      </c>
      <c r="D16" s="1"/>
      <c r="E16" s="1">
        <f t="shared" si="1"/>
        <v>15</v>
      </c>
      <c r="F16" s="2">
        <f t="shared" si="2"/>
        <v>15.75</v>
      </c>
      <c r="G16" s="1">
        <f>G15-C15</f>
        <v>15</v>
      </c>
    </row>
    <row r="17" spans="1:7" x14ac:dyDescent="0.4">
      <c r="A17" s="5" t="s">
        <v>24</v>
      </c>
      <c r="B17" s="1" t="s">
        <v>8</v>
      </c>
      <c r="C17" s="8">
        <v>1</v>
      </c>
      <c r="D17" s="1"/>
      <c r="E17" s="1">
        <f t="shared" si="1"/>
        <v>14</v>
      </c>
      <c r="F17" s="2">
        <f t="shared" si="2"/>
        <v>14</v>
      </c>
      <c r="G17" s="1">
        <f t="shared" ref="G16:G19" si="3">G16-C17</f>
        <v>14</v>
      </c>
    </row>
    <row r="18" spans="1:7" x14ac:dyDescent="0.4">
      <c r="A18" s="5"/>
      <c r="B18" s="1" t="s">
        <v>9</v>
      </c>
      <c r="C18" s="8">
        <v>2</v>
      </c>
      <c r="D18" s="1" t="s">
        <v>18</v>
      </c>
      <c r="E18" s="1">
        <f t="shared" si="1"/>
        <v>12</v>
      </c>
      <c r="F18" s="2">
        <f t="shared" si="2"/>
        <v>12.25</v>
      </c>
      <c r="G18" s="1">
        <f>G17-C18</f>
        <v>12</v>
      </c>
    </row>
    <row r="19" spans="1:7" x14ac:dyDescent="0.4">
      <c r="A19" s="5"/>
      <c r="B19" s="1" t="s">
        <v>30</v>
      </c>
      <c r="C19" s="8">
        <v>1</v>
      </c>
      <c r="D19" s="1">
        <f>SUM(C14:C19)</f>
        <v>9</v>
      </c>
      <c r="E19" s="1">
        <f t="shared" si="1"/>
        <v>11</v>
      </c>
      <c r="F19" s="2">
        <f t="shared" si="2"/>
        <v>10.5</v>
      </c>
      <c r="G19" s="1">
        <f t="shared" si="3"/>
        <v>11</v>
      </c>
    </row>
    <row r="20" spans="1:7" x14ac:dyDescent="0.4">
      <c r="A20" s="5"/>
      <c r="B20" s="1" t="s">
        <v>29</v>
      </c>
      <c r="C20" s="10">
        <v>1</v>
      </c>
      <c r="D20" s="1"/>
      <c r="E20" s="1">
        <f t="shared" si="1"/>
        <v>10</v>
      </c>
      <c r="F20" s="2">
        <f t="shared" si="2"/>
        <v>8.75</v>
      </c>
      <c r="G20" s="1">
        <f>G19-C20</f>
        <v>10</v>
      </c>
    </row>
    <row r="21" spans="1:7" x14ac:dyDescent="0.4">
      <c r="A21" s="5"/>
      <c r="B21" s="1" t="s">
        <v>28</v>
      </c>
      <c r="C21" s="10">
        <v>1</v>
      </c>
      <c r="D21" s="1"/>
      <c r="E21" s="1">
        <f t="shared" si="1"/>
        <v>9</v>
      </c>
      <c r="F21" s="2">
        <f t="shared" si="2"/>
        <v>7</v>
      </c>
      <c r="G21" s="1">
        <f>G20-C21</f>
        <v>9</v>
      </c>
    </row>
    <row r="22" spans="1:7" x14ac:dyDescent="0.4">
      <c r="A22" s="5" t="s">
        <v>22</v>
      </c>
      <c r="B22" s="1" t="s">
        <v>27</v>
      </c>
      <c r="C22" s="9">
        <v>4</v>
      </c>
      <c r="D22" s="1"/>
      <c r="E22" s="1">
        <f t="shared" si="1"/>
        <v>5</v>
      </c>
      <c r="F22" s="2">
        <f t="shared" si="2"/>
        <v>5.25</v>
      </c>
      <c r="G22" s="1"/>
    </row>
    <row r="23" spans="1:7" x14ac:dyDescent="0.4">
      <c r="A23" s="5"/>
      <c r="B23" s="1" t="s">
        <v>20</v>
      </c>
      <c r="C23" s="9">
        <v>2</v>
      </c>
      <c r="D23" s="1"/>
      <c r="E23" s="1">
        <f t="shared" si="1"/>
        <v>3</v>
      </c>
      <c r="F23" s="2">
        <f t="shared" si="2"/>
        <v>3.5</v>
      </c>
      <c r="G23" s="1"/>
    </row>
    <row r="24" spans="1:7" x14ac:dyDescent="0.4">
      <c r="A24" s="5"/>
      <c r="B24" s="1" t="s">
        <v>21</v>
      </c>
      <c r="C24" s="9">
        <v>2</v>
      </c>
      <c r="D24" s="1" t="s">
        <v>18</v>
      </c>
      <c r="E24" s="1">
        <f t="shared" si="1"/>
        <v>1</v>
      </c>
      <c r="F24" s="2">
        <f t="shared" si="2"/>
        <v>1.75</v>
      </c>
      <c r="G24" s="1"/>
    </row>
    <row r="25" spans="1:7" x14ac:dyDescent="0.4">
      <c r="A25" s="5"/>
      <c r="B25" s="1" t="s">
        <v>19</v>
      </c>
      <c r="C25" s="9">
        <v>1</v>
      </c>
      <c r="D25" s="1">
        <f>SUM(C20:C25)</f>
        <v>11</v>
      </c>
      <c r="E25" s="1">
        <f t="shared" si="1"/>
        <v>0</v>
      </c>
      <c r="F25" s="2">
        <f t="shared" si="2"/>
        <v>0</v>
      </c>
      <c r="G25" s="1"/>
    </row>
    <row r="26" spans="1:7" x14ac:dyDescent="0.4">
      <c r="B26" s="1" t="s">
        <v>11</v>
      </c>
      <c r="C26" s="1">
        <f>SUM(C10:C25)</f>
        <v>28</v>
      </c>
      <c r="D26" s="1">
        <f>SUM(D13,D25,D19)</f>
        <v>28</v>
      </c>
      <c r="E26" s="6"/>
      <c r="F26" s="6"/>
      <c r="G26" s="6"/>
    </row>
    <row r="27" spans="1:7" x14ac:dyDescent="0.4">
      <c r="B27" s="1" t="s">
        <v>12</v>
      </c>
      <c r="C27" s="1">
        <f>AVERAGE(C10:C25)</f>
        <v>1.75</v>
      </c>
      <c r="D27" s="6"/>
      <c r="E27" s="6"/>
    </row>
    <row r="28" spans="1:7" x14ac:dyDescent="0.4">
      <c r="B28" s="1" t="s">
        <v>0</v>
      </c>
      <c r="C28" s="1">
        <v>10</v>
      </c>
      <c r="D28" s="6"/>
      <c r="E28" s="6"/>
    </row>
    <row r="29" spans="1:7" x14ac:dyDescent="0.4">
      <c r="D29" s="6"/>
      <c r="E29" s="6"/>
    </row>
  </sheetData>
  <phoneticPr fontId="1"/>
  <pageMargins left="0.70866141732283472" right="0.70866141732283472" top="0.74803149606299213" bottom="0.74803149606299213" header="0.31496062992125984" footer="0.31496062992125984"/>
  <pageSetup paperSize="9" scale="61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hoshi</cp:lastModifiedBy>
  <cp:lastPrinted>2017-06-07T06:09:30Z</cp:lastPrinted>
  <dcterms:created xsi:type="dcterms:W3CDTF">2017-05-12T04:43:28Z</dcterms:created>
  <dcterms:modified xsi:type="dcterms:W3CDTF">2017-07-07T04:43:19Z</dcterms:modified>
</cp:coreProperties>
</file>