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6530" windowHeight="10935" tabRatio="732" firstSheet="3" activeTab="10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災害情報_利用者" sheetId="10" r:id="rId6"/>
    <sheet name="管理者画面(マップ)" sheetId="23" r:id="rId7"/>
    <sheet name="追加画面" sheetId="22" r:id="rId8"/>
    <sheet name="追加成功画面" sheetId="19" r:id="rId9"/>
    <sheet name="災害情報_管理者" sheetId="16" r:id="rId10"/>
    <sheet name="表紙_内部" sheetId="14" r:id="rId11"/>
    <sheet name="処理" sheetId="8" r:id="rId12"/>
    <sheet name="データ" sheetId="12" r:id="rId13"/>
  </sheets>
  <definedNames>
    <definedName name="_xlnm._FilterDatabase" localSheetId="2" hidden="1">'機能 '!$D$7:$O$22</definedName>
    <definedName name="_xlnm.Print_Area" localSheetId="1">概略!$A$1:$P$41</definedName>
    <definedName name="_xlnm.Print_Area" localSheetId="6">'管理者画面(マップ)'!$A$1:$P$39</definedName>
    <definedName name="_xlnm.Print_Area" localSheetId="2">'機能 '!$A$1:$P$23</definedName>
    <definedName name="_xlnm.Print_Area" localSheetId="9">災害情報_管理者!$A$1:$P$39</definedName>
    <definedName name="_xlnm.Print_Area" localSheetId="5">災害情報_利用者!$A$1:$P$39</definedName>
    <definedName name="_xlnm.Print_Area" localSheetId="11">処理!$A$1:$P$40</definedName>
    <definedName name="_xlnm.Print_Area" localSheetId="7">追加画面!$A$1:$P$39</definedName>
    <definedName name="_xlnm.Print_Area" localSheetId="8">追加成功画面!$A$1:$P$39</definedName>
    <definedName name="_xlnm.Print_Area" localSheetId="0">表紙_外部!$A$1:$Q$37</definedName>
    <definedName name="_xlnm.Print_Area" localSheetId="10">表紙_内部!$A$1:$Q$36</definedName>
    <definedName name="_xlnm.Print_Area" localSheetId="4">'利用者画面(マップ)'!$A$1:$P$39</definedName>
    <definedName name="_xlnm.Print_Titles" localSheetId="6">'管理者画面(マップ)'!$1:$2</definedName>
    <definedName name="_xlnm.Print_Titles" localSheetId="9">災害情報_管理者!$1:$2</definedName>
    <definedName name="_xlnm.Print_Titles" localSheetId="5">災害情報_利用者!$1:$2</definedName>
    <definedName name="_xlnm.Print_Titles" localSheetId="7">追加画面!$1:$2</definedName>
    <definedName name="_xlnm.Print_Titles" localSheetId="8">追加成功画面!$1:$2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19" l="1"/>
  <c r="D1" i="23"/>
  <c r="D1" i="5"/>
  <c r="D1" i="18" l="1"/>
  <c r="D1" i="22" l="1"/>
  <c r="D1" i="20"/>
  <c r="D8" i="20" l="1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8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<sst xmlns="http://schemas.openxmlformats.org/spreadsheetml/2006/main" count="281" uniqueCount="170">
  <si>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</si>
  <si>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</si>
  <si>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</si>
  <si>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</si>
  <si>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</si>
  <si>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</si>
  <si>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</si>
  <si>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</si>
  <si>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</si>
  <si>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</si>
  <si>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</si>
  <si>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</si>
  <si>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</si>
  <si>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</si>
  <si>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</si>
  <si>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</si>
  <si>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</si>
  <si>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</si>
  <si>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</si>
  <si>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</si>
  <si>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</si>
  <si>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入力情報送信</t>
    <rPh sb="0" eb="2">
      <t>ニュウリョク</t>
    </rPh>
    <rPh sb="2" eb="4">
      <t>ジョウホウ</t>
    </rPh>
    <rPh sb="4" eb="6">
      <t>ソウシン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</si>
  <si>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</si>
  <si>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</si>
  <si>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</si>
  <si>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</si>
  <si>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</si>
  <si>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</si>
  <si>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</si>
  <si>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</si>
  <si>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</si>
  <si>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</si>
  <si>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</si>
  <si>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</si>
  <si>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</si>
  <si>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</si>
  <si>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</si>
  <si>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</si>
  <si>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</si>
  <si>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</si>
  <si>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</si>
  <si>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</si>
  <si>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</si>
  <si>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</si>
  <si>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</si>
  <si>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</si>
  <si>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苗字</t>
    <rPh sb="0" eb="2">
      <t>ミョウジ</t>
    </rPh>
    <phoneticPr fontId="1"/>
  </si>
  <si>
    <t>YYYY/MM/DD</t>
    <phoneticPr fontId="1"/>
  </si>
  <si>
    <t>低</t>
    <rPh sb="0" eb="1">
      <t>テイ</t>
    </rPh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</si>
  <si>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</si>
  <si>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</si>
  <si>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</si>
  <si>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</si>
  <si>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</si>
  <si>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</si>
  <si>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</si>
  <si>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○○研○班</t>
    <rPh sb="2" eb="3">
      <t>ケン</t>
    </rPh>
    <rPh sb="4" eb="5">
      <t>ハン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</si>
  <si>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</si>
  <si>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</si>
  <si>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</si>
  <si>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</si>
  <si>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</si>
  <si>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</si>
  <si>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</si>
  <si>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</si>
  <si>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</si>
  <si>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本システムを利用した業務・作業の大まかな流れは下図の通りである。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</si>
  <si>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</si>
  <si>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</si>
  <si>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</si>
  <si>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</si>
  <si>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</si>
  <si>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</si>
  <si>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</si>
  <si>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本システムは、Webを経由したクライアントサーバ方式でサービスを提供する。</t>
    <rPh sb="0" eb="1">
      <t>ホン</t>
    </rPh>
    <rPh sb="11" eb="13">
      <t>ケイユ</t>
    </rPh>
    <rPh sb="24" eb="26">
      <t>ホウシキ</t>
    </rPh>
    <rPh sb="32" eb="34">
      <t>テイキョウ</t>
    </rPh>
    <phoneticPr fontId="1"/>
  </si>
  <si>
    <t>4)</t>
    <phoneticPr fontId="1"/>
  </si>
  <si>
    <t>図２　システム利用の流れ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</si>
  <si>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</si>
  <si>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</si>
  <si>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</si>
  <si>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</si>
  <si>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</si>
  <si>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</si>
  <si>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ログイン画面</t>
    <rPh sb="4" eb="6">
      <t>ガメン</t>
    </rPh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</si>
  <si>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</si>
  <si>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</si>
  <si>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</si>
  <si>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下表に本システムの物理データ設計として、データテーブル一覧を記す。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7" eb="29">
      <t>イチラン</t>
    </rPh>
    <rPh sb="30" eb="31">
      <t>シル</t>
    </rPh>
    <phoneticPr fontId="1"/>
  </si>
  <si>
    <t>データテーブル設計書</t>
    <rPh sb="7" eb="9">
      <t>セッケイ</t>
    </rPh>
    <rPh sb="9" eb="10">
      <t>ショ</t>
    </rPh>
    <phoneticPr fontId="1"/>
  </si>
  <si>
    <t>発注元PM</t>
    <rPh sb="0" eb="2">
      <t>ハッチュウ</t>
    </rPh>
    <rPh sb="2" eb="3">
      <t>モト</t>
    </rPh>
    <phoneticPr fontId="1"/>
  </si>
  <si>
    <t>受注先PM</t>
    <rPh sb="0" eb="2">
      <t>ジュチュウ</t>
    </rPh>
    <rPh sb="2" eb="3">
      <t>サキ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</si>
  <si>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</si>
  <si>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</si>
  <si>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</si>
  <si>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追加完了</t>
    <rPh sb="0" eb="2">
      <t>ツイカ</t>
    </rPh>
    <rPh sb="2" eb="4">
      <t>カンリョウ</t>
    </rPh>
    <phoneticPr fontId="1"/>
  </si>
  <si>
    <t>避難所追加処理が成功した際に表示</t>
    <rPh sb="0" eb="3">
      <t>ヒナンジョ</t>
    </rPh>
    <rPh sb="3" eb="5">
      <t>ツイカ</t>
    </rPh>
    <rPh sb="5" eb="7">
      <t>ショリ</t>
    </rPh>
    <rPh sb="8" eb="10">
      <t>セイコウ</t>
    </rPh>
    <rPh sb="12" eb="13">
      <t>サイ</t>
    </rPh>
    <rPh sb="14" eb="16">
      <t>ヒョウジ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</si>
  <si>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</si>
  <si>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</si>
  <si>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</si>
  <si>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</si>
  <si>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</si>
  <si>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</si>
  <si>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</si>
  <si>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</si>
  <si>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①</t>
    <phoneticPr fontId="1"/>
  </si>
  <si>
    <t>3)</t>
    <phoneticPr fontId="1"/>
  </si>
  <si>
    <t>0.0.0</t>
    <phoneticPr fontId="1"/>
  </si>
  <si>
    <t>避難所名と緯度経度をデータベースに追加</t>
    <rPh sb="0" eb="3">
      <t>ヒナンジョ</t>
    </rPh>
    <rPh sb="3" eb="4">
      <t>メイ</t>
    </rPh>
    <rPh sb="5" eb="7">
      <t>イド</t>
    </rPh>
    <rPh sb="7" eb="9">
      <t>ケイド</t>
    </rPh>
    <rPh sb="17" eb="19">
      <t>ツイカ</t>
    </rPh>
    <phoneticPr fontId="1"/>
  </si>
  <si>
    <t>避難所名と緯度経度を追加</t>
    <rPh sb="0" eb="3">
      <t>ヒナンジョ</t>
    </rPh>
    <rPh sb="3" eb="4">
      <t>メイ</t>
    </rPh>
    <rPh sb="5" eb="7">
      <t>イド</t>
    </rPh>
    <rPh sb="7" eb="9">
      <t>ケイド</t>
    </rPh>
    <rPh sb="10" eb="12">
      <t>ツイカ</t>
    </rPh>
    <phoneticPr fontId="1"/>
  </si>
  <si>
    <t>避難所名と緯度経度をデータベースに送信</t>
    <rPh sb="0" eb="3">
      <t>ヒナンジョ</t>
    </rPh>
    <rPh sb="3" eb="4">
      <t>メイ</t>
    </rPh>
    <rPh sb="5" eb="7">
      <t>イド</t>
    </rPh>
    <rPh sb="7" eb="9">
      <t>ケイド</t>
    </rPh>
    <rPh sb="17" eb="19">
      <t>ソウシン</t>
    </rPh>
    <phoneticPr fontId="1"/>
  </si>
  <si>
    <t>避難所名と緯度経度を送信</t>
    <rPh sb="0" eb="3">
      <t>ヒナンジョ</t>
    </rPh>
    <rPh sb="3" eb="4">
      <t>メイ</t>
    </rPh>
    <rPh sb="5" eb="7">
      <t>イド</t>
    </rPh>
    <rPh sb="7" eb="9">
      <t>ケイド</t>
    </rPh>
    <rPh sb="10" eb="12">
      <t>ソウシン</t>
    </rPh>
    <phoneticPr fontId="1"/>
  </si>
  <si>
    <t>避難所追加</t>
    <rPh sb="0" eb="3">
      <t>ヒナンジョ</t>
    </rPh>
    <rPh sb="3" eb="5">
      <t>ツイカ</t>
    </rPh>
    <phoneticPr fontId="1"/>
  </si>
  <si>
    <t>変換された緯度経度を表示</t>
    <rPh sb="0" eb="2">
      <t>ヘンカン</t>
    </rPh>
    <rPh sb="5" eb="7">
      <t>イド</t>
    </rPh>
    <rPh sb="7" eb="9">
      <t>ケイド</t>
    </rPh>
    <rPh sb="10" eb="12">
      <t>ヒョウジ</t>
    </rPh>
    <phoneticPr fontId="1"/>
  </si>
  <si>
    <t>緯度経度表示</t>
    <rPh sb="0" eb="2">
      <t>イド</t>
    </rPh>
    <rPh sb="2" eb="4">
      <t>ケイド</t>
    </rPh>
    <rPh sb="4" eb="6">
      <t>ヒョウジ</t>
    </rPh>
    <phoneticPr fontId="1"/>
  </si>
  <si>
    <t>ユーザが入力した住所を緯度経度変換処理に引き渡す</t>
    <rPh sb="4" eb="6">
      <t>ニュウリョク</t>
    </rPh>
    <rPh sb="8" eb="10">
      <t>ジュウショ</t>
    </rPh>
    <rPh sb="11" eb="13">
      <t>イド</t>
    </rPh>
    <rPh sb="13" eb="15">
      <t>ケイド</t>
    </rPh>
    <rPh sb="15" eb="17">
      <t>ヘンカン</t>
    </rPh>
    <rPh sb="17" eb="19">
      <t>ショリ</t>
    </rPh>
    <rPh sb="20" eb="21">
      <t>ヒ</t>
    </rPh>
    <rPh sb="22" eb="23">
      <t>ワタ</t>
    </rPh>
    <phoneticPr fontId="1"/>
  </si>
  <si>
    <t>緯度経度変換</t>
    <rPh sb="0" eb="2">
      <t>イド</t>
    </rPh>
    <rPh sb="2" eb="4">
      <t>ケイド</t>
    </rPh>
    <rPh sb="4" eb="6">
      <t>ヘンカン</t>
    </rPh>
    <phoneticPr fontId="1"/>
  </si>
  <si>
    <t>災害情報を表示</t>
    <rPh sb="0" eb="4">
      <t>サイガイジョウホウ</t>
    </rPh>
    <rPh sb="5" eb="7">
      <t>ヒョウジ</t>
    </rPh>
    <phoneticPr fontId="1"/>
  </si>
  <si>
    <t>TwitterAPIを用いて災害情報を取得</t>
    <rPh sb="11" eb="12">
      <t>モチ</t>
    </rPh>
    <rPh sb="14" eb="18">
      <t>サイガイジョウホウ</t>
    </rPh>
    <rPh sb="19" eb="21">
      <t>シュトク</t>
    </rPh>
    <phoneticPr fontId="1"/>
  </si>
  <si>
    <t>災害情報の取得</t>
    <rPh sb="0" eb="4">
      <t>サイガイジョウホウ</t>
    </rPh>
    <rPh sb="5" eb="7">
      <t>シュトク</t>
    </rPh>
    <phoneticPr fontId="1"/>
  </si>
  <si>
    <t>災害情報</t>
    <rPh sb="0" eb="4">
      <t>サイガイジョウホウ</t>
    </rPh>
    <phoneticPr fontId="1"/>
  </si>
  <si>
    <t>出力</t>
    <phoneticPr fontId="1"/>
  </si>
  <si>
    <t>位置情報の取得に失敗した場合に表示</t>
    <rPh sb="0" eb="2">
      <t>イチ</t>
    </rPh>
    <rPh sb="2" eb="4">
      <t>ジョウホウ</t>
    </rPh>
    <rPh sb="5" eb="7">
      <t>シュトク</t>
    </rPh>
    <rPh sb="8" eb="10">
      <t>シッパイ</t>
    </rPh>
    <rPh sb="12" eb="14">
      <t>バアイ</t>
    </rPh>
    <rPh sb="15" eb="17">
      <t>ヒョウジ</t>
    </rPh>
    <phoneticPr fontId="1"/>
  </si>
  <si>
    <t>位置情報の所得失敗表示</t>
    <rPh sb="0" eb="2">
      <t>イチ</t>
    </rPh>
    <rPh sb="2" eb="4">
      <t>ジョウホウ</t>
    </rPh>
    <rPh sb="5" eb="7">
      <t>ショトク</t>
    </rPh>
    <rPh sb="7" eb="9">
      <t>シッパイ</t>
    </rPh>
    <rPh sb="9" eb="11">
      <t>ヒョウジ</t>
    </rPh>
    <phoneticPr fontId="1"/>
  </si>
  <si>
    <t>位置情報を用いて現在地とその周辺のマップを表示</t>
    <rPh sb="0" eb="2">
      <t>イチ</t>
    </rPh>
    <rPh sb="2" eb="4">
      <t>ジョウホウ</t>
    </rPh>
    <rPh sb="5" eb="6">
      <t>モチ</t>
    </rPh>
    <rPh sb="8" eb="11">
      <t>ゲンザイチ</t>
    </rPh>
    <rPh sb="14" eb="16">
      <t>シュウヘン</t>
    </rPh>
    <rPh sb="21" eb="23">
      <t>ヒョウジ</t>
    </rPh>
    <phoneticPr fontId="1"/>
  </si>
  <si>
    <t>マップを表示</t>
    <rPh sb="4" eb="6">
      <t>ヒョウジ</t>
    </rPh>
    <phoneticPr fontId="1"/>
  </si>
  <si>
    <t>マップ表示ボタンを押したユーザの位置情報を取得し、成功の場合マップを表示、失敗した場合失敗のモーダルウィンドウを表示</t>
    <rPh sb="3" eb="5">
      <t>ヒョウジ</t>
    </rPh>
    <rPh sb="9" eb="10">
      <t>オ</t>
    </rPh>
    <rPh sb="16" eb="20">
      <t>イチジョウホウ</t>
    </rPh>
    <rPh sb="21" eb="23">
      <t>シュトク</t>
    </rPh>
    <rPh sb="25" eb="27">
      <t>セイコウ</t>
    </rPh>
    <rPh sb="28" eb="30">
      <t>バアイ</t>
    </rPh>
    <rPh sb="34" eb="36">
      <t>ヒョウジ</t>
    </rPh>
    <rPh sb="37" eb="39">
      <t>シッパイ</t>
    </rPh>
    <rPh sb="41" eb="43">
      <t>バアイ</t>
    </rPh>
    <rPh sb="43" eb="45">
      <t>シッパイ</t>
    </rPh>
    <rPh sb="56" eb="58">
      <t>ヒョウジ</t>
    </rPh>
    <phoneticPr fontId="1"/>
  </si>
  <si>
    <t>位置情報を取得</t>
    <rPh sb="0" eb="4">
      <t>イチジョウホウ</t>
    </rPh>
    <rPh sb="5" eb="7">
      <t>シュトク</t>
    </rPh>
    <phoneticPr fontId="1"/>
  </si>
  <si>
    <t>マップ</t>
    <phoneticPr fontId="1"/>
  </si>
  <si>
    <t>システムへアクセスしたユーザにトップページを表示</t>
    <rPh sb="22" eb="24">
      <t>ヒョウジ</t>
    </rPh>
    <phoneticPr fontId="1"/>
  </si>
  <si>
    <t>トップページ表示</t>
    <rPh sb="6" eb="8">
      <t>ヒョウジ</t>
    </rPh>
    <phoneticPr fontId="1"/>
  </si>
  <si>
    <t>トップページ</t>
    <phoneticPr fontId="1"/>
  </si>
  <si>
    <t>No</t>
    <phoneticPr fontId="1"/>
  </si>
  <si>
    <t>２</t>
    <phoneticPr fontId="1"/>
  </si>
  <si>
    <t>0.0.0</t>
    <phoneticPr fontId="1"/>
  </si>
  <si>
    <t>①</t>
    <phoneticPr fontId="1"/>
  </si>
  <si>
    <t>3)</t>
    <phoneticPr fontId="1"/>
  </si>
  <si>
    <t>0.0.0</t>
    <phoneticPr fontId="1"/>
  </si>
  <si>
    <t>2</t>
    <phoneticPr fontId="1"/>
  </si>
  <si>
    <t>9</t>
    <phoneticPr fontId="1"/>
  </si>
  <si>
    <t>武田</t>
    <rPh sb="0" eb="2">
      <t>タケダ</t>
    </rPh>
    <phoneticPr fontId="1"/>
  </si>
  <si>
    <t>①</t>
    <phoneticPr fontId="1"/>
  </si>
  <si>
    <t>3)</t>
    <phoneticPr fontId="1"/>
  </si>
  <si>
    <t>0.0.0</t>
    <phoneticPr fontId="1"/>
  </si>
  <si>
    <t>マップ表示処理</t>
    <rPh sb="3" eb="5">
      <t>ヒョウジ</t>
    </rPh>
    <rPh sb="5" eb="7">
      <t>ショリ</t>
    </rPh>
    <phoneticPr fontId="1"/>
  </si>
  <si>
    <t>9</t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</si>
  <si>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</si>
  <si>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</si>
  <si>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</si>
  <si>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</si>
  <si>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</si>
  <si>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</si>
  <si>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</si>
  <si>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</si>
  <si>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</si>
  <si>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</si>
  <si>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</si>
  <si>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</si>
  <si>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</si>
  <si>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</si>
  <si>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</si>
  <si>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本システムの目的は、地震が発生した際に迅速に避難してもらうことである。</t>
    <rPh sb="0" eb="1">
      <t>ホン</t>
    </rPh>
    <rPh sb="6" eb="8">
      <t>モクテキ</t>
    </rPh>
    <rPh sb="10" eb="12">
      <t>ジシン</t>
    </rPh>
    <rPh sb="13" eb="15">
      <t>ハッセイ</t>
    </rPh>
    <rPh sb="17" eb="18">
      <t>サイ</t>
    </rPh>
    <rPh sb="19" eb="21">
      <t>ジンソク</t>
    </rPh>
    <rPh sb="22" eb="24">
      <t>ヒナン</t>
    </rPh>
    <phoneticPr fontId="1"/>
  </si>
  <si>
    <t>マップ機能：　ユーザに避難所までのルート情報を提供する。</t>
    <rPh sb="3" eb="5">
      <t>キノウ</t>
    </rPh>
    <rPh sb="11" eb="13">
      <t>ヒナン</t>
    </rPh>
    <rPh sb="20" eb="22">
      <t>ジョウホウ</t>
    </rPh>
    <rPh sb="23" eb="25">
      <t>テイキョウ</t>
    </rPh>
    <phoneticPr fontId="1"/>
  </si>
  <si>
    <t>災害情報機能：　ユーザに日本国内と習志野市内の災害情報を提供する。</t>
    <rPh sb="0" eb="2">
      <t>サイガイ</t>
    </rPh>
    <rPh sb="2" eb="4">
      <t>ジョウホウ</t>
    </rPh>
    <rPh sb="4" eb="6">
      <t>キノウ</t>
    </rPh>
    <rPh sb="12" eb="14">
      <t>ニホン</t>
    </rPh>
    <rPh sb="14" eb="16">
      <t>コクナイ</t>
    </rPh>
    <rPh sb="17" eb="20">
      <t>ナラシノ</t>
    </rPh>
    <rPh sb="20" eb="22">
      <t>シナイ</t>
    </rPh>
    <rPh sb="23" eb="25">
      <t>サイガイ</t>
    </rPh>
    <rPh sb="25" eb="27">
      <t>ジョウホウ</t>
    </rPh>
    <rPh sb="28" eb="30">
      <t>テイキョウ</t>
    </rPh>
    <phoneticPr fontId="1"/>
  </si>
  <si>
    <t>避難所追加機能：　管理者に避難所を追加する機能を提供する。</t>
    <rPh sb="0" eb="3">
      <t>ヒナンジョ</t>
    </rPh>
    <rPh sb="3" eb="5">
      <t>ツイカ</t>
    </rPh>
    <rPh sb="5" eb="7">
      <t>キノウ</t>
    </rPh>
    <rPh sb="9" eb="12">
      <t>カンリシャ</t>
    </rPh>
    <rPh sb="13" eb="16">
      <t>ヒナンジョ</t>
    </rPh>
    <rPh sb="17" eb="19">
      <t>ツイカ</t>
    </rPh>
    <rPh sb="21" eb="23">
      <t>キノウ</t>
    </rPh>
    <rPh sb="24" eb="26">
      <t>テイキョウ</t>
    </rPh>
    <phoneticPr fontId="1"/>
  </si>
  <si>
    <t>小</t>
  </si>
  <si>
    <t>大</t>
  </si>
  <si>
    <t>5</t>
    <phoneticPr fontId="1"/>
  </si>
  <si>
    <t>災害情報</t>
    <rPh sb="0" eb="2">
      <t>サイガイ</t>
    </rPh>
    <rPh sb="2" eb="4">
      <t>ジョウホウ</t>
    </rPh>
    <phoneticPr fontId="1"/>
  </si>
  <si>
    <t>習志野市内と日本国内の災害情報を表示</t>
    <rPh sb="0" eb="5">
      <t>ナラシノシナイ</t>
    </rPh>
    <rPh sb="6" eb="8">
      <t>ニホン</t>
    </rPh>
    <rPh sb="8" eb="10">
      <t>コクナイ</t>
    </rPh>
    <rPh sb="11" eb="13">
      <t>サイガイ</t>
    </rPh>
    <rPh sb="13" eb="15">
      <t>ジョウホウ</t>
    </rPh>
    <rPh sb="16" eb="18">
      <t>ヒョウジ</t>
    </rPh>
    <phoneticPr fontId="1"/>
  </si>
  <si>
    <t>避難情報システム</t>
    <rPh sb="0" eb="2">
      <t>ヒナン</t>
    </rPh>
    <rPh sb="2" eb="4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</si>
</sst>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37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541275</xdr:colOff>
      <xdr:row>20</xdr:row>
      <xdr:rowOff>14881</xdr:rowOff>
    </xdr:from>
    <xdr:to>
      <xdr:col>6</xdr:col>
      <xdr:colOff>310592</xdr:colOff>
      <xdr:row>23</xdr:row>
      <xdr:rowOff>19893</xdr:rowOff>
    </xdr:to>
    <xdr:sp macro="" textlink="">
      <xdr:nvSpPr>
        <xdr:cNvPr id="103" name="正方形/長方形 102"/>
        <xdr:cNvSpPr/>
      </xdr:nvSpPr>
      <xdr:spPr>
        <a:xfrm>
          <a:off x="1374713" y="3460252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624965</xdr:colOff>
      <xdr:row>19</xdr:row>
      <xdr:rowOff>29765</xdr:rowOff>
    </xdr:from>
    <xdr:to>
      <xdr:col>9</xdr:col>
      <xdr:colOff>541274</xdr:colOff>
      <xdr:row>23</xdr:row>
      <xdr:rowOff>148829</xdr:rowOff>
    </xdr:to>
    <xdr:sp macro="" textlink="">
      <xdr:nvSpPr>
        <xdr:cNvPr id="104" name="正方形/長方形 103"/>
        <xdr:cNvSpPr/>
      </xdr:nvSpPr>
      <xdr:spPr>
        <a:xfrm>
          <a:off x="3802445" y="3303984"/>
          <a:ext cx="1479005" cy="8036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310592</xdr:colOff>
      <xdr:row>21</xdr:row>
      <xdr:rowOff>89298</xdr:rowOff>
    </xdr:from>
    <xdr:to>
      <xdr:col>7</xdr:col>
      <xdr:colOff>624965</xdr:colOff>
      <xdr:row>21</xdr:row>
      <xdr:rowOff>102964</xdr:rowOff>
    </xdr:to>
    <xdr:cxnSp macro="">
      <xdr:nvCxnSpPr>
        <xdr:cNvPr id="105" name="直線矢印コネクタ 104"/>
        <xdr:cNvCxnSpPr>
          <a:stCxn id="103" idx="3"/>
          <a:endCxn id="104" idx="1"/>
        </xdr:cNvCxnSpPr>
      </xdr:nvCxnSpPr>
      <xdr:spPr>
        <a:xfrm flipV="1">
          <a:off x="2706725" y="3705821"/>
          <a:ext cx="1095720" cy="1366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485810</xdr:colOff>
      <xdr:row>17</xdr:row>
      <xdr:rowOff>89296</xdr:rowOff>
    </xdr:from>
    <xdr:to>
      <xdr:col>7</xdr:col>
      <xdr:colOff>466861</xdr:colOff>
      <xdr:row>20</xdr:row>
      <xdr:rowOff>110728</xdr:rowOff>
    </xdr:to>
    <xdr:sp macro="" textlink="">
      <xdr:nvSpPr>
        <xdr:cNvPr id="106" name="正方形/長方形 105"/>
        <xdr:cNvSpPr/>
      </xdr:nvSpPr>
      <xdr:spPr>
        <a:xfrm>
          <a:off x="2881943" y="3021210"/>
          <a:ext cx="762398" cy="534889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4</xdr:col>
      <xdr:colOff>381000</xdr:colOff>
      <xdr:row>22</xdr:row>
      <xdr:rowOff>160166</xdr:rowOff>
    </xdr:from>
    <xdr:to>
      <xdr:col>6</xdr:col>
      <xdr:colOff>424785</xdr:colOff>
      <xdr:row>25</xdr:row>
      <xdr:rowOff>83495</xdr:rowOff>
    </xdr:to>
    <xdr:sp macro="" textlink="">
      <xdr:nvSpPr>
        <xdr:cNvPr id="107" name="テキスト ボックス 12"/>
        <xdr:cNvSpPr txBox="1"/>
      </xdr:nvSpPr>
      <xdr:spPr>
        <a:xfrm>
          <a:off x="1214438" y="3947842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412249</xdr:colOff>
      <xdr:row>24</xdr:row>
      <xdr:rowOff>40578</xdr:rowOff>
    </xdr:from>
    <xdr:to>
      <xdr:col>9</xdr:col>
      <xdr:colOff>363251</xdr:colOff>
      <xdr:row>25</xdr:row>
      <xdr:rowOff>126162</xdr:rowOff>
    </xdr:to>
    <xdr:sp macro="" textlink="">
      <xdr:nvSpPr>
        <xdr:cNvPr id="108" name="テキスト ボックス 13"/>
        <xdr:cNvSpPr txBox="1"/>
      </xdr:nvSpPr>
      <xdr:spPr>
        <a:xfrm>
          <a:off x="4371077" y="4170558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280751</xdr:colOff>
      <xdr:row>19</xdr:row>
      <xdr:rowOff>66973</xdr:rowOff>
    </xdr:from>
    <xdr:to>
      <xdr:col>11</xdr:col>
      <xdr:colOff>273384</xdr:colOff>
      <xdr:row>23</xdr:row>
      <xdr:rowOff>115233</xdr:rowOff>
    </xdr:to>
    <xdr:sp macro="" textlink="">
      <xdr:nvSpPr>
        <xdr:cNvPr id="109" name="フローチャート : 磁気ディスク 1"/>
        <xdr:cNvSpPr/>
      </xdr:nvSpPr>
      <xdr:spPr>
        <a:xfrm>
          <a:off x="5802274" y="3341192"/>
          <a:ext cx="1250231" cy="732869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9</xdr:col>
      <xdr:colOff>541274</xdr:colOff>
      <xdr:row>21</xdr:row>
      <xdr:rowOff>89298</xdr:rowOff>
    </xdr:from>
    <xdr:to>
      <xdr:col>10</xdr:col>
      <xdr:colOff>280751</xdr:colOff>
      <xdr:row>21</xdr:row>
      <xdr:rowOff>91104</xdr:rowOff>
    </xdr:to>
    <xdr:cxnSp macro="">
      <xdr:nvCxnSpPr>
        <xdr:cNvPr id="110" name="直線矢印コネクタ 109"/>
        <xdr:cNvCxnSpPr>
          <a:stCxn id="104" idx="3"/>
          <a:endCxn id="109" idx="2"/>
        </xdr:cNvCxnSpPr>
      </xdr:nvCxnSpPr>
      <xdr:spPr>
        <a:xfrm>
          <a:off x="5281450" y="3705821"/>
          <a:ext cx="520824" cy="1806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786747</xdr:colOff>
      <xdr:row>24</xdr:row>
      <xdr:rowOff>3371</xdr:rowOff>
    </xdr:from>
    <xdr:to>
      <xdr:col>11</xdr:col>
      <xdr:colOff>233072</xdr:colOff>
      <xdr:row>25</xdr:row>
      <xdr:rowOff>88955</xdr:rowOff>
    </xdr:to>
    <xdr:sp macro="" textlink="">
      <xdr:nvSpPr>
        <xdr:cNvPr id="111" name="テキスト ボックス 14"/>
        <xdr:cNvSpPr txBox="1"/>
      </xdr:nvSpPr>
      <xdr:spPr>
        <a:xfrm>
          <a:off x="6308270" y="4133351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310590</xdr:colOff>
      <xdr:row>22</xdr:row>
      <xdr:rowOff>7442</xdr:rowOff>
    </xdr:from>
    <xdr:to>
      <xdr:col>8</xdr:col>
      <xdr:colOff>94790</xdr:colOff>
      <xdr:row>23</xdr:row>
      <xdr:rowOff>66974</xdr:rowOff>
    </xdr:to>
    <xdr:sp macro="" textlink="">
      <xdr:nvSpPr>
        <xdr:cNvPr id="112" name="テキスト ボックス 111"/>
        <xdr:cNvSpPr txBox="1"/>
      </xdr:nvSpPr>
      <xdr:spPr>
        <a:xfrm>
          <a:off x="2706723" y="3795118"/>
          <a:ext cx="1346895" cy="230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/>
            <a:t>Google</a:t>
          </a:r>
          <a:r>
            <a:rPr kumimoji="1" lang="en-US" altLang="ja-JP" sz="1050" baseline="0"/>
            <a:t> Maps API</a:t>
          </a:r>
          <a:endParaRPr kumimoji="1" lang="ja-JP" altLang="en-US" sz="1050"/>
        </a:p>
      </xdr:txBody>
    </xdr:sp>
    <xdr:clientData/>
  </xdr:twoCellAnchor>
  <xdr:twoCellAnchor>
    <xdr:from>
      <xdr:col>4</xdr:col>
      <xdr:colOff>394395</xdr:colOff>
      <xdr:row>30</xdr:row>
      <xdr:rowOff>29765</xdr:rowOff>
    </xdr:from>
    <xdr:to>
      <xdr:col>15</xdr:col>
      <xdr:colOff>400348</xdr:colOff>
      <xdr:row>38</xdr:row>
      <xdr:rowOff>163710</xdr:rowOff>
    </xdr:to>
    <xdr:sp macro="" textlink="">
      <xdr:nvSpPr>
        <xdr:cNvPr id="113" name="正方形/長方形 112"/>
        <xdr:cNvSpPr/>
      </xdr:nvSpPr>
      <xdr:spPr>
        <a:xfrm>
          <a:off x="1227833" y="5186660"/>
          <a:ext cx="9077027" cy="15031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7</xdr:col>
      <xdr:colOff>378025</xdr:colOff>
      <xdr:row>33</xdr:row>
      <xdr:rowOff>32946</xdr:rowOff>
    </xdr:from>
    <xdr:to>
      <xdr:col>8</xdr:col>
      <xdr:colOff>317646</xdr:colOff>
      <xdr:row>35</xdr:row>
      <xdr:rowOff>65322</xdr:rowOff>
    </xdr:to>
    <xdr:sp macro="" textlink="">
      <xdr:nvSpPr>
        <xdr:cNvPr id="114" name="楕円 113"/>
        <xdr:cNvSpPr/>
      </xdr:nvSpPr>
      <xdr:spPr>
        <a:xfrm>
          <a:off x="3555505" y="5703298"/>
          <a:ext cx="720969" cy="37468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50">
              <a:solidFill>
                <a:schemeClr val="tx1"/>
              </a:solidFill>
            </a:rPr>
            <a:t>TOP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137106</xdr:colOff>
      <xdr:row>33</xdr:row>
      <xdr:rowOff>88630</xdr:rowOff>
    </xdr:from>
    <xdr:to>
      <xdr:col>10</xdr:col>
      <xdr:colOff>188096</xdr:colOff>
      <xdr:row>35</xdr:row>
      <xdr:rowOff>71641</xdr:rowOff>
    </xdr:to>
    <xdr:sp macro="" textlink="">
      <xdr:nvSpPr>
        <xdr:cNvPr id="115" name="楕円 114"/>
        <xdr:cNvSpPr/>
      </xdr:nvSpPr>
      <xdr:spPr>
        <a:xfrm>
          <a:off x="4877282" y="5758982"/>
          <a:ext cx="832337" cy="32531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9</xdr:col>
      <xdr:colOff>207446</xdr:colOff>
      <xdr:row>36</xdr:row>
      <xdr:rowOff>108023</xdr:rowOff>
    </xdr:from>
    <xdr:to>
      <xdr:col>10</xdr:col>
      <xdr:colOff>95779</xdr:colOff>
      <xdr:row>38</xdr:row>
      <xdr:rowOff>123274</xdr:rowOff>
    </xdr:to>
    <xdr:sp macro="" textlink="">
      <xdr:nvSpPr>
        <xdr:cNvPr id="116" name="楕円 115"/>
        <xdr:cNvSpPr/>
      </xdr:nvSpPr>
      <xdr:spPr>
        <a:xfrm>
          <a:off x="4947622" y="6291832"/>
          <a:ext cx="669680" cy="357555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9</xdr:col>
      <xdr:colOff>109261</xdr:colOff>
      <xdr:row>30</xdr:row>
      <xdr:rowOff>59530</xdr:rowOff>
    </xdr:from>
    <xdr:to>
      <xdr:col>10</xdr:col>
      <xdr:colOff>215937</xdr:colOff>
      <xdr:row>32</xdr:row>
      <xdr:rowOff>55180</xdr:rowOff>
    </xdr:to>
    <xdr:sp macro="" textlink="">
      <xdr:nvSpPr>
        <xdr:cNvPr id="117" name="楕円 116"/>
        <xdr:cNvSpPr/>
      </xdr:nvSpPr>
      <xdr:spPr>
        <a:xfrm>
          <a:off x="4849437" y="5216425"/>
          <a:ext cx="888023" cy="337954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816745</xdr:colOff>
      <xdr:row>31</xdr:row>
      <xdr:rowOff>57355</xdr:rowOff>
    </xdr:from>
    <xdr:to>
      <xdr:col>11</xdr:col>
      <xdr:colOff>724131</xdr:colOff>
      <xdr:row>37</xdr:row>
      <xdr:rowOff>84235</xdr:rowOff>
    </xdr:to>
    <xdr:sp macro="" textlink="">
      <xdr:nvSpPr>
        <xdr:cNvPr id="118" name="等号 117"/>
        <xdr:cNvSpPr/>
      </xdr:nvSpPr>
      <xdr:spPr>
        <a:xfrm>
          <a:off x="6338268" y="5385402"/>
          <a:ext cx="1164984" cy="105379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215937</xdr:colOff>
      <xdr:row>31</xdr:row>
      <xdr:rowOff>57355</xdr:rowOff>
    </xdr:from>
    <xdr:to>
      <xdr:col>11</xdr:col>
      <xdr:colOff>141639</xdr:colOff>
      <xdr:row>33</xdr:row>
      <xdr:rowOff>51579</xdr:rowOff>
    </xdr:to>
    <xdr:cxnSp macro="">
      <xdr:nvCxnSpPr>
        <xdr:cNvPr id="119" name="カギ線コネクタ 118"/>
        <xdr:cNvCxnSpPr>
          <a:stCxn id="117" idx="6"/>
          <a:endCxn id="118" idx="5"/>
        </xdr:cNvCxnSpPr>
      </xdr:nvCxnSpPr>
      <xdr:spPr>
        <a:xfrm>
          <a:off x="5737460" y="5385402"/>
          <a:ext cx="1183300" cy="33652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188096</xdr:colOff>
      <xdr:row>34</xdr:row>
      <xdr:rowOff>80136</xdr:rowOff>
    </xdr:from>
    <xdr:to>
      <xdr:col>10</xdr:col>
      <xdr:colOff>898924</xdr:colOff>
      <xdr:row>34</xdr:row>
      <xdr:rowOff>81855</xdr:rowOff>
    </xdr:to>
    <xdr:cxnSp macro="">
      <xdr:nvCxnSpPr>
        <xdr:cNvPr id="120" name="直線矢印コネクタ 119"/>
        <xdr:cNvCxnSpPr>
          <a:endCxn id="115" idx="6"/>
        </xdr:cNvCxnSpPr>
      </xdr:nvCxnSpPr>
      <xdr:spPr>
        <a:xfrm flipH="1" flipV="1">
          <a:off x="5709619" y="5921640"/>
          <a:ext cx="710828" cy="171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31</xdr:row>
      <xdr:rowOff>57355</xdr:rowOff>
    </xdr:from>
    <xdr:to>
      <xdr:col>9</xdr:col>
      <xdr:colOff>109261</xdr:colOff>
      <xdr:row>34</xdr:row>
      <xdr:rowOff>49134</xdr:rowOff>
    </xdr:to>
    <xdr:cxnSp macro="">
      <xdr:nvCxnSpPr>
        <xdr:cNvPr id="121" name="直線矢印コネクタ 120"/>
        <xdr:cNvCxnSpPr>
          <a:stCxn id="114" idx="6"/>
          <a:endCxn id="117" idx="2"/>
        </xdr:cNvCxnSpPr>
      </xdr:nvCxnSpPr>
      <xdr:spPr>
        <a:xfrm flipV="1">
          <a:off x="4276474" y="5385402"/>
          <a:ext cx="572963" cy="50523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34</xdr:row>
      <xdr:rowOff>49134</xdr:rowOff>
    </xdr:from>
    <xdr:to>
      <xdr:col>9</xdr:col>
      <xdr:colOff>207446</xdr:colOff>
      <xdr:row>37</xdr:row>
      <xdr:rowOff>115649</xdr:rowOff>
    </xdr:to>
    <xdr:cxnSp macro="">
      <xdr:nvCxnSpPr>
        <xdr:cNvPr id="122" name="直線矢印コネクタ 121"/>
        <xdr:cNvCxnSpPr>
          <a:stCxn id="114" idx="6"/>
          <a:endCxn id="116" idx="2"/>
        </xdr:cNvCxnSpPr>
      </xdr:nvCxnSpPr>
      <xdr:spPr>
        <a:xfrm>
          <a:off x="4276474" y="5890638"/>
          <a:ext cx="671148" cy="57997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317646</xdr:colOff>
      <xdr:row>34</xdr:row>
      <xdr:rowOff>49134</xdr:rowOff>
    </xdr:from>
    <xdr:to>
      <xdr:col>9</xdr:col>
      <xdr:colOff>137106</xdr:colOff>
      <xdr:row>34</xdr:row>
      <xdr:rowOff>80136</xdr:rowOff>
    </xdr:to>
    <xdr:cxnSp macro="">
      <xdr:nvCxnSpPr>
        <xdr:cNvPr id="123" name="直線矢印コネクタ 122"/>
        <xdr:cNvCxnSpPr>
          <a:stCxn id="114" idx="6"/>
          <a:endCxn id="115" idx="2"/>
        </xdr:cNvCxnSpPr>
      </xdr:nvCxnSpPr>
      <xdr:spPr>
        <a:xfrm>
          <a:off x="4276474" y="5890638"/>
          <a:ext cx="600808" cy="3100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542286</xdr:colOff>
      <xdr:row>35</xdr:row>
      <xdr:rowOff>71641</xdr:rowOff>
    </xdr:from>
    <xdr:to>
      <xdr:col>9</xdr:col>
      <xdr:colOff>553275</xdr:colOff>
      <xdr:row>36</xdr:row>
      <xdr:rowOff>108023</xdr:rowOff>
    </xdr:to>
    <xdr:cxnSp macro="">
      <xdr:nvCxnSpPr>
        <xdr:cNvPr id="124" name="直線矢印コネクタ 123"/>
        <xdr:cNvCxnSpPr>
          <a:stCxn id="115" idx="4"/>
          <a:endCxn id="116" idx="0"/>
        </xdr:cNvCxnSpPr>
      </xdr:nvCxnSpPr>
      <xdr:spPr>
        <a:xfrm flipH="1">
          <a:off x="5282462" y="6084297"/>
          <a:ext cx="10989" cy="207535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553273</xdr:colOff>
      <xdr:row>32</xdr:row>
      <xdr:rowOff>55180</xdr:rowOff>
    </xdr:from>
    <xdr:to>
      <xdr:col>9</xdr:col>
      <xdr:colOff>553275</xdr:colOff>
      <xdr:row>33</xdr:row>
      <xdr:rowOff>88630</xdr:rowOff>
    </xdr:to>
    <xdr:cxnSp macro="">
      <xdr:nvCxnSpPr>
        <xdr:cNvPr id="125" name="直線矢印コネクタ 124"/>
        <xdr:cNvCxnSpPr>
          <a:stCxn id="117" idx="4"/>
          <a:endCxn id="115" idx="0"/>
        </xdr:cNvCxnSpPr>
      </xdr:nvCxnSpPr>
      <xdr:spPr>
        <a:xfrm>
          <a:off x="5293449" y="5554379"/>
          <a:ext cx="2" cy="20460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101150</xdr:colOff>
      <xdr:row>20</xdr:row>
      <xdr:rowOff>78441</xdr:rowOff>
    </xdr:from>
    <xdr:to>
      <xdr:col>5</xdr:col>
      <xdr:colOff>121876</xdr:colOff>
      <xdr:row>23</xdr:row>
      <xdr:rowOff>67376</xdr:rowOff>
    </xdr:to>
    <xdr:sp macro="" textlink="">
      <xdr:nvSpPr>
        <xdr:cNvPr id="5" name="フローチャート : 端子 4"/>
        <xdr:cNvSpPr/>
      </xdr:nvSpPr>
      <xdr:spPr>
        <a:xfrm>
          <a:off x="522610" y="3475410"/>
          <a:ext cx="1226102" cy="49468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5</xdr:col>
      <xdr:colOff>592027</xdr:colOff>
      <xdr:row>20</xdr:row>
      <xdr:rowOff>78443</xdr:rowOff>
    </xdr:from>
    <xdr:to>
      <xdr:col>7</xdr:col>
      <xdr:colOff>121877</xdr:colOff>
      <xdr:row>23</xdr:row>
      <xdr:rowOff>67377</xdr:rowOff>
    </xdr:to>
    <xdr:sp macro="" textlink="">
      <xdr:nvSpPr>
        <xdr:cNvPr id="6" name="正方形/長方形 5"/>
        <xdr:cNvSpPr/>
      </xdr:nvSpPr>
      <xdr:spPr>
        <a:xfrm>
          <a:off x="2228086" y="346261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（利用者用）</a:t>
          </a:r>
        </a:p>
      </xdr:txBody>
    </xdr:sp>
    <xdr:clientData/>
  </xdr:twoCellAnchor>
  <xdr:twoCellAnchor>
    <xdr:from>
      <xdr:col>5</xdr:col>
      <xdr:colOff>121876</xdr:colOff>
      <xdr:row>21</xdr:row>
      <xdr:rowOff>156952</xdr:rowOff>
    </xdr:from>
    <xdr:to>
      <xdr:col>5</xdr:col>
      <xdr:colOff>592027</xdr:colOff>
      <xdr:row>21</xdr:row>
      <xdr:rowOff>156954</xdr:rowOff>
    </xdr:to>
    <xdr:cxnSp macro="">
      <xdr:nvCxnSpPr>
        <xdr:cNvPr id="9" name="カギ線コネクタ 8"/>
        <xdr:cNvCxnSpPr>
          <a:stCxn id="5" idx="3"/>
          <a:endCxn id="6" idx="1"/>
        </xdr:cNvCxnSpPr>
      </xdr:nvCxnSpPr>
      <xdr:spPr>
        <a:xfrm>
          <a:off x="1757935" y="3709217"/>
          <a:ext cx="470151" cy="2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99463</xdr:colOff>
      <xdr:row>21</xdr:row>
      <xdr:rowOff>156881</xdr:rowOff>
    </xdr:from>
    <xdr:to>
      <xdr:col>7</xdr:col>
      <xdr:colOff>659758</xdr:colOff>
      <xdr:row>21</xdr:row>
      <xdr:rowOff>156954</xdr:rowOff>
    </xdr:to>
    <xdr:cxnSp macro="">
      <xdr:nvCxnSpPr>
        <xdr:cNvPr id="11" name="カギ線コネクタ 10"/>
        <xdr:cNvCxnSpPr/>
      </xdr:nvCxnSpPr>
      <xdr:spPr>
        <a:xfrm flipV="1">
          <a:off x="3304345" y="3709146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1085083</xdr:colOff>
      <xdr:row>20</xdr:row>
      <xdr:rowOff>67235</xdr:rowOff>
    </xdr:from>
    <xdr:to>
      <xdr:col>12</xdr:col>
      <xdr:colOff>558409</xdr:colOff>
      <xdr:row>23</xdr:row>
      <xdr:rowOff>89647</xdr:rowOff>
    </xdr:to>
    <xdr:grpSp>
      <xdr:nvGrpSpPr>
        <xdr:cNvPr id="15" name="グループ化 14"/>
        <xdr:cNvGrpSpPr/>
      </xdr:nvGrpSpPr>
      <xdr:grpSpPr>
        <a:xfrm>
          <a:off x="6643201" y="3451411"/>
          <a:ext cx="1512796" cy="526677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9</xdr:col>
      <xdr:colOff>132585</xdr:colOff>
      <xdr:row>23</xdr:row>
      <xdr:rowOff>56029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4906291" y="3944470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7</xdr:col>
      <xdr:colOff>42799</xdr:colOff>
      <xdr:row>23</xdr:row>
      <xdr:rowOff>22412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3247681" y="3910853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6</xdr:col>
      <xdr:colOff>479333</xdr:colOff>
      <xdr:row>28</xdr:row>
      <xdr:rowOff>123264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2899804" y="4852146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7563970" y="1983440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717175</xdr:colOff>
      <xdr:row>20</xdr:row>
      <xdr:rowOff>112060</xdr:rowOff>
    </xdr:from>
    <xdr:to>
      <xdr:col>10</xdr:col>
      <xdr:colOff>818028</xdr:colOff>
      <xdr:row>23</xdr:row>
      <xdr:rowOff>44823</xdr:rowOff>
    </xdr:to>
    <xdr:sp macro="" textlink="">
      <xdr:nvSpPr>
        <xdr:cNvPr id="29" name="正方形/長方形 28"/>
        <xdr:cNvSpPr/>
      </xdr:nvSpPr>
      <xdr:spPr>
        <a:xfrm>
          <a:off x="5490881" y="3496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6</xdr:col>
      <xdr:colOff>324970</xdr:colOff>
      <xdr:row>23</xdr:row>
      <xdr:rowOff>67234</xdr:rowOff>
    </xdr:from>
    <xdr:to>
      <xdr:col>7</xdr:col>
      <xdr:colOff>694765</xdr:colOff>
      <xdr:row>28</xdr:row>
      <xdr:rowOff>44893</xdr:rowOff>
    </xdr:to>
    <xdr:cxnSp macro="">
      <xdr:nvCxnSpPr>
        <xdr:cNvPr id="38" name="カギ線コネクタ 37"/>
        <xdr:cNvCxnSpPr>
          <a:endCxn id="64" idx="1"/>
        </xdr:cNvCxnSpPr>
      </xdr:nvCxnSpPr>
      <xdr:spPr>
        <a:xfrm>
          <a:off x="2745441" y="3955675"/>
          <a:ext cx="1154206" cy="818100"/>
        </a:xfrm>
        <a:prstGeom prst="bentConnector3">
          <a:avLst>
            <a:gd name="adj1" fmla="val 48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100853</xdr:colOff>
      <xdr:row>21</xdr:row>
      <xdr:rowOff>156881</xdr:rowOff>
    </xdr:from>
    <xdr:to>
      <xdr:col>9</xdr:col>
      <xdr:colOff>717175</xdr:colOff>
      <xdr:row>21</xdr:row>
      <xdr:rowOff>162485</xdr:rowOff>
    </xdr:to>
    <xdr:cxnSp macro="">
      <xdr:nvCxnSpPr>
        <xdr:cNvPr id="44" name="直線矢印コネクタ 43"/>
        <xdr:cNvCxnSpPr>
          <a:endCxn id="29" idx="1"/>
        </xdr:cNvCxnSpPr>
      </xdr:nvCxnSpPr>
      <xdr:spPr>
        <a:xfrm>
          <a:off x="4874559" y="3709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818028</xdr:colOff>
      <xdr:row>21</xdr:row>
      <xdr:rowOff>162485</xdr:rowOff>
    </xdr:from>
    <xdr:to>
      <xdr:col>10</xdr:col>
      <xdr:colOff>1085083</xdr:colOff>
      <xdr:row>21</xdr:row>
      <xdr:rowOff>166027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>
          <a:off x="6376146" y="3714750"/>
          <a:ext cx="267055" cy="3542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558409</xdr:colOff>
      <xdr:row>21</xdr:row>
      <xdr:rowOff>156882</xdr:rowOff>
    </xdr:from>
    <xdr:to>
      <xdr:col>13</xdr:col>
      <xdr:colOff>190498</xdr:colOff>
      <xdr:row>21</xdr:row>
      <xdr:rowOff>162485</xdr:rowOff>
    </xdr:to>
    <xdr:cxnSp macro="">
      <xdr:nvCxnSpPr>
        <xdr:cNvPr id="52" name="直線矢印コネクタ 51"/>
        <xdr:cNvCxnSpPr>
          <a:stCxn id="7" idx="3"/>
          <a:endCxn id="56" idx="1"/>
        </xdr:cNvCxnSpPr>
      </xdr:nvCxnSpPr>
      <xdr:spPr>
        <a:xfrm flipV="1">
          <a:off x="8155997" y="3709147"/>
          <a:ext cx="416501" cy="5603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491174</xdr:colOff>
      <xdr:row>22</xdr:row>
      <xdr:rowOff>72837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8088762" y="3793190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13</xdr:col>
      <xdr:colOff>190498</xdr:colOff>
      <xdr:row>20</xdr:row>
      <xdr:rowOff>123265</xdr:rowOff>
    </xdr:from>
    <xdr:to>
      <xdr:col>14</xdr:col>
      <xdr:colOff>347381</xdr:colOff>
      <xdr:row>23</xdr:row>
      <xdr:rowOff>22412</xdr:rowOff>
    </xdr:to>
    <xdr:sp macro="" textlink="">
      <xdr:nvSpPr>
        <xdr:cNvPr id="56" name="正方形/長方形 55"/>
        <xdr:cNvSpPr/>
      </xdr:nvSpPr>
      <xdr:spPr>
        <a:xfrm>
          <a:off x="8572498" y="3507441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7</xdr:col>
      <xdr:colOff>694765</xdr:colOff>
      <xdr:row>26</xdr:row>
      <xdr:rowOff>134469</xdr:rowOff>
    </xdr:from>
    <xdr:to>
      <xdr:col>9</xdr:col>
      <xdr:colOff>224614</xdr:colOff>
      <xdr:row>29</xdr:row>
      <xdr:rowOff>123403</xdr:rowOff>
    </xdr:to>
    <xdr:sp macro="" textlink="">
      <xdr:nvSpPr>
        <xdr:cNvPr id="64" name="正方形/長方形 63"/>
        <xdr:cNvSpPr/>
      </xdr:nvSpPr>
      <xdr:spPr>
        <a:xfrm>
          <a:off x="3899647" y="4527175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  <xdr:twoCellAnchor>
    <xdr:from>
      <xdr:col>7</xdr:col>
      <xdr:colOff>672353</xdr:colOff>
      <xdr:row>20</xdr:row>
      <xdr:rowOff>78441</xdr:rowOff>
    </xdr:from>
    <xdr:to>
      <xdr:col>9</xdr:col>
      <xdr:colOff>202202</xdr:colOff>
      <xdr:row>23</xdr:row>
      <xdr:rowOff>67375</xdr:rowOff>
    </xdr:to>
    <xdr:sp macro="" textlink="">
      <xdr:nvSpPr>
        <xdr:cNvPr id="35" name="正方形/長方形 34"/>
        <xdr:cNvSpPr/>
      </xdr:nvSpPr>
      <xdr:spPr>
        <a:xfrm>
          <a:off x="3877235" y="3462617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（管理者用）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44697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861640" y="2690813"/>
          <a:ext cx="1019548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103189</xdr:colOff>
      <xdr:row>7</xdr:row>
      <xdr:rowOff>171450</xdr:rowOff>
    </xdr:from>
    <xdr:to>
      <xdr:col>8</xdr:col>
      <xdr:colOff>166688</xdr:colOff>
      <xdr:row>9</xdr:row>
      <xdr:rowOff>58736</xdr:rowOff>
    </xdr:to>
    <xdr:sp macro="" textlink="">
      <xdr:nvSpPr>
        <xdr:cNvPr id="5" name="正方形/長方形 4"/>
        <xdr:cNvSpPr/>
      </xdr:nvSpPr>
      <xdr:spPr>
        <a:xfrm>
          <a:off x="722314" y="1409700"/>
          <a:ext cx="3381374" cy="236536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285750</xdr:colOff>
      <xdr:row>7</xdr:row>
      <xdr:rowOff>150813</xdr:rowOff>
    </xdr:from>
    <xdr:to>
      <xdr:col>12</xdr:col>
      <xdr:colOff>23811</xdr:colOff>
      <xdr:row>9</xdr:row>
      <xdr:rowOff>38099</xdr:rowOff>
    </xdr:to>
    <xdr:sp macro="" textlink="">
      <xdr:nvSpPr>
        <xdr:cNvPr id="7" name="正方形/長方形 6"/>
        <xdr:cNvSpPr/>
      </xdr:nvSpPr>
      <xdr:spPr>
        <a:xfrm>
          <a:off x="4222750" y="1389063"/>
          <a:ext cx="3325811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22409</xdr:colOff>
      <xdr:row>9</xdr:row>
      <xdr:rowOff>62566</xdr:rowOff>
    </xdr:from>
    <xdr:to>
      <xdr:col>12</xdr:col>
      <xdr:colOff>95250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536759" y="1605616"/>
          <a:ext cx="161589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204973</xdr:colOff>
      <xdr:row>7</xdr:row>
      <xdr:rowOff>62567</xdr:rowOff>
    </xdr:from>
    <xdr:to>
      <xdr:col>12</xdr:col>
      <xdr:colOff>95805</xdr:colOff>
      <xdr:row>29</xdr:row>
      <xdr:rowOff>169956</xdr:rowOff>
    </xdr:to>
    <xdr:sp macro="" textlink="">
      <xdr:nvSpPr>
        <xdr:cNvPr id="18" name="正方形/長方形 17"/>
        <xdr:cNvSpPr/>
      </xdr:nvSpPr>
      <xdr:spPr>
        <a:xfrm>
          <a:off x="617723" y="130081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3</xdr:col>
      <xdr:colOff>129804</xdr:colOff>
      <xdr:row>12</xdr:row>
      <xdr:rowOff>32686</xdr:rowOff>
    </xdr:from>
    <xdr:to>
      <xdr:col>6</xdr:col>
      <xdr:colOff>222251</xdr:colOff>
      <xdr:row>15</xdr:row>
      <xdr:rowOff>87314</xdr:rowOff>
    </xdr:to>
    <xdr:sp macro="" textlink="">
      <xdr:nvSpPr>
        <xdr:cNvPr id="21" name="正方形/長方形 20"/>
        <xdr:cNvSpPr/>
      </xdr:nvSpPr>
      <xdr:spPr>
        <a:xfrm>
          <a:off x="748929" y="2144061"/>
          <a:ext cx="1854572" cy="5785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349251</xdr:colOff>
      <xdr:row>12</xdr:row>
      <xdr:rowOff>38288</xdr:rowOff>
    </xdr:from>
    <xdr:to>
      <xdr:col>10</xdr:col>
      <xdr:colOff>1127125</xdr:colOff>
      <xdr:row>14</xdr:row>
      <xdr:rowOff>174624</xdr:rowOff>
    </xdr:to>
    <xdr:sp macro="" textlink="">
      <xdr:nvSpPr>
        <xdr:cNvPr id="22" name="正方形/長方形 21"/>
        <xdr:cNvSpPr/>
      </xdr:nvSpPr>
      <xdr:spPr>
        <a:xfrm>
          <a:off x="4286251" y="2149663"/>
          <a:ext cx="2333624" cy="4855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142876</xdr:colOff>
      <xdr:row>12</xdr:row>
      <xdr:rowOff>1</xdr:rowOff>
    </xdr:from>
    <xdr:to>
      <xdr:col>7</xdr:col>
      <xdr:colOff>666750</xdr:colOff>
      <xdr:row>29</xdr:row>
      <xdr:rowOff>15876</xdr:rowOff>
    </xdr:to>
    <xdr:sp macro="" textlink="">
      <xdr:nvSpPr>
        <xdr:cNvPr id="23" name="正方形/長方形 22"/>
        <xdr:cNvSpPr/>
      </xdr:nvSpPr>
      <xdr:spPr>
        <a:xfrm>
          <a:off x="968376" y="211137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上のボタン「災害情報」をクリックすると、開いている同ページ「災害情報」画面に飛ぶ。（再読み込みされる）　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7937</xdr:colOff>
      <xdr:row>9</xdr:row>
      <xdr:rowOff>158746</xdr:rowOff>
    </xdr:from>
    <xdr:to>
      <xdr:col>12</xdr:col>
      <xdr:colOff>91048</xdr:colOff>
      <xdr:row>11</xdr:row>
      <xdr:rowOff>47623</xdr:rowOff>
    </xdr:to>
    <xdr:sp macro="" textlink="">
      <xdr:nvSpPr>
        <xdr:cNvPr id="12" name="正方形/長方形 11"/>
        <xdr:cNvSpPr/>
      </xdr:nvSpPr>
      <xdr:spPr>
        <a:xfrm>
          <a:off x="627062" y="1746246"/>
          <a:ext cx="6988736" cy="23812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412750</xdr:colOff>
      <xdr:row>8</xdr:row>
      <xdr:rowOff>55563</xdr:rowOff>
    </xdr:from>
    <xdr:to>
      <xdr:col>11</xdr:col>
      <xdr:colOff>747528</xdr:colOff>
      <xdr:row>9</xdr:row>
      <xdr:rowOff>158750</xdr:rowOff>
    </xdr:to>
    <xdr:sp macro="" textlink="">
      <xdr:nvSpPr>
        <xdr:cNvPr id="13" name="正方形/長方形 12"/>
        <xdr:cNvSpPr/>
      </xdr:nvSpPr>
      <xdr:spPr>
        <a:xfrm>
          <a:off x="4349750" y="1468438"/>
          <a:ext cx="3144653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166689</xdr:colOff>
      <xdr:row>8</xdr:row>
      <xdr:rowOff>55561</xdr:rowOff>
    </xdr:from>
    <xdr:to>
      <xdr:col>8</xdr:col>
      <xdr:colOff>142876</xdr:colOff>
      <xdr:row>9</xdr:row>
      <xdr:rowOff>152398</xdr:rowOff>
    </xdr:to>
    <xdr:sp macro="" textlink="">
      <xdr:nvSpPr>
        <xdr:cNvPr id="14" name="正方形/長方形 13"/>
        <xdr:cNvSpPr/>
      </xdr:nvSpPr>
      <xdr:spPr>
        <a:xfrm>
          <a:off x="785814" y="1468436"/>
          <a:ext cx="3294062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373063</xdr:colOff>
      <xdr:row>11</xdr:row>
      <xdr:rowOff>158750</xdr:rowOff>
    </xdr:from>
    <xdr:to>
      <xdr:col>11</xdr:col>
      <xdr:colOff>484188</xdr:colOff>
      <xdr:row>28</xdr:row>
      <xdr:rowOff>173693</xdr:rowOff>
    </xdr:to>
    <xdr:sp macro="" textlink="">
      <xdr:nvSpPr>
        <xdr:cNvPr id="16" name="正方形/長方形 15"/>
        <xdr:cNvSpPr/>
      </xdr:nvSpPr>
      <xdr:spPr>
        <a:xfrm>
          <a:off x="4310063" y="209550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685427</xdr:colOff>
      <xdr:row>16</xdr:row>
      <xdr:rowOff>64436</xdr:rowOff>
    </xdr:from>
    <xdr:to>
      <xdr:col>10</xdr:col>
      <xdr:colOff>1143000</xdr:colOff>
      <xdr:row>24</xdr:row>
      <xdr:rowOff>47626</xdr:rowOff>
    </xdr:to>
    <xdr:sp macro="" textlink="">
      <xdr:nvSpPr>
        <xdr:cNvPr id="3" name="正方形/長方形 2"/>
        <xdr:cNvSpPr/>
      </xdr:nvSpPr>
      <xdr:spPr>
        <a:xfrm>
          <a:off x="856877" y="2807636"/>
          <a:ext cx="1029073" cy="135479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166690</xdr:colOff>
      <xdr:row>8</xdr:row>
      <xdr:rowOff>53975</xdr:rowOff>
    </xdr:from>
    <xdr:to>
      <xdr:col>6</xdr:col>
      <xdr:colOff>587375</xdr:colOff>
      <xdr:row>9</xdr:row>
      <xdr:rowOff>112710</xdr:rowOff>
    </xdr:to>
    <xdr:sp macro="" textlink="">
      <xdr:nvSpPr>
        <xdr:cNvPr id="5" name="正方形/長方形 4"/>
        <xdr:cNvSpPr/>
      </xdr:nvSpPr>
      <xdr:spPr>
        <a:xfrm>
          <a:off x="785815" y="1466850"/>
          <a:ext cx="2182810" cy="23336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9</xdr:col>
      <xdr:colOff>733427</xdr:colOff>
      <xdr:row>8</xdr:row>
      <xdr:rowOff>57150</xdr:rowOff>
    </xdr:from>
    <xdr:to>
      <xdr:col>12</xdr:col>
      <xdr:colOff>39688</xdr:colOff>
      <xdr:row>9</xdr:row>
      <xdr:rowOff>115885</xdr:rowOff>
    </xdr:to>
    <xdr:sp macro="" textlink="">
      <xdr:nvSpPr>
        <xdr:cNvPr id="7" name="正方形/長方形 6"/>
        <xdr:cNvSpPr/>
      </xdr:nvSpPr>
      <xdr:spPr>
        <a:xfrm>
          <a:off x="5448302" y="1470025"/>
          <a:ext cx="2116136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735016</xdr:colOff>
      <xdr:row>8</xdr:row>
      <xdr:rowOff>50801</xdr:rowOff>
    </xdr:from>
    <xdr:to>
      <xdr:col>9</xdr:col>
      <xdr:colOff>571501</xdr:colOff>
      <xdr:row>9</xdr:row>
      <xdr:rowOff>109536</xdr:rowOff>
    </xdr:to>
    <xdr:sp macro="" textlink="">
      <xdr:nvSpPr>
        <xdr:cNvPr id="8" name="正方形/長方形 7"/>
        <xdr:cNvSpPr/>
      </xdr:nvSpPr>
      <xdr:spPr>
        <a:xfrm>
          <a:off x="3116266" y="1463676"/>
          <a:ext cx="2170110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  <xdr:twoCellAnchor>
    <xdr:from>
      <xdr:col>3</xdr:col>
      <xdr:colOff>54159</xdr:colOff>
      <xdr:row>9</xdr:row>
      <xdr:rowOff>118128</xdr:rowOff>
    </xdr:from>
    <xdr:to>
      <xdr:col>12</xdr:col>
      <xdr:colOff>127000</xdr:colOff>
      <xdr:row>11</xdr:row>
      <xdr:rowOff>55562</xdr:rowOff>
    </xdr:to>
    <xdr:sp macro="" textlink="">
      <xdr:nvSpPr>
        <xdr:cNvPr id="9" name="正方形/長方形 8"/>
        <xdr:cNvSpPr/>
      </xdr:nvSpPr>
      <xdr:spPr>
        <a:xfrm>
          <a:off x="568509" y="1661178"/>
          <a:ext cx="1615891" cy="280334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198438</xdr:colOff>
      <xdr:row>7</xdr:row>
      <xdr:rowOff>158750</xdr:rowOff>
    </xdr:from>
    <xdr:to>
      <xdr:col>11</xdr:col>
      <xdr:colOff>660770</xdr:colOff>
      <xdr:row>30</xdr:row>
      <xdr:rowOff>91514</xdr:rowOff>
    </xdr:to>
    <xdr:sp macro="" textlink="">
      <xdr:nvSpPr>
        <xdr:cNvPr id="2" name="正方形/長方形 1"/>
        <xdr:cNvSpPr/>
      </xdr:nvSpPr>
      <xdr:spPr>
        <a:xfrm>
          <a:off x="341313" y="1358900"/>
          <a:ext cx="1719632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198438</xdr:colOff>
      <xdr:row>11</xdr:row>
      <xdr:rowOff>2045</xdr:rowOff>
    </xdr:from>
    <xdr:to>
      <xdr:col>11</xdr:col>
      <xdr:colOff>660770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341313" y="1887995"/>
          <a:ext cx="1719632" cy="369150"/>
        </a:xfrm>
        <a:prstGeom prst="rect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162475</xdr:rowOff>
    </xdr:to>
    <xdr:sp macro="" textlink="">
      <xdr:nvSpPr>
        <xdr:cNvPr id="4" name="テキスト ボックス 6"/>
        <xdr:cNvSpPr txBox="1"/>
      </xdr:nvSpPr>
      <xdr:spPr>
        <a:xfrm>
          <a:off x="341313" y="1897320"/>
          <a:ext cx="1201174" cy="32255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2</xdr:col>
      <xdr:colOff>81414</xdr:colOff>
      <xdr:row>9</xdr:row>
      <xdr:rowOff>56028</xdr:rowOff>
    </xdr:from>
    <xdr:to>
      <xdr:col>6</xdr:col>
      <xdr:colOff>280146</xdr:colOff>
      <xdr:row>10</xdr:row>
      <xdr:rowOff>156881</xdr:rowOff>
    </xdr:to>
    <xdr:sp macro="" textlink="">
      <xdr:nvSpPr>
        <xdr:cNvPr id="7" name="正方形/長方形 6"/>
        <xdr:cNvSpPr/>
      </xdr:nvSpPr>
      <xdr:spPr>
        <a:xfrm>
          <a:off x="507238" y="1591234"/>
          <a:ext cx="2193379" cy="268941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470647</xdr:colOff>
      <xdr:row>9</xdr:row>
      <xdr:rowOff>67234</xdr:rowOff>
    </xdr:from>
    <xdr:to>
      <xdr:col>9</xdr:col>
      <xdr:colOff>245367</xdr:colOff>
      <xdr:row>11</xdr:row>
      <xdr:rowOff>11205</xdr:rowOff>
    </xdr:to>
    <xdr:sp macro="" textlink="">
      <xdr:nvSpPr>
        <xdr:cNvPr id="8" name="正方形/長方形 7"/>
        <xdr:cNvSpPr/>
      </xdr:nvSpPr>
      <xdr:spPr>
        <a:xfrm>
          <a:off x="2891118" y="1602440"/>
          <a:ext cx="2127955" cy="280147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避難所追加</a:t>
          </a:r>
        </a:p>
      </xdr:txBody>
    </xdr:sp>
    <xdr:clientData/>
  </xdr:twoCellAnchor>
  <xdr:twoCellAnchor>
    <xdr:from>
      <xdr:col>9</xdr:col>
      <xdr:colOff>414618</xdr:colOff>
      <xdr:row>9</xdr:row>
      <xdr:rowOff>44823</xdr:rowOff>
    </xdr:from>
    <xdr:to>
      <xdr:col>11</xdr:col>
      <xdr:colOff>414617</xdr:colOff>
      <xdr:row>10</xdr:row>
      <xdr:rowOff>155711</xdr:rowOff>
    </xdr:to>
    <xdr:sp macro="" textlink="">
      <xdr:nvSpPr>
        <xdr:cNvPr id="9" name="正方形/長方形 8"/>
        <xdr:cNvSpPr/>
      </xdr:nvSpPr>
      <xdr:spPr>
        <a:xfrm>
          <a:off x="5188324" y="1580029"/>
          <a:ext cx="2039469" cy="278976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89916</xdr:colOff>
      <xdr:row>14</xdr:row>
      <xdr:rowOff>106033</xdr:rowOff>
    </xdr:from>
    <xdr:to>
      <xdr:col>9</xdr:col>
      <xdr:colOff>249031</xdr:colOff>
      <xdr:row>15</xdr:row>
      <xdr:rowOff>164872</xdr:rowOff>
    </xdr:to>
    <xdr:sp macro="" textlink="">
      <xdr:nvSpPr>
        <xdr:cNvPr id="13" name="正方形/長方形 12"/>
        <xdr:cNvSpPr/>
      </xdr:nvSpPr>
      <xdr:spPr>
        <a:xfrm>
          <a:off x="1118616" y="2506333"/>
          <a:ext cx="597265" cy="2302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住所を入力を入力してください</a:t>
          </a:r>
        </a:p>
      </xdr:txBody>
    </xdr:sp>
    <xdr:clientData/>
  </xdr:twoCellAnchor>
  <xdr:twoCellAnchor>
    <xdr:from>
      <xdr:col>7</xdr:col>
      <xdr:colOff>94993</xdr:colOff>
      <xdr:row>16</xdr:row>
      <xdr:rowOff>80388</xdr:rowOff>
    </xdr:from>
    <xdr:to>
      <xdr:col>8</xdr:col>
      <xdr:colOff>243953</xdr:colOff>
      <xdr:row>17</xdr:row>
      <xdr:rowOff>158580</xdr:rowOff>
    </xdr:to>
    <xdr:sp macro="" textlink="">
      <xdr:nvSpPr>
        <xdr:cNvPr id="14" name="正方形/長方形 13"/>
        <xdr:cNvSpPr/>
      </xdr:nvSpPr>
      <xdr:spPr>
        <a:xfrm>
          <a:off x="1295143" y="2823588"/>
          <a:ext cx="244210" cy="249642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位置特定</a:t>
          </a:r>
          <a:endParaRPr kumimoji="1" lang="ja-JP" altLang="en-US" sz="1200"/>
        </a:p>
      </xdr:txBody>
    </xdr:sp>
    <xdr:clientData/>
  </xdr:twoCellAnchor>
  <xdr:twoCellAnchor>
    <xdr:from>
      <xdr:col>6</xdr:col>
      <xdr:colOff>89916</xdr:colOff>
      <xdr:row>18</xdr:row>
      <xdr:rowOff>119398</xdr:rowOff>
    </xdr:from>
    <xdr:to>
      <xdr:col>9</xdr:col>
      <xdr:colOff>249031</xdr:colOff>
      <xdr:row>20</xdr:row>
      <xdr:rowOff>3612</xdr:rowOff>
    </xdr:to>
    <xdr:sp macro="" textlink="">
      <xdr:nvSpPr>
        <xdr:cNvPr id="15" name="正方形/長方形 14"/>
        <xdr:cNvSpPr/>
      </xdr:nvSpPr>
      <xdr:spPr>
        <a:xfrm>
          <a:off x="1118616" y="3205498"/>
          <a:ext cx="597265" cy="227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避難所名を入力してください</a:t>
          </a:r>
          <a:endParaRPr kumimoji="1" lang="ja-JP" altLang="en-US" sz="1200"/>
        </a:p>
      </xdr:txBody>
    </xdr:sp>
    <xdr:clientData/>
  </xdr:twoCellAnchor>
  <xdr:twoCellAnchor>
    <xdr:from>
      <xdr:col>7</xdr:col>
      <xdr:colOff>94993</xdr:colOff>
      <xdr:row>20</xdr:row>
      <xdr:rowOff>149724</xdr:rowOff>
    </xdr:from>
    <xdr:to>
      <xdr:col>8</xdr:col>
      <xdr:colOff>243953</xdr:colOff>
      <xdr:row>22</xdr:row>
      <xdr:rowOff>53291</xdr:rowOff>
    </xdr:to>
    <xdr:sp macro="" textlink="">
      <xdr:nvSpPr>
        <xdr:cNvPr id="16" name="正方形/長方形 15"/>
        <xdr:cNvSpPr/>
      </xdr:nvSpPr>
      <xdr:spPr>
        <a:xfrm>
          <a:off x="1295143" y="3578724"/>
          <a:ext cx="244210" cy="246467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/>
        </a:p>
      </xdr:txBody>
    </xdr:sp>
    <xdr:clientData/>
  </xdr:twoCellAnchor>
  <xdr:twoCellAnchor>
    <xdr:from>
      <xdr:col>5</xdr:col>
      <xdr:colOff>727970</xdr:colOff>
      <xdr:row>23</xdr:row>
      <xdr:rowOff>14091</xdr:rowOff>
    </xdr:from>
    <xdr:to>
      <xdr:col>9</xdr:col>
      <xdr:colOff>557057</xdr:colOff>
      <xdr:row>29</xdr:row>
      <xdr:rowOff>130713</xdr:rowOff>
    </xdr:to>
    <xdr:sp macro="" textlink="">
      <xdr:nvSpPr>
        <xdr:cNvPr id="17" name="正方形/長方形 16"/>
        <xdr:cNvSpPr/>
      </xdr:nvSpPr>
      <xdr:spPr>
        <a:xfrm>
          <a:off x="1032770" y="3957441"/>
          <a:ext cx="686337" cy="114532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kumimoji="1" lang="ja-JP" altLang="en-US">
              <a:solidFill>
                <a:schemeClr val="tx1"/>
              </a:solidFill>
            </a:rPr>
            <a:t>・</a:t>
          </a:r>
          <a:endParaRPr kumimoji="1" lang="en-US" altLang="ja-JP">
            <a:solidFill>
              <a:schemeClr val="tx1"/>
            </a:solidFill>
          </a:endParaRPr>
        </a:p>
        <a:p>
          <a:pPr algn="ctr"/>
          <a:r>
            <a:rPr lang="ja-JP" altLang="en-US">
              <a:solidFill>
                <a:schemeClr val="tx1"/>
              </a:solidFill>
            </a:rPr>
            <a:t>・</a:t>
          </a:r>
          <a:endParaRPr kumimoji="1" lang="ja-JP" altLang="en-US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7938</xdr:colOff>
      <xdr:row>8</xdr:row>
      <xdr:rowOff>39688</xdr:rowOff>
    </xdr:from>
    <xdr:to>
      <xdr:col>6</xdr:col>
      <xdr:colOff>222250</xdr:colOff>
      <xdr:row>10</xdr:row>
      <xdr:rowOff>1</xdr:rowOff>
    </xdr:to>
    <xdr:sp macro="" textlink="">
      <xdr:nvSpPr>
        <xdr:cNvPr id="4" name="テキスト ボックス 3"/>
        <xdr:cNvSpPr txBox="1"/>
      </xdr:nvSpPr>
      <xdr:spPr>
        <a:xfrm>
          <a:off x="693738" y="1411288"/>
          <a:ext cx="509587" cy="303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198437</xdr:colOff>
      <xdr:row>10</xdr:row>
      <xdr:rowOff>31750</xdr:rowOff>
    </xdr:from>
    <xdr:to>
      <xdr:col>8</xdr:col>
      <xdr:colOff>404812</xdr:colOff>
      <xdr:row>13</xdr:row>
      <xdr:rowOff>15875</xdr:rowOff>
    </xdr:to>
    <xdr:sp macro="" textlink="">
      <xdr:nvSpPr>
        <xdr:cNvPr id="5" name="テキスト ボックス 4"/>
        <xdr:cNvSpPr txBox="1"/>
      </xdr:nvSpPr>
      <xdr:spPr>
        <a:xfrm>
          <a:off x="684212" y="1746250"/>
          <a:ext cx="863600" cy="498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避難所を追加しました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全国と習志野市の避難情報を表示する。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災害情報はツイッターから取得する。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上のボタン「災害情報」をクリックすると、開いている同ページ「災害情報」画面に飛ぶ。（再読み込みされる）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管理者のみがアクセスできるよう、顧客画面とは別で用意する。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71438</xdr:colOff>
      <xdr:row>7</xdr:row>
      <xdr:rowOff>103187</xdr:rowOff>
    </xdr:from>
    <xdr:to>
      <xdr:col>11</xdr:col>
      <xdr:colOff>740145</xdr:colOff>
      <xdr:row>30</xdr:row>
      <xdr:rowOff>35951</xdr:rowOff>
    </xdr:to>
    <xdr:sp macro="" textlink="">
      <xdr:nvSpPr>
        <xdr:cNvPr id="13" name="正方形/長方形 12"/>
        <xdr:cNvSpPr/>
      </xdr:nvSpPr>
      <xdr:spPr>
        <a:xfrm>
          <a:off x="484188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2</xdr:col>
      <xdr:colOff>202644</xdr:colOff>
      <xdr:row>12</xdr:row>
      <xdr:rowOff>73306</xdr:rowOff>
    </xdr:from>
    <xdr:to>
      <xdr:col>6</xdr:col>
      <xdr:colOff>88716</xdr:colOff>
      <xdr:row>15</xdr:row>
      <xdr:rowOff>127934</xdr:rowOff>
    </xdr:to>
    <xdr:sp macro="" textlink="">
      <xdr:nvSpPr>
        <xdr:cNvPr id="14" name="正方形/長方形 13"/>
        <xdr:cNvSpPr/>
      </xdr:nvSpPr>
      <xdr:spPr>
        <a:xfrm>
          <a:off x="615394" y="2184681"/>
          <a:ext cx="1854572" cy="5785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215716</xdr:colOff>
      <xdr:row>12</xdr:row>
      <xdr:rowOff>78908</xdr:rowOff>
    </xdr:from>
    <xdr:to>
      <xdr:col>10</xdr:col>
      <xdr:colOff>993590</xdr:colOff>
      <xdr:row>15</xdr:row>
      <xdr:rowOff>40619</xdr:rowOff>
    </xdr:to>
    <xdr:sp macro="" textlink="">
      <xdr:nvSpPr>
        <xdr:cNvPr id="18" name="正方形/長方形 17"/>
        <xdr:cNvSpPr/>
      </xdr:nvSpPr>
      <xdr:spPr>
        <a:xfrm>
          <a:off x="4152716" y="2190283"/>
          <a:ext cx="2333624" cy="4855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9341</xdr:colOff>
      <xdr:row>12</xdr:row>
      <xdr:rowOff>40621</xdr:rowOff>
    </xdr:from>
    <xdr:to>
      <xdr:col>7</xdr:col>
      <xdr:colOff>533215</xdr:colOff>
      <xdr:row>29</xdr:row>
      <xdr:rowOff>56496</xdr:rowOff>
    </xdr:to>
    <xdr:sp macro="" textlink="">
      <xdr:nvSpPr>
        <xdr:cNvPr id="19" name="正方形/長方形 18"/>
        <xdr:cNvSpPr/>
      </xdr:nvSpPr>
      <xdr:spPr>
        <a:xfrm>
          <a:off x="834841" y="215199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2</xdr:col>
      <xdr:colOff>80777</xdr:colOff>
      <xdr:row>10</xdr:row>
      <xdr:rowOff>24741</xdr:rowOff>
    </xdr:from>
    <xdr:to>
      <xdr:col>11</xdr:col>
      <xdr:colOff>735388</xdr:colOff>
      <xdr:row>11</xdr:row>
      <xdr:rowOff>88243</xdr:rowOff>
    </xdr:to>
    <xdr:sp macro="" textlink="">
      <xdr:nvSpPr>
        <xdr:cNvPr id="20" name="正方形/長方形 19"/>
        <xdr:cNvSpPr/>
      </xdr:nvSpPr>
      <xdr:spPr>
        <a:xfrm>
          <a:off x="493527" y="1786866"/>
          <a:ext cx="6988736" cy="23812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428626</xdr:colOff>
      <xdr:row>8</xdr:row>
      <xdr:rowOff>96183</xdr:rowOff>
    </xdr:from>
    <xdr:to>
      <xdr:col>11</xdr:col>
      <xdr:colOff>613994</xdr:colOff>
      <xdr:row>10</xdr:row>
      <xdr:rowOff>24745</xdr:rowOff>
    </xdr:to>
    <xdr:sp macro="" textlink="">
      <xdr:nvSpPr>
        <xdr:cNvPr id="21" name="正方形/長方形 20"/>
        <xdr:cNvSpPr/>
      </xdr:nvSpPr>
      <xdr:spPr>
        <a:xfrm>
          <a:off x="5143501" y="1509058"/>
          <a:ext cx="2217368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33154</xdr:colOff>
      <xdr:row>8</xdr:row>
      <xdr:rowOff>96181</xdr:rowOff>
    </xdr:from>
    <xdr:to>
      <xdr:col>6</xdr:col>
      <xdr:colOff>285750</xdr:colOff>
      <xdr:row>10</xdr:row>
      <xdr:rowOff>18393</xdr:rowOff>
    </xdr:to>
    <xdr:sp macro="" textlink="">
      <xdr:nvSpPr>
        <xdr:cNvPr id="22" name="正方形/長方形 21"/>
        <xdr:cNvSpPr/>
      </xdr:nvSpPr>
      <xdr:spPr>
        <a:xfrm>
          <a:off x="652279" y="1509056"/>
          <a:ext cx="2014721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239528</xdr:colOff>
      <xdr:row>12</xdr:row>
      <xdr:rowOff>24745</xdr:rowOff>
    </xdr:from>
    <xdr:to>
      <xdr:col>11</xdr:col>
      <xdr:colOff>350653</xdr:colOff>
      <xdr:row>29</xdr:row>
      <xdr:rowOff>39688</xdr:rowOff>
    </xdr:to>
    <xdr:sp macro="" textlink="">
      <xdr:nvSpPr>
        <xdr:cNvPr id="23" name="正方形/長方形 22"/>
        <xdr:cNvSpPr/>
      </xdr:nvSpPr>
      <xdr:spPr>
        <a:xfrm>
          <a:off x="4176528" y="213612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444500</xdr:colOff>
      <xdr:row>8</xdr:row>
      <xdr:rowOff>103187</xdr:rowOff>
    </xdr:from>
    <xdr:to>
      <xdr:col>9</xdr:col>
      <xdr:colOff>206375</xdr:colOff>
      <xdr:row>10</xdr:row>
      <xdr:rowOff>25399</xdr:rowOff>
    </xdr:to>
    <xdr:sp macro="" textlink="">
      <xdr:nvSpPr>
        <xdr:cNvPr id="24" name="正方形/長方形 23"/>
        <xdr:cNvSpPr/>
      </xdr:nvSpPr>
      <xdr:spPr>
        <a:xfrm>
          <a:off x="2825750" y="1516062"/>
          <a:ext cx="2095500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114899</xdr:colOff>
      <xdr:row>20</xdr:row>
      <xdr:rowOff>19210</xdr:rowOff>
    </xdr:from>
    <xdr:to>
      <xdr:col>4</xdr:col>
      <xdr:colOff>122465</xdr:colOff>
      <xdr:row>21</xdr:row>
      <xdr:rowOff>152079</xdr:rowOff>
    </xdr:to>
    <xdr:cxnSp macro="">
      <xdr:nvCxnSpPr>
        <xdr:cNvPr id="32" name="カギ線コネクタ 31"/>
        <xdr:cNvCxnSpPr>
          <a:stCxn id="52" idx="2"/>
          <a:endCxn id="40" idx="0"/>
        </xdr:cNvCxnSpPr>
      </xdr:nvCxnSpPr>
      <xdr:spPr>
        <a:xfrm rot="16200000" flipH="1">
          <a:off x="800640" y="3551683"/>
          <a:ext cx="300958" cy="7566"/>
        </a:xfrm>
        <a:prstGeom prst="bentConnector3">
          <a:avLst>
            <a:gd name="adj1" fmla="val 2128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122466</xdr:colOff>
      <xdr:row>25</xdr:row>
      <xdr:rowOff>51227</xdr:rowOff>
    </xdr:from>
    <xdr:to>
      <xdr:col>4</xdr:col>
      <xdr:colOff>141332</xdr:colOff>
      <xdr:row>28</xdr:row>
      <xdr:rowOff>22411</xdr:rowOff>
    </xdr:to>
    <xdr:cxnSp macro="">
      <xdr:nvCxnSpPr>
        <xdr:cNvPr id="33" name="カギ線コネクタ 32"/>
        <xdr:cNvCxnSpPr>
          <a:stCxn id="40" idx="2"/>
          <a:endCxn id="37" idx="0"/>
        </xdr:cNvCxnSpPr>
      </xdr:nvCxnSpPr>
      <xdr:spPr>
        <a:xfrm rot="16200000" flipH="1">
          <a:off x="726611" y="4505737"/>
          <a:ext cx="475449" cy="18866"/>
        </a:xfrm>
        <a:prstGeom prst="bentConnector3">
          <a:avLst>
            <a:gd name="adj1" fmla="val 4545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70438</xdr:colOff>
      <xdr:row>21</xdr:row>
      <xdr:rowOff>152079</xdr:rowOff>
    </xdr:from>
    <xdr:to>
      <xdr:col>5</xdr:col>
      <xdr:colOff>14408</xdr:colOff>
      <xdr:row>25</xdr:row>
      <xdr:rowOff>51228</xdr:rowOff>
    </xdr:to>
    <xdr:grpSp>
      <xdr:nvGrpSpPr>
        <xdr:cNvPr id="39" name="グループ化 38"/>
        <xdr:cNvGrpSpPr/>
      </xdr:nvGrpSpPr>
      <xdr:grpSpPr>
        <a:xfrm>
          <a:off x="278547" y="3705945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0434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42" name="フローチャート : 定義済み処理 41"/>
        <xdr:cNvSpPr/>
      </xdr:nvSpPr>
      <xdr:spPr>
        <a:xfrm>
          <a:off x="1780135" y="476890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14408</xdr:colOff>
      <xdr:row>23</xdr:row>
      <xdr:rowOff>101654</xdr:rowOff>
    </xdr:from>
    <xdr:to>
      <xdr:col>5</xdr:col>
      <xdr:colOff>954558</xdr:colOff>
      <xdr:row>28</xdr:row>
      <xdr:rowOff>38420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1257" y="3991696"/>
          <a:ext cx="940150" cy="77720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86117" y="428704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911403" y="3734760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52" name="フローチャート : 手操作入力 51"/>
        <xdr:cNvSpPr/>
      </xdr:nvSpPr>
      <xdr:spPr>
        <a:xfrm>
          <a:off x="270539" y="2979164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10277397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74" name="フローチャート : 定義済み処理 27"/>
        <xdr:cNvSpPr/>
      </xdr:nvSpPr>
      <xdr:spPr>
        <a:xfrm>
          <a:off x="3593888" y="2063484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8</xdr:col>
      <xdr:colOff>84047</xdr:colOff>
      <xdr:row>9</xdr:row>
      <xdr:rowOff>145675</xdr:rowOff>
    </xdr:from>
    <xdr:to>
      <xdr:col>8</xdr:col>
      <xdr:colOff>84487</xdr:colOff>
      <xdr:row>12</xdr:row>
      <xdr:rowOff>22412</xdr:rowOff>
    </xdr:to>
    <xdr:cxnSp macro="">
      <xdr:nvCxnSpPr>
        <xdr:cNvPr id="76" name="カギ線コネクタ 75"/>
        <xdr:cNvCxnSpPr>
          <a:stCxn id="87" idx="2"/>
          <a:endCxn id="74" idx="0"/>
        </xdr:cNvCxnSpPr>
      </xdr:nvCxnSpPr>
      <xdr:spPr>
        <a:xfrm rot="5400000">
          <a:off x="4079963" y="1872763"/>
          <a:ext cx="381001" cy="44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84047</xdr:colOff>
      <xdr:row>14</xdr:row>
      <xdr:rowOff>123263</xdr:rowOff>
    </xdr:from>
    <xdr:to>
      <xdr:col>8</xdr:col>
      <xdr:colOff>84489</xdr:colOff>
      <xdr:row>16</xdr:row>
      <xdr:rowOff>146636</xdr:rowOff>
    </xdr:to>
    <xdr:cxnSp macro="">
      <xdr:nvCxnSpPr>
        <xdr:cNvPr id="77" name="カギ線コネクタ 76"/>
        <xdr:cNvCxnSpPr>
          <a:stCxn id="74" idx="2"/>
          <a:endCxn id="93" idx="0"/>
        </xdr:cNvCxnSpPr>
      </xdr:nvCxnSpPr>
      <xdr:spPr>
        <a:xfrm rot="16200000" flipH="1">
          <a:off x="4090690" y="2680065"/>
          <a:ext cx="359549" cy="44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94909</xdr:colOff>
      <xdr:row>25</xdr:row>
      <xdr:rowOff>48028</xdr:rowOff>
    </xdr:from>
    <xdr:to>
      <xdr:col>8</xdr:col>
      <xdr:colOff>100054</xdr:colOff>
      <xdr:row>27</xdr:row>
      <xdr:rowOff>156883</xdr:rowOff>
    </xdr:to>
    <xdr:cxnSp macro="">
      <xdr:nvCxnSpPr>
        <xdr:cNvPr id="79" name="カギ線コネクタ 78"/>
        <xdr:cNvCxnSpPr>
          <a:stCxn id="82" idx="2"/>
          <a:endCxn id="80" idx="0"/>
        </xdr:cNvCxnSpPr>
      </xdr:nvCxnSpPr>
      <xdr:spPr>
        <a:xfrm rot="5400000">
          <a:off x="4061163" y="4494189"/>
          <a:ext cx="445032" cy="51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203308</xdr:colOff>
      <xdr:row>27</xdr:row>
      <xdr:rowOff>156882</xdr:rowOff>
    </xdr:from>
    <xdr:to>
      <xdr:col>8</xdr:col>
      <xdr:colOff>770921</xdr:colOff>
      <xdr:row>30</xdr:row>
      <xdr:rowOff>89645</xdr:rowOff>
    </xdr:to>
    <xdr:sp macro="" textlink="">
      <xdr:nvSpPr>
        <xdr:cNvPr id="80" name="フローチャート : 定義済み処理 36"/>
        <xdr:cNvSpPr/>
      </xdr:nvSpPr>
      <xdr:spPr>
        <a:xfrm>
          <a:off x="3605094" y="4719277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128067</xdr:colOff>
      <xdr:row>21</xdr:row>
      <xdr:rowOff>142475</xdr:rowOff>
    </xdr:from>
    <xdr:to>
      <xdr:col>8</xdr:col>
      <xdr:colOff>856452</xdr:colOff>
      <xdr:row>25</xdr:row>
      <xdr:rowOff>48027</xdr:rowOff>
    </xdr:to>
    <xdr:grpSp>
      <xdr:nvGrpSpPr>
        <xdr:cNvPr id="81" name="グループ化 80"/>
        <xdr:cNvGrpSpPr/>
      </xdr:nvGrpSpPr>
      <xdr:grpSpPr>
        <a:xfrm>
          <a:off x="3529853" y="3696341"/>
          <a:ext cx="1512796" cy="577904"/>
          <a:chOff x="328089" y="3883640"/>
          <a:chExt cx="1367117" cy="571501"/>
        </a:xfrm>
      </xdr:grpSpPr>
      <xdr:sp macro="" textlink="">
        <xdr:nvSpPr>
          <xdr:cNvPr id="82" name="ひし形 81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3" name="テキスト ボックス 82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84" name="フローチャート : 定義済み処理 41"/>
        <xdr:cNvSpPr/>
      </xdr:nvSpPr>
      <xdr:spPr>
        <a:xfrm>
          <a:off x="5143503" y="471127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856452</xdr:colOff>
      <xdr:row>23</xdr:row>
      <xdr:rowOff>95251</xdr:rowOff>
    </xdr:from>
    <xdr:to>
      <xdr:col>9</xdr:col>
      <xdr:colOff>748052</xdr:colOff>
      <xdr:row>27</xdr:row>
      <xdr:rowOff>148878</xdr:rowOff>
    </xdr:to>
    <xdr:cxnSp macro="">
      <xdr:nvCxnSpPr>
        <xdr:cNvPr id="85" name="カギ線コネクタ 84"/>
        <xdr:cNvCxnSpPr>
          <a:stCxn id="82" idx="3"/>
          <a:endCxn id="84" idx="0"/>
        </xdr:cNvCxnSpPr>
      </xdr:nvCxnSpPr>
      <xdr:spPr>
        <a:xfrm>
          <a:off x="5042649" y="3985293"/>
          <a:ext cx="892126" cy="725980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64035</xdr:colOff>
      <xdr:row>22</xdr:row>
      <xdr:rowOff>59230</xdr:rowOff>
    </xdr:from>
    <xdr:ext cx="317203" cy="242374"/>
    <xdr:sp macro="" textlink="">
      <xdr:nvSpPr>
        <xdr:cNvPr id="86" name="テキスト ボックス 85"/>
        <xdr:cNvSpPr txBox="1"/>
      </xdr:nvSpPr>
      <xdr:spPr>
        <a:xfrm>
          <a:off x="5250758" y="3781184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87" name="フローチャート : 手操作入力 51"/>
        <xdr:cNvSpPr/>
      </xdr:nvSpPr>
      <xdr:spPr>
        <a:xfrm>
          <a:off x="3593886" y="1256660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946099</xdr:colOff>
      <xdr:row>16</xdr:row>
      <xdr:rowOff>108857</xdr:rowOff>
    </xdr:from>
    <xdr:to>
      <xdr:col>10</xdr:col>
      <xdr:colOff>745275</xdr:colOff>
      <xdr:row>19</xdr:row>
      <xdr:rowOff>52828</xdr:rowOff>
    </xdr:to>
    <xdr:sp macro="" textlink="">
      <xdr:nvSpPr>
        <xdr:cNvPr id="88" name="フローチャート : 磁気ディスク 1"/>
        <xdr:cNvSpPr/>
      </xdr:nvSpPr>
      <xdr:spPr>
        <a:xfrm>
          <a:off x="5132296" y="2822281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90" name="テキスト ボックス 89"/>
        <xdr:cNvSpPr txBox="1"/>
      </xdr:nvSpPr>
      <xdr:spPr>
        <a:xfrm>
          <a:off x="4306260" y="4290252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93" name="フローチャート : 手操作入力 51"/>
        <xdr:cNvSpPr/>
      </xdr:nvSpPr>
      <xdr:spPr>
        <a:xfrm>
          <a:off x="3593888" y="2817479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8</xdr:col>
      <xdr:colOff>80044</xdr:colOff>
      <xdr:row>19</xdr:row>
      <xdr:rowOff>25613</xdr:rowOff>
    </xdr:from>
    <xdr:to>
      <xdr:col>8</xdr:col>
      <xdr:colOff>84489</xdr:colOff>
      <xdr:row>21</xdr:row>
      <xdr:rowOff>144075</xdr:rowOff>
    </xdr:to>
    <xdr:cxnSp macro="">
      <xdr:nvCxnSpPr>
        <xdr:cNvPr id="98" name="カギ線コネクタ 97"/>
        <xdr:cNvCxnSpPr>
          <a:stCxn id="93" idx="2"/>
        </xdr:cNvCxnSpPr>
      </xdr:nvCxnSpPr>
      <xdr:spPr>
        <a:xfrm rot="5400000">
          <a:off x="4041144" y="3468399"/>
          <a:ext cx="454639" cy="44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946099</xdr:colOff>
      <xdr:row>17</xdr:row>
      <xdr:rowOff>164886</xdr:rowOff>
    </xdr:to>
    <xdr:cxnSp macro="">
      <xdr:nvCxnSpPr>
        <xdr:cNvPr id="103" name="カギ線コネクタ 102"/>
        <xdr:cNvCxnSpPr>
          <a:stCxn id="93" idx="3"/>
          <a:endCxn id="88" idx="2"/>
        </xdr:cNvCxnSpPr>
      </xdr:nvCxnSpPr>
      <xdr:spPr>
        <a:xfrm>
          <a:off x="4947481" y="3030391"/>
          <a:ext cx="184815" cy="16008"/>
        </a:xfrm>
        <a:prstGeom prst="bentConnector3">
          <a:avLst>
            <a:gd name="adj1" fmla="val -6302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121" name="フローチャート : 定義済み処理 27"/>
        <xdr:cNvSpPr/>
      </xdr:nvSpPr>
      <xdr:spPr>
        <a:xfrm>
          <a:off x="272144" y="2194755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4</xdr:col>
      <xdr:colOff>114900</xdr:colOff>
      <xdr:row>15</xdr:row>
      <xdr:rowOff>86447</xdr:rowOff>
    </xdr:from>
    <xdr:to>
      <xdr:col>4</xdr:col>
      <xdr:colOff>116063</xdr:colOff>
      <xdr:row>17</xdr:row>
      <xdr:rowOff>140233</xdr:rowOff>
    </xdr:to>
    <xdr:cxnSp macro="">
      <xdr:nvCxnSpPr>
        <xdr:cNvPr id="122" name="カギ線コネクタ 121"/>
        <xdr:cNvCxnSpPr>
          <a:stCxn id="121" idx="2"/>
          <a:endCxn id="52" idx="0"/>
        </xdr:cNvCxnSpPr>
      </xdr:nvCxnSpPr>
      <xdr:spPr>
        <a:xfrm rot="5400000">
          <a:off x="752937" y="2826183"/>
          <a:ext cx="389963" cy="116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123" name="フローチャート : 磁気ディスク 1"/>
        <xdr:cNvSpPr/>
      </xdr:nvSpPr>
      <xdr:spPr>
        <a:xfrm>
          <a:off x="1802547" y="2193152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5</xdr:col>
      <xdr:colOff>8006</xdr:colOff>
      <xdr:row>14</xdr:row>
      <xdr:rowOff>36022</xdr:rowOff>
    </xdr:from>
    <xdr:to>
      <xdr:col>5</xdr:col>
      <xdr:colOff>185699</xdr:colOff>
      <xdr:row>14</xdr:row>
      <xdr:rowOff>40023</xdr:rowOff>
    </xdr:to>
    <xdr:cxnSp macro="">
      <xdr:nvCxnSpPr>
        <xdr:cNvPr id="124" name="カギ線コネクタ 123"/>
        <xdr:cNvCxnSpPr>
          <a:stCxn id="123" idx="2"/>
          <a:endCxn id="121" idx="3"/>
        </xdr:cNvCxnSpPr>
      </xdr:nvCxnSpPr>
      <xdr:spPr>
        <a:xfrm rot="10800000">
          <a:off x="1624855" y="2413270"/>
          <a:ext cx="177693" cy="400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137" name="フローチャート : 定義済み処理 28"/>
        <xdr:cNvSpPr/>
      </xdr:nvSpPr>
      <xdr:spPr>
        <a:xfrm>
          <a:off x="272142" y="1336701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115716</xdr:colOff>
      <xdr:row>10</xdr:row>
      <xdr:rowOff>68834</xdr:rowOff>
    </xdr:from>
    <xdr:to>
      <xdr:col>4</xdr:col>
      <xdr:colOff>116061</xdr:colOff>
      <xdr:row>12</xdr:row>
      <xdr:rowOff>153684</xdr:rowOff>
    </xdr:to>
    <xdr:cxnSp macro="">
      <xdr:nvCxnSpPr>
        <xdr:cNvPr id="145" name="カギ線コネクタ 144"/>
        <xdr:cNvCxnSpPr>
          <a:stCxn id="137" idx="2"/>
          <a:endCxn id="121" idx="0"/>
        </xdr:cNvCxnSpPr>
      </xdr:nvCxnSpPr>
      <xdr:spPr>
        <a:xfrm rot="16200000" flipH="1">
          <a:off x="737813" y="1984069"/>
          <a:ext cx="421026" cy="34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115" zoomScaleNormal="85" zoomScaleSheetLayoutView="11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99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60</v>
      </c>
      <c r="P1" s="87">
        <v>42927</v>
      </c>
      <c r="Q1" s="88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99" t="s">
        <v>91</v>
      </c>
      <c r="P2" s="99"/>
      <c r="Q2" s="100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4" t="s">
        <v>55</v>
      </c>
      <c r="F5" s="105"/>
      <c r="G5" s="105"/>
      <c r="H5" s="105"/>
      <c r="I5" s="105"/>
      <c r="J5" s="105"/>
      <c r="K5" s="105"/>
      <c r="L5" s="105"/>
      <c r="M5" s="105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5"/>
      <c r="F6" s="105"/>
      <c r="G6" s="105"/>
      <c r="H6" s="105"/>
      <c r="I6" s="105"/>
      <c r="J6" s="105"/>
      <c r="K6" s="105"/>
      <c r="L6" s="105"/>
      <c r="M6" s="105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07" t="s">
        <v>169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2"/>
      <c r="P10" s="2"/>
      <c r="Q10" s="50"/>
    </row>
    <row r="11" spans="1:17" ht="13.5" customHeight="1" x14ac:dyDescent="0.15">
      <c r="A11" s="49"/>
      <c r="B11" s="16"/>
      <c r="C11" s="16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2"/>
      <c r="P11" s="2"/>
      <c r="Q11" s="50"/>
    </row>
    <row r="12" spans="1:17" ht="13.5" customHeight="1" x14ac:dyDescent="0.15">
      <c r="A12" s="49"/>
      <c r="B12" s="16"/>
      <c r="C12" s="16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2"/>
      <c r="P12" s="2"/>
      <c r="Q12" s="50"/>
    </row>
    <row r="13" spans="1:17" x14ac:dyDescent="0.15">
      <c r="A13" s="49"/>
      <c r="B13" s="16"/>
      <c r="C13" s="16"/>
      <c r="D13" s="2"/>
      <c r="E13" s="106" t="s">
        <v>62</v>
      </c>
      <c r="F13" s="106"/>
      <c r="G13" s="106"/>
      <c r="H13" s="106"/>
      <c r="I13" s="106"/>
      <c r="J13" s="106"/>
      <c r="K13" s="106"/>
      <c r="L13" s="106"/>
      <c r="M13" s="106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6"/>
      <c r="F14" s="106"/>
      <c r="G14" s="106"/>
      <c r="H14" s="106"/>
      <c r="I14" s="106"/>
      <c r="J14" s="106"/>
      <c r="K14" s="106"/>
      <c r="L14" s="106"/>
      <c r="M14" s="106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6"/>
      <c r="F15" s="106"/>
      <c r="G15" s="106"/>
      <c r="H15" s="106"/>
      <c r="I15" s="106"/>
      <c r="J15" s="106"/>
      <c r="K15" s="106"/>
      <c r="L15" s="106"/>
      <c r="M15" s="106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6"/>
      <c r="F16" s="106"/>
      <c r="G16" s="106"/>
      <c r="H16" s="106"/>
      <c r="I16" s="106"/>
      <c r="J16" s="106"/>
      <c r="K16" s="106"/>
      <c r="L16" s="106"/>
      <c r="M16" s="106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6"/>
      <c r="F17" s="106"/>
      <c r="G17" s="106"/>
      <c r="H17" s="106"/>
      <c r="I17" s="106"/>
      <c r="J17" s="106"/>
      <c r="K17" s="106"/>
      <c r="L17" s="106"/>
      <c r="M17" s="106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98" t="s">
        <v>77</v>
      </c>
      <c r="G19" s="98"/>
      <c r="H19" s="98"/>
      <c r="I19" s="98"/>
      <c r="J19" s="98"/>
      <c r="K19" s="98"/>
      <c r="L19" s="98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98"/>
      <c r="G20" s="98"/>
      <c r="H20" s="98"/>
      <c r="I20" s="98"/>
      <c r="J20" s="98"/>
      <c r="K20" s="98"/>
      <c r="L20" s="98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98"/>
      <c r="G21" s="98"/>
      <c r="H21" s="98"/>
      <c r="I21" s="98"/>
      <c r="J21" s="98"/>
      <c r="K21" s="98"/>
      <c r="L21" s="98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98"/>
      <c r="G22" s="98"/>
      <c r="H22" s="98"/>
      <c r="I22" s="98"/>
      <c r="J22" s="98"/>
      <c r="K22" s="98"/>
      <c r="L22" s="98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98"/>
      <c r="G23" s="98"/>
      <c r="H23" s="98"/>
      <c r="I23" s="98"/>
      <c r="J23" s="98"/>
      <c r="K23" s="98"/>
      <c r="L23" s="98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98"/>
      <c r="G24" s="98"/>
      <c r="H24" s="98"/>
      <c r="I24" s="98"/>
      <c r="J24" s="98"/>
      <c r="K24" s="98"/>
      <c r="L24" s="98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98"/>
      <c r="G25" s="98"/>
      <c r="H25" s="98"/>
      <c r="I25" s="98"/>
      <c r="J25" s="98"/>
      <c r="K25" s="98"/>
      <c r="L25" s="98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98"/>
      <c r="G26" s="98"/>
      <c r="H26" s="98"/>
      <c r="I26" s="98"/>
      <c r="J26" s="98"/>
      <c r="K26" s="98"/>
      <c r="L26" s="98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101" t="s">
        <v>61</v>
      </c>
      <c r="L29" s="102"/>
      <c r="M29" s="102"/>
      <c r="N29" s="102"/>
      <c r="O29" s="102"/>
      <c r="P29" s="103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89" t="s">
        <v>59</v>
      </c>
      <c r="L30" s="90"/>
      <c r="M30" s="90" t="s">
        <v>57</v>
      </c>
      <c r="N30" s="90"/>
      <c r="O30" s="90" t="s">
        <v>58</v>
      </c>
      <c r="P30" s="95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91"/>
      <c r="L31" s="92"/>
      <c r="M31" s="92"/>
      <c r="N31" s="92"/>
      <c r="O31" s="92"/>
      <c r="P31" s="96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91"/>
      <c r="L32" s="92"/>
      <c r="M32" s="92"/>
      <c r="N32" s="92"/>
      <c r="O32" s="92"/>
      <c r="P32" s="96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91"/>
      <c r="L33" s="92"/>
      <c r="M33" s="92"/>
      <c r="N33" s="92"/>
      <c r="O33" s="92"/>
      <c r="P33" s="96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91"/>
      <c r="L34" s="92"/>
      <c r="M34" s="92"/>
      <c r="N34" s="92"/>
      <c r="O34" s="92"/>
      <c r="P34" s="96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91"/>
      <c r="L35" s="92"/>
      <c r="M35" s="92"/>
      <c r="N35" s="92"/>
      <c r="O35" s="92"/>
      <c r="P35" s="96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93"/>
      <c r="L36" s="94"/>
      <c r="M36" s="94"/>
      <c r="N36" s="94"/>
      <c r="O36" s="94"/>
      <c r="P36" s="97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G32" sqref="G3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8" t="s">
        <v>1</v>
      </c>
      <c r="B1" s="109"/>
      <c r="C1" s="110"/>
      <c r="D1" s="111" t="str">
        <f>表紙_外部!D10</f>
        <v>避難情報システム</v>
      </c>
      <c r="E1" s="112"/>
      <c r="F1" s="113"/>
      <c r="G1" s="64" t="s">
        <v>0</v>
      </c>
      <c r="H1" s="114" t="s">
        <v>28</v>
      </c>
      <c r="I1" s="115"/>
      <c r="J1" s="115"/>
      <c r="K1" s="116"/>
      <c r="L1" s="64" t="s">
        <v>2</v>
      </c>
      <c r="M1" s="63" t="s">
        <v>7</v>
      </c>
      <c r="N1" s="64" t="s">
        <v>3</v>
      </c>
      <c r="O1" s="6" t="s">
        <v>97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73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70</v>
      </c>
      <c r="E7" s="26" t="s">
        <v>83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tabSelected="1" view="pageBreakPreview" topLeftCell="A3" zoomScaleNormal="85" zoomScaleSheetLayoutView="85" workbookViewId="0">
      <selection activeCell="Q30" sqref="Q30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田隈　広紀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60</v>
      </c>
      <c r="P1" s="136" t="s">
        <v>47</v>
      </c>
      <c r="Q1" s="88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99" t="s">
        <v>56</v>
      </c>
      <c r="P2" s="99"/>
      <c r="Q2" s="100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4" t="s">
        <v>55</v>
      </c>
      <c r="F5" s="105"/>
      <c r="G5" s="105"/>
      <c r="H5" s="105"/>
      <c r="I5" s="105"/>
      <c r="J5" s="105"/>
      <c r="K5" s="105"/>
      <c r="L5" s="105"/>
      <c r="M5" s="105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5"/>
      <c r="F6" s="105"/>
      <c r="G6" s="105"/>
      <c r="H6" s="105"/>
      <c r="I6" s="105"/>
      <c r="J6" s="105"/>
      <c r="K6" s="105"/>
      <c r="L6" s="105"/>
      <c r="M6" s="105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5"/>
      <c r="F7" s="105"/>
      <c r="G7" s="105"/>
      <c r="H7" s="105"/>
      <c r="I7" s="105"/>
      <c r="J7" s="105"/>
      <c r="K7" s="105"/>
      <c r="L7" s="105"/>
      <c r="M7" s="105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07" t="str">
        <f>表紙_外部!D10</f>
        <v>避難情報システム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2"/>
      <c r="P10" s="2"/>
      <c r="Q10" s="50"/>
    </row>
    <row r="11" spans="1:17" ht="13.5" customHeight="1" x14ac:dyDescent="0.15">
      <c r="A11" s="49"/>
      <c r="B11" s="16"/>
      <c r="C11" s="16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2"/>
      <c r="P11" s="2"/>
      <c r="Q11" s="50"/>
    </row>
    <row r="12" spans="1:17" ht="13.5" customHeight="1" x14ac:dyDescent="0.15">
      <c r="A12" s="49"/>
      <c r="B12" s="16"/>
      <c r="C12" s="16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2"/>
      <c r="P12" s="2"/>
      <c r="Q12" s="50"/>
    </row>
    <row r="13" spans="1:17" x14ac:dyDescent="0.15">
      <c r="A13" s="49"/>
      <c r="B13" s="16"/>
      <c r="C13" s="16"/>
      <c r="D13" s="2"/>
      <c r="E13" s="106" t="s">
        <v>64</v>
      </c>
      <c r="F13" s="106"/>
      <c r="G13" s="106"/>
      <c r="H13" s="106"/>
      <c r="I13" s="106"/>
      <c r="J13" s="106"/>
      <c r="K13" s="106"/>
      <c r="L13" s="106"/>
      <c r="M13" s="106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6"/>
      <c r="F14" s="106"/>
      <c r="G14" s="106"/>
      <c r="H14" s="106"/>
      <c r="I14" s="106"/>
      <c r="J14" s="106"/>
      <c r="K14" s="106"/>
      <c r="L14" s="106"/>
      <c r="M14" s="106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6"/>
      <c r="F15" s="106"/>
      <c r="G15" s="106"/>
      <c r="H15" s="106"/>
      <c r="I15" s="106"/>
      <c r="J15" s="106"/>
      <c r="K15" s="106"/>
      <c r="L15" s="106"/>
      <c r="M15" s="106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6"/>
      <c r="F16" s="106"/>
      <c r="G16" s="106"/>
      <c r="H16" s="106"/>
      <c r="I16" s="106"/>
      <c r="J16" s="106"/>
      <c r="K16" s="106"/>
      <c r="L16" s="106"/>
      <c r="M16" s="106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6"/>
      <c r="F17" s="106"/>
      <c r="G17" s="106"/>
      <c r="H17" s="106"/>
      <c r="I17" s="106"/>
      <c r="J17" s="106"/>
      <c r="K17" s="106"/>
      <c r="L17" s="106"/>
      <c r="M17" s="106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35" t="s">
        <v>85</v>
      </c>
      <c r="G19" s="135"/>
      <c r="H19" s="135"/>
      <c r="I19" s="135"/>
      <c r="J19" s="135"/>
      <c r="K19" s="135"/>
      <c r="L19" s="135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35"/>
      <c r="G20" s="135"/>
      <c r="H20" s="135"/>
      <c r="I20" s="135"/>
      <c r="J20" s="135"/>
      <c r="K20" s="135"/>
      <c r="L20" s="135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35"/>
      <c r="G21" s="135"/>
      <c r="H21" s="135"/>
      <c r="I21" s="135"/>
      <c r="J21" s="135"/>
      <c r="K21" s="135"/>
      <c r="L21" s="135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35"/>
      <c r="G22" s="135"/>
      <c r="H22" s="135"/>
      <c r="I22" s="135"/>
      <c r="J22" s="135"/>
      <c r="K22" s="135"/>
      <c r="L22" s="135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35"/>
      <c r="G23" s="135"/>
      <c r="H23" s="135"/>
      <c r="I23" s="135"/>
      <c r="J23" s="135"/>
      <c r="K23" s="135"/>
      <c r="L23" s="135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35"/>
      <c r="G24" s="135"/>
      <c r="H24" s="135"/>
      <c r="I24" s="135"/>
      <c r="J24" s="135"/>
      <c r="K24" s="135"/>
      <c r="L24" s="135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35"/>
      <c r="G25" s="135"/>
      <c r="H25" s="135"/>
      <c r="I25" s="135"/>
      <c r="J25" s="135"/>
      <c r="K25" s="135"/>
      <c r="L25" s="135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132" t="s">
        <v>61</v>
      </c>
      <c r="J28" s="133"/>
      <c r="K28" s="133"/>
      <c r="L28" s="133"/>
      <c r="M28" s="133"/>
      <c r="N28" s="133"/>
      <c r="O28" s="133"/>
      <c r="P28" s="134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101" t="s">
        <v>90</v>
      </c>
      <c r="J29" s="102"/>
      <c r="K29" s="137" t="s">
        <v>89</v>
      </c>
      <c r="L29" s="102"/>
      <c r="M29" s="138" t="s">
        <v>57</v>
      </c>
      <c r="N29" s="138"/>
      <c r="O29" s="138" t="s">
        <v>58</v>
      </c>
      <c r="P29" s="141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91"/>
      <c r="J30" s="92"/>
      <c r="K30" s="139"/>
      <c r="L30" s="92"/>
      <c r="M30" s="92"/>
      <c r="N30" s="92"/>
      <c r="O30" s="92"/>
      <c r="P30" s="96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91"/>
      <c r="J31" s="92"/>
      <c r="K31" s="139"/>
      <c r="L31" s="92"/>
      <c r="M31" s="92"/>
      <c r="N31" s="92"/>
      <c r="O31" s="92"/>
      <c r="P31" s="96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91"/>
      <c r="J32" s="92"/>
      <c r="K32" s="139"/>
      <c r="L32" s="92"/>
      <c r="M32" s="92"/>
      <c r="N32" s="92"/>
      <c r="O32" s="92"/>
      <c r="P32" s="96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91"/>
      <c r="J33" s="92"/>
      <c r="K33" s="139"/>
      <c r="L33" s="92"/>
      <c r="M33" s="92"/>
      <c r="N33" s="92"/>
      <c r="O33" s="92"/>
      <c r="P33" s="96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91"/>
      <c r="J34" s="92"/>
      <c r="K34" s="139"/>
      <c r="L34" s="92"/>
      <c r="M34" s="92"/>
      <c r="N34" s="92"/>
      <c r="O34" s="92"/>
      <c r="P34" s="96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93"/>
      <c r="J35" s="94"/>
      <c r="K35" s="140"/>
      <c r="L35" s="94"/>
      <c r="M35" s="94"/>
      <c r="N35" s="94"/>
      <c r="O35" s="94"/>
      <c r="P35" s="97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I28:P28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8" t="s">
        <v>1</v>
      </c>
      <c r="B1" s="109"/>
      <c r="C1" s="110"/>
      <c r="D1" s="111" t="str">
        <f>表紙_外部!D10</f>
        <v>避難情報システム</v>
      </c>
      <c r="E1" s="112"/>
      <c r="F1" s="113"/>
      <c r="G1" s="4" t="s">
        <v>0</v>
      </c>
      <c r="H1" s="114" t="s">
        <v>34</v>
      </c>
      <c r="I1" s="115"/>
      <c r="J1" s="115"/>
      <c r="K1" s="116"/>
      <c r="L1" s="4" t="s">
        <v>2</v>
      </c>
      <c r="M1" s="5" t="s">
        <v>7</v>
      </c>
      <c r="N1" s="4" t="s">
        <v>3</v>
      </c>
      <c r="O1" s="6" t="s">
        <v>46</v>
      </c>
      <c r="P1" s="19">
        <v>42923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40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43" t="s">
        <v>38</v>
      </c>
      <c r="C6" s="143"/>
      <c r="D6" s="143"/>
      <c r="E6" s="92">
        <v>2</v>
      </c>
      <c r="F6" s="92"/>
      <c r="G6" s="92"/>
      <c r="H6" s="36" t="s">
        <v>38</v>
      </c>
      <c r="I6" s="142" t="s">
        <v>144</v>
      </c>
      <c r="J6" s="142"/>
      <c r="K6" s="142"/>
      <c r="L6" s="36" t="s">
        <v>38</v>
      </c>
      <c r="M6" s="142"/>
      <c r="N6" s="142"/>
      <c r="O6" s="142"/>
      <c r="P6" s="9"/>
    </row>
    <row r="7" spans="1:16" x14ac:dyDescent="0.15">
      <c r="A7" s="15"/>
      <c r="B7" s="143" t="s">
        <v>37</v>
      </c>
      <c r="C7" s="143"/>
      <c r="D7" s="143"/>
      <c r="E7" s="92" t="s">
        <v>143</v>
      </c>
      <c r="F7" s="92"/>
      <c r="G7" s="92"/>
      <c r="H7" s="36" t="s">
        <v>37</v>
      </c>
      <c r="I7" s="142" t="s">
        <v>145</v>
      </c>
      <c r="J7" s="142"/>
      <c r="K7" s="142"/>
      <c r="L7" s="36" t="s">
        <v>37</v>
      </c>
      <c r="M7" s="142"/>
      <c r="N7" s="142"/>
      <c r="O7" s="142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2" t="s">
        <v>49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2" t="s">
        <v>50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9"/>
      <c r="M38" s="2"/>
      <c r="N38" s="2"/>
      <c r="O38" s="9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30"/>
      <c r="M39" s="10"/>
      <c r="N39" s="10"/>
      <c r="O39" s="11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topLeftCell="C1" zoomScale="115" zoomScaleNormal="85" zoomScaleSheetLayoutView="115" workbookViewId="0">
      <selection activeCell="D1" sqref="D1:F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8" t="s">
        <v>1</v>
      </c>
      <c r="B1" s="109"/>
      <c r="C1" s="110"/>
      <c r="D1" s="111" t="str">
        <f>表紙_外部!D10</f>
        <v>避難情報システム</v>
      </c>
      <c r="E1" s="112"/>
      <c r="F1" s="113"/>
      <c r="G1" s="21" t="s">
        <v>0</v>
      </c>
      <c r="H1" s="114" t="s">
        <v>88</v>
      </c>
      <c r="I1" s="115"/>
      <c r="J1" s="115"/>
      <c r="K1" s="116"/>
      <c r="L1" s="21" t="s">
        <v>2</v>
      </c>
      <c r="M1" s="5" t="s">
        <v>7</v>
      </c>
      <c r="N1" s="21" t="s">
        <v>3</v>
      </c>
      <c r="O1" s="6" t="s">
        <v>46</v>
      </c>
      <c r="P1" s="19">
        <v>42923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86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45</v>
      </c>
      <c r="D7" s="26" t="s">
        <v>157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15</v>
      </c>
      <c r="E8" s="144" t="s">
        <v>51</v>
      </c>
      <c r="F8" s="144"/>
      <c r="G8" s="35" t="s">
        <v>52</v>
      </c>
      <c r="H8" s="38" t="s">
        <v>84</v>
      </c>
      <c r="I8" s="35" t="s">
        <v>53</v>
      </c>
      <c r="J8" s="144" t="s">
        <v>44</v>
      </c>
      <c r="K8" s="144"/>
      <c r="L8" s="144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111" t="s">
        <v>146</v>
      </c>
      <c r="F9" s="113"/>
      <c r="G9" s="31" t="s">
        <v>150</v>
      </c>
      <c r="H9" s="31" t="s">
        <v>154</v>
      </c>
      <c r="I9" s="31" t="s">
        <v>158</v>
      </c>
      <c r="J9" s="111" t="s">
        <v>159</v>
      </c>
      <c r="K9" s="112"/>
      <c r="L9" s="113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111" t="s">
        <v>147</v>
      </c>
      <c r="F10" s="113"/>
      <c r="G10" s="31" t="s">
        <v>151</v>
      </c>
      <c r="H10" s="31" t="s">
        <v>155</v>
      </c>
      <c r="I10" s="31"/>
      <c r="J10" s="111" t="s">
        <v>159</v>
      </c>
      <c r="K10" s="112"/>
      <c r="L10" s="113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111" t="s">
        <v>148</v>
      </c>
      <c r="F11" s="113"/>
      <c r="G11" s="31" t="s">
        <v>152</v>
      </c>
      <c r="H11" s="31" t="s">
        <v>156</v>
      </c>
      <c r="I11" s="31"/>
      <c r="J11" s="111"/>
      <c r="K11" s="112"/>
      <c r="L11" s="113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111" t="s">
        <v>149</v>
      </c>
      <c r="F12" s="113"/>
      <c r="G12" s="31" t="s">
        <v>153</v>
      </c>
      <c r="H12" s="31" t="s">
        <v>154</v>
      </c>
      <c r="I12" s="31"/>
      <c r="J12" s="111"/>
      <c r="K12" s="112"/>
      <c r="L12" s="113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111"/>
      <c r="F13" s="113"/>
      <c r="G13" s="31"/>
      <c r="H13" s="31"/>
      <c r="I13" s="31"/>
      <c r="J13" s="111"/>
      <c r="K13" s="112"/>
      <c r="L13" s="113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111"/>
      <c r="F14" s="113"/>
      <c r="G14" s="31"/>
      <c r="H14" s="31"/>
      <c r="I14" s="31"/>
      <c r="J14" s="111"/>
      <c r="K14" s="112"/>
      <c r="L14" s="113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111"/>
      <c r="F15" s="113"/>
      <c r="G15" s="31"/>
      <c r="H15" s="31"/>
      <c r="I15" s="31"/>
      <c r="J15" s="111"/>
      <c r="K15" s="112"/>
      <c r="L15" s="113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111"/>
      <c r="F16" s="113"/>
      <c r="G16" s="31"/>
      <c r="H16" s="31"/>
      <c r="I16" s="31"/>
      <c r="J16" s="111"/>
      <c r="K16" s="112"/>
      <c r="L16" s="113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111"/>
      <c r="F17" s="113"/>
      <c r="G17" s="31"/>
      <c r="H17" s="31"/>
      <c r="I17" s="31"/>
      <c r="J17" s="111"/>
      <c r="K17" s="112"/>
      <c r="L17" s="113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111"/>
      <c r="F18" s="113"/>
      <c r="G18" s="31"/>
      <c r="H18" s="31"/>
      <c r="I18" s="31"/>
      <c r="J18" s="111"/>
      <c r="K18" s="112"/>
      <c r="L18" s="113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111"/>
      <c r="F19" s="113"/>
      <c r="G19" s="31"/>
      <c r="H19" s="31"/>
      <c r="I19" s="31"/>
      <c r="J19" s="111"/>
      <c r="K19" s="112"/>
      <c r="L19" s="113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111"/>
      <c r="F20" s="113"/>
      <c r="G20" s="31"/>
      <c r="H20" s="31"/>
      <c r="I20" s="31"/>
      <c r="J20" s="111"/>
      <c r="K20" s="112"/>
      <c r="L20" s="113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111"/>
      <c r="F21" s="113"/>
      <c r="G21" s="31"/>
      <c r="H21" s="31"/>
      <c r="I21" s="31"/>
      <c r="J21" s="111"/>
      <c r="K21" s="112"/>
      <c r="L21" s="113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111"/>
      <c r="F22" s="113"/>
      <c r="G22" s="31"/>
      <c r="H22" s="31"/>
      <c r="I22" s="31"/>
      <c r="J22" s="111"/>
      <c r="K22" s="112"/>
      <c r="L22" s="113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111"/>
      <c r="F23" s="113"/>
      <c r="G23" s="31"/>
      <c r="H23" s="31"/>
      <c r="I23" s="31"/>
      <c r="J23" s="111"/>
      <c r="K23" s="112"/>
      <c r="L23" s="113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111"/>
      <c r="F24" s="113"/>
      <c r="G24" s="31"/>
      <c r="H24" s="31"/>
      <c r="I24" s="31"/>
      <c r="J24" s="111"/>
      <c r="K24" s="112"/>
      <c r="L24" s="113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111"/>
      <c r="F25" s="113"/>
      <c r="G25" s="31"/>
      <c r="H25" s="31"/>
      <c r="I25" s="31"/>
      <c r="J25" s="111"/>
      <c r="K25" s="112"/>
      <c r="L25" s="113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111"/>
      <c r="F26" s="113"/>
      <c r="G26" s="31"/>
      <c r="H26" s="31"/>
      <c r="I26" s="31"/>
      <c r="J26" s="111"/>
      <c r="K26" s="112"/>
      <c r="L26" s="113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F1" zoomScale="128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8" t="s">
        <v>1</v>
      </c>
      <c r="B1" s="109"/>
      <c r="C1" s="110"/>
      <c r="D1" s="111" t="str">
        <f>表紙_外部!D10</f>
        <v>避難情報システム</v>
      </c>
      <c r="E1" s="112"/>
      <c r="F1" s="113"/>
      <c r="G1" s="4" t="s">
        <v>0</v>
      </c>
      <c r="H1" s="114" t="s">
        <v>11</v>
      </c>
      <c r="I1" s="115"/>
      <c r="J1" s="115"/>
      <c r="K1" s="116"/>
      <c r="L1" s="4" t="s">
        <v>2</v>
      </c>
      <c r="M1" s="5" t="s">
        <v>7</v>
      </c>
      <c r="N1" s="4" t="s">
        <v>3</v>
      </c>
      <c r="O1" s="6" t="s">
        <v>100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67</v>
      </c>
      <c r="C4" s="62" t="s">
        <v>78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68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160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69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63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70</v>
      </c>
      <c r="E10" s="2" t="s">
        <v>161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71</v>
      </c>
      <c r="E11" s="2" t="s">
        <v>162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72</v>
      </c>
      <c r="E12" s="2" t="s">
        <v>163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73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74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10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75</v>
      </c>
      <c r="D29" s="16" t="s">
        <v>65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66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/>
      <c r="I40" s="2"/>
      <c r="J40" s="2" t="s">
        <v>76</v>
      </c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D1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8" t="s">
        <v>1</v>
      </c>
      <c r="B1" s="109"/>
      <c r="C1" s="110"/>
      <c r="D1" s="111" t="str">
        <f>表紙_外部!D10</f>
        <v>避難情報システム</v>
      </c>
      <c r="E1" s="112"/>
      <c r="F1" s="113"/>
      <c r="G1" s="68" t="s">
        <v>0</v>
      </c>
      <c r="H1" s="114" t="s">
        <v>12</v>
      </c>
      <c r="I1" s="115"/>
      <c r="J1" s="115"/>
      <c r="K1" s="116"/>
      <c r="L1" s="68" t="s">
        <v>2</v>
      </c>
      <c r="M1" s="67" t="s">
        <v>133</v>
      </c>
      <c r="N1" s="68" t="s">
        <v>3</v>
      </c>
      <c r="O1" s="6" t="s">
        <v>139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132</v>
      </c>
      <c r="C4" s="62" t="s">
        <v>13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14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131</v>
      </c>
      <c r="E7" s="117" t="s">
        <v>16</v>
      </c>
      <c r="F7" s="119"/>
      <c r="G7" s="117" t="s">
        <v>17</v>
      </c>
      <c r="H7" s="119"/>
      <c r="I7" s="117" t="s">
        <v>18</v>
      </c>
      <c r="J7" s="118"/>
      <c r="K7" s="118"/>
      <c r="L7" s="119"/>
      <c r="M7" s="68" t="s">
        <v>19</v>
      </c>
      <c r="N7" s="68" t="s">
        <v>20</v>
      </c>
      <c r="O7" s="68" t="s">
        <v>41</v>
      </c>
      <c r="P7" s="44"/>
    </row>
    <row r="8" spans="1:16" ht="27.75" customHeight="1" x14ac:dyDescent="0.15">
      <c r="A8" s="15"/>
      <c r="B8" s="16"/>
      <c r="C8" s="16"/>
      <c r="D8" s="22">
        <f t="shared" ref="D8:D21" si="0">ROW()-7</f>
        <v>1</v>
      </c>
      <c r="E8" s="120" t="s">
        <v>130</v>
      </c>
      <c r="F8" s="122"/>
      <c r="G8" s="120" t="s">
        <v>129</v>
      </c>
      <c r="H8" s="122"/>
      <c r="I8" s="120" t="s">
        <v>128</v>
      </c>
      <c r="J8" s="121"/>
      <c r="K8" s="121"/>
      <c r="L8" s="122"/>
      <c r="M8" s="23" t="s">
        <v>22</v>
      </c>
      <c r="N8" s="23" t="s">
        <v>25</v>
      </c>
      <c r="O8" s="23" t="s">
        <v>26</v>
      </c>
      <c r="P8" s="9"/>
    </row>
    <row r="9" spans="1:16" ht="27.75" customHeight="1" x14ac:dyDescent="0.15">
      <c r="A9" s="15"/>
      <c r="B9" s="16"/>
      <c r="C9" s="16"/>
      <c r="D9" s="22">
        <f t="shared" si="0"/>
        <v>2</v>
      </c>
      <c r="E9" s="120" t="s">
        <v>127</v>
      </c>
      <c r="F9" s="122"/>
      <c r="G9" s="120" t="s">
        <v>126</v>
      </c>
      <c r="H9" s="122"/>
      <c r="I9" s="120" t="s">
        <v>125</v>
      </c>
      <c r="J9" s="121"/>
      <c r="K9" s="121"/>
      <c r="L9" s="122"/>
      <c r="M9" s="23" t="s">
        <v>23</v>
      </c>
      <c r="N9" s="23" t="s">
        <v>26</v>
      </c>
      <c r="O9" s="23" t="s">
        <v>42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20"/>
      <c r="F10" s="122"/>
      <c r="G10" s="120" t="s">
        <v>124</v>
      </c>
      <c r="H10" s="122"/>
      <c r="I10" s="120" t="s">
        <v>123</v>
      </c>
      <c r="J10" s="121"/>
      <c r="K10" s="121"/>
      <c r="L10" s="122"/>
      <c r="M10" s="23" t="s">
        <v>24</v>
      </c>
      <c r="N10" s="23" t="s">
        <v>27</v>
      </c>
      <c r="O10" s="23" t="s">
        <v>43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120"/>
      <c r="F11" s="122"/>
      <c r="G11" s="120" t="s">
        <v>122</v>
      </c>
      <c r="H11" s="122"/>
      <c r="I11" s="120" t="s">
        <v>121</v>
      </c>
      <c r="J11" s="121"/>
      <c r="K11" s="121"/>
      <c r="L11" s="122"/>
      <c r="M11" s="23" t="s">
        <v>120</v>
      </c>
      <c r="N11" s="23" t="s">
        <v>48</v>
      </c>
      <c r="O11" s="23" t="s">
        <v>42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20" t="s">
        <v>119</v>
      </c>
      <c r="F12" s="122"/>
      <c r="G12" s="120" t="s">
        <v>118</v>
      </c>
      <c r="H12" s="122"/>
      <c r="I12" s="120" t="s">
        <v>117</v>
      </c>
      <c r="J12" s="121"/>
      <c r="K12" s="121"/>
      <c r="L12" s="122"/>
      <c r="M12" s="23" t="s">
        <v>24</v>
      </c>
      <c r="N12" s="23" t="s">
        <v>25</v>
      </c>
      <c r="O12" s="23" t="s">
        <v>164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20"/>
      <c r="F13" s="122"/>
      <c r="G13" s="120" t="s">
        <v>116</v>
      </c>
      <c r="H13" s="122"/>
      <c r="I13" s="120" t="s">
        <v>116</v>
      </c>
      <c r="J13" s="121"/>
      <c r="K13" s="121"/>
      <c r="L13" s="122"/>
      <c r="M13" s="23" t="s">
        <v>22</v>
      </c>
      <c r="N13" s="23" t="s">
        <v>25</v>
      </c>
      <c r="O13" s="23" t="s">
        <v>26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20" t="s">
        <v>115</v>
      </c>
      <c r="F14" s="122"/>
      <c r="G14" s="120" t="s">
        <v>21</v>
      </c>
      <c r="H14" s="122"/>
      <c r="I14" s="120" t="s">
        <v>114</v>
      </c>
      <c r="J14" s="121"/>
      <c r="K14" s="121"/>
      <c r="L14" s="122"/>
      <c r="M14" s="23" t="s">
        <v>24</v>
      </c>
      <c r="N14" s="23" t="s">
        <v>26</v>
      </c>
      <c r="O14" s="23" t="s">
        <v>26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20"/>
      <c r="F15" s="122"/>
      <c r="G15" s="120" t="s">
        <v>113</v>
      </c>
      <c r="H15" s="122"/>
      <c r="I15" s="120" t="s">
        <v>112</v>
      </c>
      <c r="J15" s="121"/>
      <c r="K15" s="121"/>
      <c r="L15" s="122"/>
      <c r="M15" s="23" t="s">
        <v>22</v>
      </c>
      <c r="N15" s="23" t="s">
        <v>25</v>
      </c>
      <c r="O15" s="23" t="s">
        <v>164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20" t="s">
        <v>111</v>
      </c>
      <c r="F16" s="122"/>
      <c r="G16" s="120" t="s">
        <v>110</v>
      </c>
      <c r="H16" s="122"/>
      <c r="I16" s="120" t="s">
        <v>109</v>
      </c>
      <c r="J16" s="121"/>
      <c r="K16" s="121"/>
      <c r="L16" s="122"/>
      <c r="M16" s="23" t="s">
        <v>23</v>
      </c>
      <c r="N16" s="23" t="s">
        <v>26</v>
      </c>
      <c r="O16" s="23" t="s">
        <v>26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20"/>
      <c r="F17" s="122"/>
      <c r="G17" s="120" t="s">
        <v>108</v>
      </c>
      <c r="H17" s="122"/>
      <c r="I17" s="120" t="s">
        <v>107</v>
      </c>
      <c r="J17" s="121"/>
      <c r="K17" s="121"/>
      <c r="L17" s="122"/>
      <c r="M17" s="23" t="s">
        <v>24</v>
      </c>
      <c r="N17" s="23" t="s">
        <v>26</v>
      </c>
      <c r="O17" s="23" t="s">
        <v>165</v>
      </c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20"/>
      <c r="F18" s="122"/>
      <c r="G18" s="120"/>
      <c r="H18" s="122"/>
      <c r="I18" s="120"/>
      <c r="J18" s="121"/>
      <c r="K18" s="121"/>
      <c r="L18" s="122"/>
      <c r="M18" s="23"/>
      <c r="N18" s="23"/>
      <c r="O18" s="23"/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20"/>
      <c r="F19" s="122"/>
      <c r="G19" s="120"/>
      <c r="H19" s="122"/>
      <c r="I19" s="120"/>
      <c r="J19" s="121"/>
      <c r="K19" s="121"/>
      <c r="L19" s="122"/>
      <c r="M19" s="23"/>
      <c r="N19" s="23"/>
      <c r="O19" s="23"/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20"/>
      <c r="F20" s="122"/>
      <c r="G20" s="120"/>
      <c r="H20" s="122"/>
      <c r="I20" s="120"/>
      <c r="J20" s="121"/>
      <c r="K20" s="121"/>
      <c r="L20" s="122"/>
      <c r="M20" s="23"/>
      <c r="N20" s="23"/>
      <c r="O20" s="23"/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20"/>
      <c r="F21" s="122"/>
      <c r="G21" s="120"/>
      <c r="H21" s="122"/>
      <c r="I21" s="120"/>
      <c r="J21" s="121"/>
      <c r="K21" s="121"/>
      <c r="L21" s="122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23"/>
      <c r="F22" s="123"/>
      <c r="G22" s="123"/>
      <c r="H22" s="123"/>
      <c r="I22" s="123"/>
      <c r="J22" s="123"/>
      <c r="K22" s="123"/>
      <c r="L22" s="123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E13:F13"/>
    <mergeCell ref="E14:F14"/>
    <mergeCell ref="G7:H7"/>
    <mergeCell ref="G8:H8"/>
    <mergeCell ref="G9:H9"/>
    <mergeCell ref="G10:H10"/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G11:H11"/>
    <mergeCell ref="G12:H12"/>
    <mergeCell ref="I12:L12"/>
    <mergeCell ref="I13:L13"/>
    <mergeCell ref="I14:L14"/>
    <mergeCell ref="I15:L15"/>
    <mergeCell ref="G22:H22"/>
    <mergeCell ref="G13:H13"/>
    <mergeCell ref="G14:H14"/>
    <mergeCell ref="G15:H15"/>
    <mergeCell ref="G16:H16"/>
    <mergeCell ref="G17:H17"/>
    <mergeCell ref="G21:H21"/>
    <mergeCell ref="G18:H18"/>
    <mergeCell ref="G19:H19"/>
    <mergeCell ref="G20:H20"/>
    <mergeCell ref="E22:F22"/>
    <mergeCell ref="E16:F16"/>
    <mergeCell ref="E17:F17"/>
    <mergeCell ref="E18:F18"/>
    <mergeCell ref="E19:F19"/>
    <mergeCell ref="E20:F20"/>
    <mergeCell ref="E21:F21"/>
    <mergeCell ref="I22:L22"/>
    <mergeCell ref="I16:L16"/>
    <mergeCell ref="I17:L17"/>
    <mergeCell ref="I18:L18"/>
    <mergeCell ref="I19:L19"/>
    <mergeCell ref="I20:L20"/>
    <mergeCell ref="I21:L21"/>
    <mergeCell ref="I7:L7"/>
    <mergeCell ref="I8:L8"/>
    <mergeCell ref="I9:L9"/>
    <mergeCell ref="I10:L10"/>
    <mergeCell ref="I11:L11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8" t="s">
        <v>1</v>
      </c>
      <c r="B1" s="109"/>
      <c r="C1" s="110"/>
      <c r="D1" s="111" t="str">
        <f>表紙_外部!D10</f>
        <v>避難情報システム</v>
      </c>
      <c r="E1" s="112"/>
      <c r="F1" s="113"/>
      <c r="G1" s="4" t="s">
        <v>0</v>
      </c>
      <c r="H1" s="114" t="s">
        <v>28</v>
      </c>
      <c r="I1" s="115"/>
      <c r="J1" s="115"/>
      <c r="K1" s="116"/>
      <c r="L1" s="4" t="s">
        <v>2</v>
      </c>
      <c r="M1" s="5" t="s">
        <v>7</v>
      </c>
      <c r="N1" s="4" t="s">
        <v>3</v>
      </c>
      <c r="O1" s="6" t="s">
        <v>97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79</v>
      </c>
      <c r="C4" s="62" t="s">
        <v>80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68</v>
      </c>
      <c r="D5" s="2" t="s">
        <v>81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29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26" t="s">
        <v>38</v>
      </c>
      <c r="D7" s="126"/>
      <c r="E7" s="117" t="s">
        <v>30</v>
      </c>
      <c r="F7" s="119"/>
      <c r="G7" s="131" t="s">
        <v>31</v>
      </c>
      <c r="H7" s="131"/>
      <c r="I7" s="131"/>
      <c r="J7" s="131"/>
      <c r="K7" s="131"/>
      <c r="L7" s="2"/>
      <c r="M7" s="2" t="s">
        <v>49</v>
      </c>
      <c r="N7" s="2"/>
      <c r="O7" s="2"/>
      <c r="P7" s="9"/>
    </row>
    <row r="8" spans="1:16" x14ac:dyDescent="0.15">
      <c r="A8" s="15"/>
      <c r="B8" s="16"/>
      <c r="C8" s="124" t="s">
        <v>137</v>
      </c>
      <c r="D8" s="125"/>
      <c r="E8" s="71" t="s">
        <v>92</v>
      </c>
      <c r="F8" s="74"/>
      <c r="G8" s="71" t="s">
        <v>98</v>
      </c>
      <c r="H8" s="74"/>
      <c r="I8" s="74"/>
      <c r="J8" s="74"/>
      <c r="K8" s="72"/>
      <c r="L8" s="2"/>
      <c r="M8" s="2"/>
      <c r="N8" s="2"/>
      <c r="O8" s="2"/>
      <c r="P8" s="9"/>
    </row>
    <row r="9" spans="1:16" x14ac:dyDescent="0.15">
      <c r="A9" s="15"/>
      <c r="B9" s="16"/>
      <c r="C9" s="124" t="s">
        <v>166</v>
      </c>
      <c r="D9" s="125"/>
      <c r="E9" s="71" t="s">
        <v>167</v>
      </c>
      <c r="F9" s="72"/>
      <c r="G9" s="85" t="s">
        <v>168</v>
      </c>
      <c r="H9" s="83"/>
      <c r="I9" s="83"/>
      <c r="J9" s="83"/>
      <c r="K9" s="86"/>
      <c r="L9" s="2"/>
      <c r="M9" s="2"/>
      <c r="N9" s="2"/>
      <c r="O9" s="2"/>
      <c r="P9" s="9"/>
    </row>
    <row r="10" spans="1:16" x14ac:dyDescent="0.15">
      <c r="A10" s="15"/>
      <c r="B10" s="16"/>
      <c r="C10" s="124" t="s">
        <v>138</v>
      </c>
      <c r="D10" s="125"/>
      <c r="E10" s="71" t="s">
        <v>93</v>
      </c>
      <c r="F10" s="72"/>
      <c r="G10" s="73" t="s">
        <v>96</v>
      </c>
      <c r="H10" s="71"/>
      <c r="I10" s="74"/>
      <c r="J10" s="74"/>
      <c r="K10" s="72"/>
      <c r="L10" s="2"/>
      <c r="M10" s="2"/>
      <c r="N10" s="2"/>
      <c r="O10" s="2"/>
      <c r="P10" s="9"/>
    </row>
    <row r="11" spans="1:16" x14ac:dyDescent="0.15">
      <c r="A11" s="15"/>
      <c r="B11" s="16"/>
      <c r="C11" s="75"/>
      <c r="D11" s="76"/>
      <c r="E11" s="71" t="s">
        <v>94</v>
      </c>
      <c r="F11" s="72"/>
      <c r="G11" s="84" t="s">
        <v>95</v>
      </c>
      <c r="H11" s="81"/>
      <c r="I11" s="81"/>
      <c r="J11" s="81"/>
      <c r="K11" s="82"/>
      <c r="L11" s="2"/>
      <c r="M11" s="2"/>
      <c r="N11" s="2"/>
      <c r="O11" s="2"/>
      <c r="P11" s="9"/>
    </row>
    <row r="12" spans="1:16" x14ac:dyDescent="0.15">
      <c r="A12" s="15"/>
      <c r="B12" s="16"/>
      <c r="C12" s="77"/>
      <c r="D12" s="78"/>
      <c r="E12" s="79"/>
      <c r="F12" s="78"/>
      <c r="G12" s="79"/>
      <c r="H12" s="80"/>
      <c r="I12" s="80"/>
      <c r="J12" s="80"/>
      <c r="K12" s="78"/>
      <c r="L12" s="2"/>
      <c r="M12" s="2"/>
      <c r="N12" s="2"/>
      <c r="O12" s="2"/>
      <c r="P12" s="9"/>
    </row>
    <row r="13" spans="1:16" x14ac:dyDescent="0.15">
      <c r="A13" s="15"/>
      <c r="B13" s="16"/>
      <c r="C13" s="127"/>
      <c r="D13" s="127"/>
      <c r="E13" s="128"/>
      <c r="F13" s="129"/>
      <c r="G13" s="130"/>
      <c r="H13" s="130"/>
      <c r="I13" s="130"/>
      <c r="J13" s="130"/>
      <c r="K13" s="130"/>
      <c r="L13" s="2"/>
      <c r="M13" s="2"/>
      <c r="N13" s="2"/>
      <c r="O13" s="2"/>
      <c r="P13" s="9"/>
    </row>
    <row r="14" spans="1:16" x14ac:dyDescent="0.15">
      <c r="A14" s="15"/>
      <c r="B14" s="16"/>
      <c r="C14" s="127"/>
      <c r="D14" s="127"/>
      <c r="E14" s="128"/>
      <c r="F14" s="129"/>
      <c r="G14" s="130"/>
      <c r="H14" s="130"/>
      <c r="I14" s="130"/>
      <c r="J14" s="130"/>
      <c r="K14" s="130"/>
      <c r="L14" s="2"/>
      <c r="M14" s="2"/>
      <c r="N14" s="2"/>
      <c r="O14" s="2"/>
      <c r="P14" s="9"/>
    </row>
    <row r="15" spans="1:16" x14ac:dyDescent="0.15">
      <c r="A15" s="15"/>
      <c r="B15" s="16"/>
      <c r="C15" s="127"/>
      <c r="D15" s="127"/>
      <c r="E15" s="128"/>
      <c r="F15" s="129"/>
      <c r="G15" s="130"/>
      <c r="H15" s="130"/>
      <c r="I15" s="130"/>
      <c r="J15" s="130"/>
      <c r="K15" s="130"/>
      <c r="L15" s="2"/>
      <c r="M15" s="2" t="s">
        <v>54</v>
      </c>
      <c r="N15" s="2"/>
      <c r="O15" s="2"/>
      <c r="P15" s="9"/>
    </row>
    <row r="16" spans="1:16" x14ac:dyDescent="0.15">
      <c r="A16" s="15"/>
      <c r="B16" s="16"/>
      <c r="C16" s="127"/>
      <c r="D16" s="127"/>
      <c r="E16" s="128"/>
      <c r="F16" s="129"/>
      <c r="G16" s="130"/>
      <c r="H16" s="130"/>
      <c r="I16" s="130"/>
      <c r="J16" s="130"/>
      <c r="K16" s="130"/>
      <c r="L16" s="65"/>
      <c r="M16" s="65"/>
      <c r="N16" s="65"/>
      <c r="O16" s="65"/>
      <c r="P16" s="66"/>
    </row>
    <row r="17" spans="1:16" x14ac:dyDescent="0.15">
      <c r="A17" s="15"/>
      <c r="B17" s="16"/>
      <c r="C17" s="16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6"/>
    </row>
    <row r="18" spans="1:16" x14ac:dyDescent="0.15">
      <c r="A18" s="15"/>
      <c r="B18" s="1"/>
      <c r="C18" s="16" t="s">
        <v>82</v>
      </c>
      <c r="D18" s="16" t="s">
        <v>32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6"/>
    </row>
    <row r="19" spans="1:16" x14ac:dyDescent="0.15">
      <c r="A19" s="15"/>
      <c r="B19" s="16"/>
      <c r="C19" s="16" t="s">
        <v>33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6"/>
    </row>
    <row r="20" spans="1:16" x14ac:dyDescent="0.15">
      <c r="A20" s="15"/>
      <c r="B20" s="16"/>
      <c r="C20" s="1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6"/>
    </row>
    <row r="21" spans="1:16" x14ac:dyDescent="0.15">
      <c r="A21" s="15"/>
      <c r="B21" s="16"/>
      <c r="C21" s="16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</row>
    <row r="22" spans="1:16" x14ac:dyDescent="0.15">
      <c r="A22" s="15"/>
      <c r="B22" s="16"/>
      <c r="C22" s="16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6"/>
    </row>
    <row r="23" spans="1:16" x14ac:dyDescent="0.15">
      <c r="A23" s="15"/>
      <c r="B23" s="16"/>
      <c r="C23" s="1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x14ac:dyDescent="0.15">
      <c r="A24" s="15"/>
      <c r="B24" s="16"/>
      <c r="C24" s="16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6"/>
    </row>
    <row r="25" spans="1:16" x14ac:dyDescent="0.15">
      <c r="A25" s="15"/>
      <c r="B25" s="16"/>
      <c r="C25" s="16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</row>
    <row r="26" spans="1:16" x14ac:dyDescent="0.15">
      <c r="A26" s="15"/>
      <c r="B26" s="16"/>
      <c r="C26" s="16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6"/>
    </row>
    <row r="27" spans="1:16" x14ac:dyDescent="0.15">
      <c r="A27" s="15"/>
      <c r="B27" s="16"/>
      <c r="C27" s="1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</row>
    <row r="28" spans="1:16" x14ac:dyDescent="0.15">
      <c r="A28" s="15"/>
      <c r="B28" s="16"/>
      <c r="C28" s="16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6"/>
    </row>
    <row r="29" spans="1:16" x14ac:dyDescent="0.15">
      <c r="A29" s="15"/>
      <c r="B29" s="16"/>
      <c r="C29" s="16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6"/>
    </row>
    <row r="30" spans="1:16" x14ac:dyDescent="0.15">
      <c r="A30" s="15"/>
      <c r="B30" s="16"/>
      <c r="C30" s="16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/>
    </row>
    <row r="31" spans="1:16" x14ac:dyDescent="0.15">
      <c r="A31" s="15"/>
      <c r="B31" s="16"/>
      <c r="C31" s="16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6"/>
    </row>
    <row r="32" spans="1:16" x14ac:dyDescent="0.15">
      <c r="A32" s="15"/>
      <c r="B32" s="16"/>
      <c r="C32" s="16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</row>
    <row r="33" spans="1:16" x14ac:dyDescent="0.15">
      <c r="A33" s="15"/>
      <c r="B33" s="16"/>
      <c r="C33" s="16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6"/>
    </row>
    <row r="34" spans="1:16" x14ac:dyDescent="0.15">
      <c r="A34" s="15"/>
      <c r="B34" s="16"/>
      <c r="C34" s="16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6"/>
    </row>
    <row r="35" spans="1:16" x14ac:dyDescent="0.15">
      <c r="A35" s="15"/>
      <c r="B35" s="16"/>
      <c r="C35" s="16"/>
      <c r="D35" s="65"/>
      <c r="E35" s="26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6"/>
    </row>
    <row r="36" spans="1:16" x14ac:dyDescent="0.15">
      <c r="A36" s="15"/>
      <c r="B36" s="16"/>
      <c r="C36" s="16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6"/>
    </row>
    <row r="37" spans="1:16" x14ac:dyDescent="0.15">
      <c r="A37" s="15"/>
      <c r="B37" s="16"/>
      <c r="C37" s="16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</row>
    <row r="38" spans="1:16" x14ac:dyDescent="0.15">
      <c r="A38" s="15"/>
      <c r="B38" s="16"/>
      <c r="C38" s="16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1">
    <mergeCell ref="H1:K1"/>
    <mergeCell ref="A1:C1"/>
    <mergeCell ref="D1:F1"/>
    <mergeCell ref="C15:D15"/>
    <mergeCell ref="C16:D16"/>
    <mergeCell ref="E13:F13"/>
    <mergeCell ref="E14:F14"/>
    <mergeCell ref="E15:F15"/>
    <mergeCell ref="E16:F16"/>
    <mergeCell ref="C13:D13"/>
    <mergeCell ref="C14:D14"/>
    <mergeCell ref="G15:K15"/>
    <mergeCell ref="G16:K16"/>
    <mergeCell ref="G7:K7"/>
    <mergeCell ref="G13:K13"/>
    <mergeCell ref="G14:K14"/>
    <mergeCell ref="C10:D10"/>
    <mergeCell ref="C8:D8"/>
    <mergeCell ref="C9:D9"/>
    <mergeCell ref="E7:F7"/>
    <mergeCell ref="C7:D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H32" sqref="H3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8" t="s">
        <v>1</v>
      </c>
      <c r="B1" s="109"/>
      <c r="C1" s="110"/>
      <c r="D1" s="111" t="str">
        <f>表紙_外部!D10</f>
        <v>避難情報システム</v>
      </c>
      <c r="E1" s="112"/>
      <c r="F1" s="113"/>
      <c r="G1" s="68" t="s">
        <v>0</v>
      </c>
      <c r="H1" s="114" t="s">
        <v>28</v>
      </c>
      <c r="I1" s="115"/>
      <c r="J1" s="115"/>
      <c r="K1" s="116"/>
      <c r="L1" s="68" t="s">
        <v>2</v>
      </c>
      <c r="M1" s="67" t="s">
        <v>103</v>
      </c>
      <c r="N1" s="68" t="s">
        <v>3</v>
      </c>
      <c r="O1" s="6" t="s">
        <v>100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102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101</v>
      </c>
      <c r="E7" s="26" t="s">
        <v>83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8" t="s">
        <v>1</v>
      </c>
      <c r="B1" s="109"/>
      <c r="C1" s="110"/>
      <c r="D1" s="111" t="str">
        <f>表紙_外部!D10</f>
        <v>避難情報システム</v>
      </c>
      <c r="E1" s="112"/>
      <c r="F1" s="113"/>
      <c r="G1" s="21" t="s">
        <v>0</v>
      </c>
      <c r="H1" s="114" t="s">
        <v>28</v>
      </c>
      <c r="I1" s="115"/>
      <c r="J1" s="115"/>
      <c r="K1" s="116"/>
      <c r="L1" s="21" t="s">
        <v>2</v>
      </c>
      <c r="M1" s="5" t="s">
        <v>7</v>
      </c>
      <c r="N1" s="21" t="s">
        <v>3</v>
      </c>
      <c r="O1" s="6" t="s">
        <v>97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73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70</v>
      </c>
      <c r="E7" s="26" t="s">
        <v>83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8" t="s">
        <v>1</v>
      </c>
      <c r="B1" s="109"/>
      <c r="C1" s="110"/>
      <c r="D1" s="111" t="str">
        <f>表紙_外部!D10</f>
        <v>避難情報システム</v>
      </c>
      <c r="E1" s="112"/>
      <c r="F1" s="113"/>
      <c r="G1" s="70" t="s">
        <v>0</v>
      </c>
      <c r="H1" s="114" t="s">
        <v>28</v>
      </c>
      <c r="I1" s="115"/>
      <c r="J1" s="115"/>
      <c r="K1" s="116"/>
      <c r="L1" s="70" t="s">
        <v>2</v>
      </c>
      <c r="M1" s="69" t="s">
        <v>142</v>
      </c>
      <c r="N1" s="70" t="s">
        <v>3</v>
      </c>
      <c r="O1" s="6" t="s">
        <v>100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141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140</v>
      </c>
      <c r="E7" s="26" t="s">
        <v>83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85" zoomScaleNormal="85" zoomScaleSheetLayoutView="85" workbookViewId="0">
      <selection activeCell="R31" sqref="R3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8" t="s">
        <v>1</v>
      </c>
      <c r="B1" s="109"/>
      <c r="C1" s="110"/>
      <c r="D1" s="111" t="str">
        <f>表紙_外部!D10</f>
        <v>避難情報システム</v>
      </c>
      <c r="E1" s="112"/>
      <c r="F1" s="113"/>
      <c r="G1" s="68" t="s">
        <v>0</v>
      </c>
      <c r="H1" s="114" t="s">
        <v>28</v>
      </c>
      <c r="I1" s="115"/>
      <c r="J1" s="115"/>
      <c r="K1" s="116"/>
      <c r="L1" s="68" t="s">
        <v>2</v>
      </c>
      <c r="M1" s="67" t="s">
        <v>136</v>
      </c>
      <c r="N1" s="68" t="s">
        <v>3</v>
      </c>
      <c r="O1" s="6" t="s">
        <v>139</v>
      </c>
      <c r="P1" s="19">
        <v>42927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135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134</v>
      </c>
      <c r="E7" s="26" t="s">
        <v>83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08" t="s">
        <v>1</v>
      </c>
      <c r="B1" s="109"/>
      <c r="C1" s="110"/>
      <c r="D1" s="111" t="str">
        <f>表紙_外部!D10</f>
        <v>避難情報システム</v>
      </c>
      <c r="E1" s="112"/>
      <c r="F1" s="113"/>
      <c r="G1" s="68" t="s">
        <v>0</v>
      </c>
      <c r="H1" s="114" t="s">
        <v>28</v>
      </c>
      <c r="I1" s="115"/>
      <c r="J1" s="115"/>
      <c r="K1" s="116"/>
      <c r="L1" s="68" t="s">
        <v>2</v>
      </c>
      <c r="M1" s="67" t="s">
        <v>106</v>
      </c>
      <c r="N1" s="68" t="s">
        <v>3</v>
      </c>
      <c r="O1" s="6" t="s">
        <v>100</v>
      </c>
      <c r="P1" s="19">
        <v>42920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105</v>
      </c>
      <c r="D4" s="16" t="s">
        <v>35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104</v>
      </c>
      <c r="E7" s="26" t="s">
        <v>83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17</vt:i4>
      </vt:variant>
    </vt:vector>
  </HeadingPairs>
  <TitlesOfParts>
    <vt:vector size="30" baseType="lpstr">
      <vt:lpstr>表紙_外部</vt:lpstr>
      <vt:lpstr>概略</vt:lpstr>
      <vt:lpstr>機能 </vt:lpstr>
      <vt:lpstr>画面１</vt:lpstr>
      <vt:lpstr>利用者画面(マップ)</vt:lpstr>
      <vt:lpstr>災害情報_利用者</vt:lpstr>
      <vt:lpstr>管理者画面(マップ)</vt:lpstr>
      <vt:lpstr>追加画面</vt:lpstr>
      <vt:lpstr>追加成功画面</vt:lpstr>
      <vt:lpstr>災害情報_管理者</vt:lpstr>
      <vt:lpstr>表紙_内部</vt:lpstr>
      <vt:lpstr>処理</vt:lpstr>
      <vt:lpstr>データ</vt:lpstr>
      <vt:lpstr>概略!Print_Area</vt:lpstr>
      <vt:lpstr>'管理者画面(マップ)'!Print_Area</vt:lpstr>
      <vt:lpstr>'機能 '!Print_Area</vt:lpstr>
      <vt:lpstr>災害情報_管理者!Print_Area</vt:lpstr>
      <vt:lpstr>災害情報_利用者!Print_Area</vt:lpstr>
      <vt:lpstr>処理!Print_Area</vt:lpstr>
      <vt:lpstr>追加画面!Print_Area</vt:lpstr>
      <vt:lpstr>追加成功画面!Print_Area</vt:lpstr>
      <vt:lpstr>表紙_外部!Print_Area</vt:lpstr>
      <vt:lpstr>表紙_内部!Print_Area</vt:lpstr>
      <vt:lpstr>'利用者画面(マップ)'!Print_Area</vt:lpstr>
      <vt:lpstr>'管理者画面(マップ)'!Print_Titles</vt:lpstr>
      <vt:lpstr>災害情報_管理者!Print_Titles</vt:lpstr>
      <vt:lpstr>災害情報_利用者!Print_Titles</vt:lpstr>
      <vt:lpstr>追加画面!Print_Titles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2017-04-11T05:27:56Z</cp:lastPrinted>
  <dcterms:created xsi:type="dcterms:W3CDTF">2010-05-01T02:42:37Z</dcterms:created>
  <dcterms:modified xsi:type="dcterms:W3CDTF">2017-07-13T04:25:34Z</dcterms:modified>
</cp:coreProperties>
</file>