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16530" windowHeight="10935" tabRatio="732"/>
  </bookViews>
  <sheets>
    <sheet name="表紙_外部" sheetId="13" r:id="rId1"/>
    <sheet name="概略" sheetId="5" r:id="rId2"/>
    <sheet name="機能 " sheetId="20" r:id="rId3"/>
    <sheet name="画面１" sheetId="1" r:id="rId4"/>
    <sheet name="利用者画面(マップ)" sheetId="18" r:id="rId5"/>
    <sheet name="災害情報_利用者" sheetId="10" r:id="rId6"/>
    <sheet name="管理者画面(マップ)２" sheetId="25" r:id="rId7"/>
    <sheet name="追加画面" sheetId="22" r:id="rId8"/>
    <sheet name="追加失敗画面 " sheetId="24" r:id="rId9"/>
    <sheet name="追加成功画面" sheetId="19" r:id="rId10"/>
    <sheet name="災害情報_管理者" sheetId="16" r:id="rId11"/>
    <sheet name="表紙_内部" sheetId="14" r:id="rId12"/>
    <sheet name="処理" sheetId="8" r:id="rId13"/>
    <sheet name="データ" sheetId="12" r:id="rId14"/>
  </sheets>
  <definedNames>
    <definedName name="_xlnm._FilterDatabase" localSheetId="2" hidden="1">'機能 '!$D$7:$O$22</definedName>
    <definedName name="_xlnm.Print_Area" localSheetId="1">概略!$A$1:$P$41</definedName>
    <definedName name="_xlnm.Print_Area" localSheetId="6">'管理者画面(マップ)２'!$A$1:$P$39</definedName>
    <definedName name="_xlnm.Print_Area" localSheetId="2">'機能 '!$A$1:$P$23</definedName>
    <definedName name="_xlnm.Print_Area" localSheetId="10">災害情報_管理者!$A$1:$P$39</definedName>
    <definedName name="_xlnm.Print_Area" localSheetId="5">災害情報_利用者!$A$1:$P$39</definedName>
    <definedName name="_xlnm.Print_Area" localSheetId="12">処理!$A$1:$P$40</definedName>
    <definedName name="_xlnm.Print_Area" localSheetId="7">追加画面!$A$1:$P$39</definedName>
    <definedName name="_xlnm.Print_Area" localSheetId="8">'追加失敗画面 '!$A$1:$P$39</definedName>
    <definedName name="_xlnm.Print_Area" localSheetId="9">追加成功画面!$A$1:$P$39</definedName>
    <definedName name="_xlnm.Print_Area" localSheetId="0">表紙_外部!$A$1:$Q$37</definedName>
    <definedName name="_xlnm.Print_Area" localSheetId="11">表紙_内部!$A$1:$Q$36</definedName>
    <definedName name="_xlnm.Print_Area" localSheetId="4">'利用者画面(マップ)'!$A$1:$P$39</definedName>
    <definedName name="_xlnm.Print_Titles" localSheetId="6">'管理者画面(マップ)２'!$1:$2</definedName>
    <definedName name="_xlnm.Print_Titles" localSheetId="10">災害情報_管理者!$1:$2</definedName>
    <definedName name="_xlnm.Print_Titles" localSheetId="5">災害情報_利用者!$1:$2</definedName>
    <definedName name="_xlnm.Print_Titles" localSheetId="7">追加画面!$1:$2</definedName>
    <definedName name="_xlnm.Print_Titles" localSheetId="8">'追加失敗画面 '!$1:$2</definedName>
    <definedName name="_xlnm.Print_Titles" localSheetId="9">追加成功画面!$1:$2</definedName>
    <definedName name="_xlnm.Print_Titles" localSheetId="4">'利用者画面(マップ)'!$1:$2</definedName>
  </definedNames>
  <calcPr calcId="162913"/>
</workbook>
</file>

<file path=xl/calcChain.xml><?xml version="1.0" encoding="utf-8"?>
<calcChain xmlns="http://schemas.openxmlformats.org/spreadsheetml/2006/main">
  <c r="D1" i="25" l="1"/>
  <c r="D1" i="24" l="1"/>
  <c r="D11" i="20" l="1"/>
  <c r="D8" i="20" l="1"/>
  <c r="D1" i="19" l="1"/>
  <c r="D1" i="5"/>
  <c r="D1" i="18" l="1"/>
  <c r="D1" i="22" l="1"/>
  <c r="D1" i="20"/>
  <c r="D9" i="20" l="1"/>
  <c r="D10" i="20"/>
  <c r="D12" i="20"/>
  <c r="D13" i="20"/>
  <c r="D14" i="20"/>
  <c r="D15" i="20"/>
  <c r="D16" i="20"/>
  <c r="D17" i="20"/>
  <c r="D18" i="20"/>
  <c r="D19" i="20"/>
  <c r="D20" i="20"/>
  <c r="D21" i="20"/>
  <c r="D1" i="10" l="1"/>
  <c r="D1" i="16" l="1"/>
  <c r="A1" i="14" l="1"/>
  <c r="D10" i="14" l="1"/>
  <c r="D1" i="1"/>
  <c r="D1" i="8"/>
  <c r="D1" i="12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<sst xmlns="http://schemas.openxmlformats.org/spreadsheetml/2006/main" count="306" uniqueCount="179">
  <si>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</si>
  <si>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</si>
  <si>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</si>
  <si>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</si>
  <si>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</si>
  <si>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</si>
  <si>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</si>
  <si>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</si>
  <si>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</si>
  <si>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</si>
  <si>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</si>
  <si>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</si>
  <si>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</si>
  <si>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</si>
  <si>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</si>
  <si>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</si>
  <si>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</si>
  <si>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</si>
  <si>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</si>
  <si>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</si>
  <si>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</si>
  <si>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</si>
  <si>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</si>
  <si>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</si>
  <si>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</si>
  <si>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</si>
  <si>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</si>
  <si>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</si>
  <si>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</si>
  <si>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</si>
  <si>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</si>
  <si>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</si>
  <si>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</si>
  <si>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</si>
  <si>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</si>
  <si>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</si>
  <si>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</si>
  <si>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</si>
  <si>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</si>
  <si>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</si>
  <si>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</si>
  <si>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</si>
  <si>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</si>
  <si>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</si>
  <si>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</si>
  <si>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</si>
  <si>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</si>
  <si>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</si>
  <si>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</si>
  <si>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</si>
  <si>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</si>
  <si>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</si>
  <si>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</si>
  <si>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</si>
  <si>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1</t>
    <phoneticPr fontId="1"/>
  </si>
  <si>
    <t>1)</t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</si>
  <si>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</si>
  <si>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</si>
  <si>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</si>
  <si>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</si>
  <si>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</si>
  <si>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4)</t>
    <phoneticPr fontId="1"/>
  </si>
  <si>
    <t>　　　目次
　　　　　　１．システム概略
　　　　　　２．システム機能一覧
　　　　　　３．システム画面設計</t>
    <rPh sb="3" eb="5">
      <t>モクジ</t>
    </rPh>
    <rPh sb="18" eb="20">
      <t>ガイリャク</t>
    </rPh>
    <rPh sb="33" eb="35">
      <t>キノウ</t>
    </rPh>
    <rPh sb="35" eb="37">
      <t>イチラン</t>
    </rPh>
    <rPh sb="50" eb="52">
      <t>ガメン</t>
    </rPh>
    <rPh sb="52" eb="54">
      <t>セッケイ</t>
    </rPh>
    <phoneticPr fontId="1"/>
  </si>
  <si>
    <t>システム概略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</si>
  <si>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</si>
  <si>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</si>
  <si>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</si>
  <si>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</si>
  <si>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</si>
  <si>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</si>
  <si>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</si>
  <si>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データテーブル設計書</t>
    <rPh sb="7" eb="9">
      <t>セッケイ</t>
    </rPh>
    <rPh sb="9" eb="10">
      <t>ショ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</si>
  <si>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</si>
  <si>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マップ</t>
    <phoneticPr fontId="1"/>
  </si>
  <si>
    <t>避難所追加画面</t>
    <rPh sb="0" eb="3">
      <t>ヒナンジョ</t>
    </rPh>
    <rPh sb="3" eb="5">
      <t>ツイカ</t>
    </rPh>
    <rPh sb="5" eb="7">
      <t>ガメン</t>
    </rPh>
    <phoneticPr fontId="1"/>
  </si>
  <si>
    <t>管理者が避難場所を追加する際に表示</t>
    <rPh sb="0" eb="3">
      <t>カンリシャ</t>
    </rPh>
    <rPh sb="4" eb="6">
      <t>ヒナン</t>
    </rPh>
    <rPh sb="6" eb="8">
      <t>バショ</t>
    </rPh>
    <rPh sb="9" eb="11">
      <t>ツイカ</t>
    </rPh>
    <rPh sb="13" eb="14">
      <t>サイ</t>
    </rPh>
    <rPh sb="15" eb="17">
      <t>ヒョウジ</t>
    </rPh>
    <phoneticPr fontId="1"/>
  </si>
  <si>
    <t>星</t>
    <rPh sb="0" eb="1">
      <t>ホシ</t>
    </rPh>
    <phoneticPr fontId="1"/>
  </si>
  <si>
    <t>習志野市内の避難所をマップ上に表示</t>
    <rPh sb="0" eb="4">
      <t>ナラシノシ</t>
    </rPh>
    <rPh sb="4" eb="5">
      <t>ナイ</t>
    </rPh>
    <rPh sb="6" eb="9">
      <t>ヒナンジョ</t>
    </rPh>
    <rPh sb="13" eb="14">
      <t>ジョウ</t>
    </rPh>
    <rPh sb="15" eb="17">
      <t>ヒョウジ</t>
    </rPh>
    <phoneticPr fontId="1"/>
  </si>
  <si>
    <t>田隈　広紀</t>
    <rPh sb="0" eb="2">
      <t>タクマ</t>
    </rPh>
    <rPh sb="3" eb="4">
      <t>ヒロシ</t>
    </rPh>
    <rPh sb="4" eb="5">
      <t>キ</t>
    </rPh>
    <phoneticPr fontId="1"/>
  </si>
  <si>
    <t>近藤</t>
    <rPh sb="0" eb="2">
      <t>コンドウ</t>
    </rPh>
    <phoneticPr fontId="1"/>
  </si>
  <si>
    <t>①</t>
    <phoneticPr fontId="1"/>
  </si>
  <si>
    <t>3)</t>
    <phoneticPr fontId="1"/>
  </si>
  <si>
    <t>0.0.0</t>
    <phoneticPr fontId="1"/>
  </si>
  <si>
    <t>3)</t>
    <phoneticPr fontId="1"/>
  </si>
  <si>
    <t>0.0.0</t>
    <phoneticPr fontId="1"/>
  </si>
  <si>
    <t>災害情報</t>
    <rPh sb="0" eb="4">
      <t>サイガイジョウホウ</t>
    </rPh>
    <phoneticPr fontId="1"/>
  </si>
  <si>
    <t>マップ</t>
    <phoneticPr fontId="1"/>
  </si>
  <si>
    <t>No</t>
    <phoneticPr fontId="1"/>
  </si>
  <si>
    <t>２</t>
    <phoneticPr fontId="1"/>
  </si>
  <si>
    <t>0.0.0</t>
    <phoneticPr fontId="1"/>
  </si>
  <si>
    <t>3)</t>
    <phoneticPr fontId="1"/>
  </si>
  <si>
    <t>0.0.0</t>
    <phoneticPr fontId="1"/>
  </si>
  <si>
    <t>武田</t>
    <rPh sb="0" eb="2">
      <t>タケダ</t>
    </rPh>
    <phoneticPr fontId="1"/>
  </si>
  <si>
    <t>マップ表示処理</t>
    <rPh sb="3" eb="5">
      <t>ヒョウジ</t>
    </rPh>
    <rPh sb="5" eb="7">
      <t>ショリ</t>
    </rPh>
    <phoneticPr fontId="1"/>
  </si>
  <si>
    <t>避難所追加</t>
    <rPh sb="0" eb="3">
      <t>ヒナンジョ</t>
    </rPh>
    <rPh sb="3" eb="5">
      <t>ツイカ</t>
    </rPh>
    <phoneticPr fontId="1"/>
  </si>
  <si>
    <t>ID</t>
    <phoneticPr fontId="1"/>
  </si>
  <si>
    <t>避難所名</t>
    <rPh sb="0" eb="3">
      <t>ヒナンジョ</t>
    </rPh>
    <rPh sb="3" eb="4">
      <t>メイ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</si>
  <si>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</si>
  <si>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</si>
  <si>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int</t>
    <phoneticPr fontId="1"/>
  </si>
  <si>
    <t>varchar</t>
    <phoneticPr fontId="1"/>
  </si>
  <si>
    <t>double</t>
    <phoneticPr fontId="1"/>
  </si>
  <si>
    <t>double</t>
    <phoneticPr fontId="1"/>
  </si>
  <si>
    <t>いいえ</t>
    <phoneticPr fontId="1"/>
  </si>
  <si>
    <t>いいえ</t>
    <phoneticPr fontId="1"/>
  </si>
  <si>
    <t>いいえ</t>
    <phoneticPr fontId="1"/>
  </si>
  <si>
    <t>避難所管理テーブル</t>
    <rPh sb="0" eb="3">
      <t>ヒナンジョ</t>
    </rPh>
    <rPh sb="3" eb="5">
      <t>カンリ</t>
    </rPh>
    <phoneticPr fontId="1"/>
  </si>
  <si>
    <t>主</t>
    <rPh sb="0" eb="1">
      <t>ヌシ</t>
    </rPh>
    <phoneticPr fontId="1"/>
  </si>
  <si>
    <t>長さ：11</t>
    <rPh sb="0" eb="1">
      <t>ナガ</t>
    </rPh>
    <phoneticPr fontId="1"/>
  </si>
  <si>
    <t>小</t>
  </si>
  <si>
    <t>大</t>
  </si>
  <si>
    <t>災害情報</t>
    <rPh sb="0" eb="2">
      <t>サイガイ</t>
    </rPh>
    <rPh sb="2" eb="4">
      <t>ジョウホウ</t>
    </rPh>
    <phoneticPr fontId="1"/>
  </si>
  <si>
    <t>習志野市内と日本国内の災害情報を表示</t>
    <rPh sb="0" eb="5">
      <t>ナラシノシナイ</t>
    </rPh>
    <rPh sb="6" eb="8">
      <t>ニホン</t>
    </rPh>
    <rPh sb="8" eb="10">
      <t>コクナイ</t>
    </rPh>
    <rPh sb="11" eb="13">
      <t>サイガイ</t>
    </rPh>
    <rPh sb="13" eb="15">
      <t>ジョウホウ</t>
    </rPh>
    <rPh sb="16" eb="18">
      <t>ヒョウジ</t>
    </rPh>
    <phoneticPr fontId="1"/>
  </si>
  <si>
    <t>避難情報システム</t>
    <rPh sb="0" eb="2">
      <t>ヒナン</t>
    </rPh>
    <rPh sb="2" eb="4">
      <t>ジョウホウ</t>
    </rPh>
    <phoneticPr fontId="1"/>
  </si>
  <si>
    <t>承認印欄（2017/7/14）</t>
    <rPh sb="0" eb="3">
      <t>ショウニンイン</t>
    </rPh>
    <rPh sb="3" eb="4">
      <t>ラン</t>
    </rPh>
    <phoneticPr fontId="1"/>
  </si>
  <si>
    <t xml:space="preserve">本システムの目的は, 地震が発生した際に迅速に避難してもらうことである. </t>
    <rPh sb="0" eb="1">
      <t>ホン</t>
    </rPh>
    <rPh sb="6" eb="8">
      <t>モクテキ</t>
    </rPh>
    <rPh sb="11" eb="13">
      <t>ジシン</t>
    </rPh>
    <rPh sb="14" eb="16">
      <t>ハッセイ</t>
    </rPh>
    <rPh sb="18" eb="19">
      <t>サイ</t>
    </rPh>
    <rPh sb="20" eb="22">
      <t>ジンソク</t>
    </rPh>
    <rPh sb="23" eb="25">
      <t>ヒナン</t>
    </rPh>
    <phoneticPr fontId="1"/>
  </si>
  <si>
    <t xml:space="preserve">本システムの主要な機能は下記の通りである. 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</si>
  <si>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 xml:space="preserve">マップ機能：　ユーザに避難所までのルート情報を提供する. </t>
    <rPh sb="3" eb="5">
      <t>キノウ</t>
    </rPh>
    <rPh sb="11" eb="13">
      <t>ヒナン</t>
    </rPh>
    <rPh sb="20" eb="22">
      <t>ジョウホウ</t>
    </rPh>
    <rPh sb="23" eb="25">
      <t>テイキョウ</t>
    </rPh>
    <phoneticPr fontId="1"/>
  </si>
  <si>
    <t xml:space="preserve">災害情報機能：　ユーザに日本国内と習志野市内の災害情報を提供する. </t>
    <rPh sb="0" eb="2">
      <t>サイガイ</t>
    </rPh>
    <rPh sb="2" eb="4">
      <t>ジョウホウ</t>
    </rPh>
    <rPh sb="4" eb="6">
      <t>キノウ</t>
    </rPh>
    <rPh sb="12" eb="14">
      <t>ニホン</t>
    </rPh>
    <rPh sb="14" eb="16">
      <t>コクナイ</t>
    </rPh>
    <rPh sb="17" eb="20">
      <t>ナラシノ</t>
    </rPh>
    <rPh sb="20" eb="22">
      <t>シナイ</t>
    </rPh>
    <rPh sb="23" eb="25">
      <t>サイガイ</t>
    </rPh>
    <rPh sb="25" eb="27">
      <t>ジョウホウ</t>
    </rPh>
    <rPh sb="28" eb="30">
      <t>テイキョウ</t>
    </rPh>
    <phoneticPr fontId="1"/>
  </si>
  <si>
    <t xml:space="preserve">避難所追加機能：　管理者に避難所を追加する機能を提供する. </t>
    <rPh sb="0" eb="3">
      <t>ヒナンジョ</t>
    </rPh>
    <rPh sb="3" eb="5">
      <t>ツイカ</t>
    </rPh>
    <rPh sb="5" eb="7">
      <t>キノウ</t>
    </rPh>
    <rPh sb="9" eb="12">
      <t>カンリシャ</t>
    </rPh>
    <rPh sb="13" eb="16">
      <t>ヒナンジョ</t>
    </rPh>
    <rPh sb="17" eb="19">
      <t>ツイカ</t>
    </rPh>
    <rPh sb="21" eb="23">
      <t>キノウ</t>
    </rPh>
    <rPh sb="24" eb="26">
      <t>テイキョウ</t>
    </rPh>
    <phoneticPr fontId="1"/>
  </si>
  <si>
    <t xml:space="preserve">本システムは, Webを経由したクライアントサーバ方式でサービスを提供する. </t>
    <rPh sb="0" eb="1">
      <t>ホン</t>
    </rPh>
    <rPh sb="12" eb="14">
      <t>ケイユ</t>
    </rPh>
    <rPh sb="25" eb="27">
      <t>ホウシキ</t>
    </rPh>
    <rPh sb="33" eb="35">
      <t>テイキョウ</t>
    </rPh>
    <phoneticPr fontId="1"/>
  </si>
  <si>
    <t xml:space="preserve">本システムの全体構成図を下記に示す. 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</si>
  <si>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 xml:space="preserve">本システムを利用した業務・作業の大まかな流れは下図の通りである. 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</si>
  <si>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 xml:space="preserve">下表に本システムで提供する機能の一覧表を記す. 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</si>
  <si>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 xml:space="preserve">下表に本システムで開発するシステム画面を記す. 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</si>
  <si>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 xml:space="preserve">下記に各画面のレイアウトを示す. </t>
    <rPh sb="0" eb="2">
      <t>カキ</t>
    </rPh>
    <rPh sb="3" eb="6">
      <t>カクガメン</t>
    </rPh>
    <rPh sb="13" eb="14">
      <t>シメ</t>
    </rPh>
    <phoneticPr fontId="1"/>
  </si>
  <si>
    <t xml:space="preserve">下図に本システムで開発するシステム処理のフローを示す. 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</si>
  <si>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 xml:space="preserve">下表に本システムの物理データ設計として, データテーブル一覧を記す. </t>
    <rPh sb="0" eb="2">
      <t>カヒョウ</t>
    </rPh>
    <rPh sb="3" eb="4">
      <t>ホン</t>
    </rPh>
    <rPh sb="9" eb="11">
      <t>ブツリ</t>
    </rPh>
    <rPh sb="14" eb="16">
      <t>セッケイ</t>
    </rPh>
    <rPh sb="28" eb="30">
      <t>イチラン</t>
    </rPh>
    <rPh sb="31" eb="32">
      <t>シル</t>
    </rPh>
    <phoneticPr fontId="1"/>
  </si>
  <si>
    <t>現在地から避難所までのルートを地図上に表示し, ルート案内を表示</t>
    <rPh sb="0" eb="3">
      <t>ゲンザイチ</t>
    </rPh>
    <rPh sb="5" eb="8">
      <t>ヒナンジョ</t>
    </rPh>
    <rPh sb="15" eb="17">
      <t>チズ</t>
    </rPh>
    <rPh sb="17" eb="18">
      <t>ジョウ</t>
    </rPh>
    <rPh sb="19" eb="21">
      <t>ヒョウジ</t>
    </rPh>
    <rPh sb="27" eb="29">
      <t>アンナイ</t>
    </rPh>
    <rPh sb="30" eb="32">
      <t>ヒョウジ</t>
    </rPh>
    <phoneticPr fontId="1"/>
  </si>
  <si>
    <t>図２　システム利用の流れ</t>
  </si>
  <si>
    <t>避難所の追加成功画面表示</t>
  </si>
  <si>
    <t>避難所の追加失敗画面表示</t>
  </si>
  <si>
    <t>データベースへの避難所追加が失敗した場合に表示</t>
  </si>
  <si>
    <t>データベースへの避難所追加が成功した場合に表示</t>
  </si>
  <si>
    <t>追加成功画面</t>
    <rPh sb="0" eb="2">
      <t>ツイカ</t>
    </rPh>
    <rPh sb="2" eb="4">
      <t>セイコウ</t>
    </rPh>
    <rPh sb="4" eb="6">
      <t>ガメン</t>
    </rPh>
    <phoneticPr fontId="1"/>
  </si>
  <si>
    <t>マップ画面（利用者）</t>
    <rPh sb="3" eb="5">
      <t>ガメン</t>
    </rPh>
    <rPh sb="6" eb="8">
      <t>リヨウ</t>
    </rPh>
    <rPh sb="8" eb="9">
      <t>シャ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</si>
  <si>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10">
      <t>リヨウシャ</t>
    </rPh>
    <phoneticPr fontId="1"/>
  </si>
  <si>
    <t>避難所追加画面（管理者）</t>
    <rPh sb="0" eb="3">
      <t>ヒナンジョ</t>
    </rPh>
    <rPh sb="3" eb="5">
      <t>ツイカ</t>
    </rPh>
    <rPh sb="5" eb="7">
      <t>ガメン</t>
    </rPh>
    <rPh sb="8" eb="11">
      <t>カンリシャ</t>
    </rPh>
    <phoneticPr fontId="1"/>
  </si>
  <si>
    <t>追加失敗画面</t>
    <rPh sb="0" eb="2">
      <t>ツイカ</t>
    </rPh>
    <rPh sb="2" eb="4">
      <t>シッパイ</t>
    </rPh>
    <rPh sb="4" eb="6">
      <t>ガメン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</si>
  <si>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9">
      <t>リヨウ</t>
    </rPh>
    <rPh sb="9" eb="10">
      <t>シャ</t>
    </rPh>
    <phoneticPr fontId="1"/>
  </si>
  <si>
    <t>現在地から避難所までのルートを表示</t>
    <phoneticPr fontId="1"/>
  </si>
  <si>
    <t>現在地から避難所までのルート案内を表示</t>
    <rPh sb="0" eb="3">
      <t>ゲンザイチ</t>
    </rPh>
    <rPh sb="5" eb="8">
      <t>ヒナンジョ</t>
    </rPh>
    <rPh sb="14" eb="16">
      <t>アンナイ</t>
    </rPh>
    <rPh sb="17" eb="19">
      <t>ヒョウジ</t>
    </rPh>
    <phoneticPr fontId="1"/>
  </si>
  <si>
    <t>現在地から避難所までのルートを地図上に表示し, ルート案内を表示</t>
    <phoneticPr fontId="1"/>
  </si>
  <si>
    <t>避難所名と緯度経度を送信</t>
  </si>
  <si>
    <t>避難所名と緯度経度をデータベースに送信</t>
  </si>
  <si>
    <t>避難所名と緯度経度を追加</t>
  </si>
  <si>
    <t>避難所名と緯度経度をデータベースに追加</t>
  </si>
  <si>
    <t>7</t>
    <phoneticPr fontId="1"/>
  </si>
  <si>
    <t>避難所追加処理が失敗した際に表示</t>
    <rPh sb="0" eb="3">
      <t>ヒナンジョ</t>
    </rPh>
    <rPh sb="3" eb="5">
      <t>ツイカ</t>
    </rPh>
    <rPh sb="5" eb="7">
      <t>ショリ</t>
    </rPh>
    <rPh sb="8" eb="10">
      <t>シッパイ</t>
    </rPh>
    <rPh sb="12" eb="13">
      <t>サイ</t>
    </rPh>
    <rPh sb="14" eb="16">
      <t>ヒョウジ</t>
    </rPh>
    <phoneticPr fontId="1"/>
  </si>
  <si>
    <t>追加成功画面</t>
    <rPh sb="0" eb="2">
      <t>ツイカ</t>
    </rPh>
    <rPh sb="2" eb="4">
      <t>セイコウ</t>
    </rPh>
    <rPh sb="4" eb="6">
      <t>ガメン</t>
    </rPh>
    <phoneticPr fontId="1"/>
  </si>
  <si>
    <t>避難所追加処理が成功した際に表示</t>
    <rPh sb="8" eb="10">
      <t>セイコウ</t>
    </rPh>
    <phoneticPr fontId="1"/>
  </si>
  <si>
    <t>②</t>
    <phoneticPr fontId="1"/>
  </si>
  <si>
    <t>④</t>
    <phoneticPr fontId="1"/>
  </si>
  <si>
    <t>⑤</t>
    <phoneticPr fontId="1"/>
  </si>
  <si>
    <t>⑥</t>
    <phoneticPr fontId="1"/>
  </si>
  <si>
    <t>⑦</t>
    <phoneticPr fontId="1"/>
  </si>
  <si>
    <t>PM</t>
    <phoneticPr fontId="1"/>
  </si>
  <si>
    <t>シニアマネージャ</t>
    <phoneticPr fontId="1"/>
  </si>
  <si>
    <t>承認印欄（2017/07/14）</t>
    <phoneticPr fontId="1"/>
  </si>
  <si>
    <t>入力情報送信</t>
  </si>
  <si>
    <t>避難所追加</t>
  </si>
  <si>
    <t>災害情報を表示</t>
  </si>
  <si>
    <t>TwitterAPIを用いて災害情報を取得</t>
  </si>
  <si>
    <t>災害情報の取得</t>
  </si>
  <si>
    <t>災害情報画面を表示</t>
    <rPh sb="0" eb="2">
      <t>サイガイ</t>
    </rPh>
    <rPh sb="2" eb="4">
      <t>ジョウホウ</t>
    </rPh>
    <rPh sb="4" eb="6">
      <t>ガメン</t>
    </rPh>
    <rPh sb="7" eb="9">
      <t>ヒョウジ</t>
    </rPh>
    <phoneticPr fontId="1"/>
  </si>
  <si>
    <t>タブをクリックした際に災害情報画面を表示</t>
    <rPh sb="9" eb="10">
      <t>サイ</t>
    </rPh>
    <rPh sb="11" eb="13">
      <t>サイガイ</t>
    </rPh>
    <rPh sb="15" eb="17">
      <t>ガメン</t>
    </rPh>
    <rPh sb="18" eb="20">
      <t>ヒョウジ</t>
    </rPh>
    <phoneticPr fontId="1"/>
  </si>
  <si>
    <t>避難所追加画面を表示</t>
    <rPh sb="0" eb="3">
      <t>ヒナンジョ</t>
    </rPh>
    <rPh sb="3" eb="5">
      <t>ツイカ</t>
    </rPh>
    <rPh sb="5" eb="7">
      <t>ガメン</t>
    </rPh>
    <rPh sb="8" eb="10">
      <t>ヒョウジ</t>
    </rPh>
    <phoneticPr fontId="1"/>
  </si>
  <si>
    <t>タブをクリックした際に避難所追加画面を表示</t>
    <rPh sb="9" eb="10">
      <t>サイ</t>
    </rPh>
    <rPh sb="11" eb="14">
      <t>ヒナンジョ</t>
    </rPh>
    <rPh sb="14" eb="16">
      <t>ツイカ</t>
    </rPh>
    <rPh sb="16" eb="18">
      <t>ガメン</t>
    </rPh>
    <rPh sb="19" eb="21">
      <t>ヒョウジ</t>
    </rPh>
    <phoneticPr fontId="1"/>
  </si>
  <si>
    <t>位置情報を取得し, 現在地とその周辺のマップを表示</t>
    <rPh sb="0" eb="2">
      <t>イチ</t>
    </rPh>
    <rPh sb="2" eb="4">
      <t>ジョウホウ</t>
    </rPh>
    <rPh sb="5" eb="7">
      <t>シュトク</t>
    </rPh>
    <rPh sb="10" eb="13">
      <t>ゲンザイチ</t>
    </rPh>
    <rPh sb="16" eb="18">
      <t>シュウヘン</t>
    </rPh>
    <rPh sb="23" eb="25">
      <t>ヒョウジ</t>
    </rPh>
    <phoneticPr fontId="1"/>
  </si>
  <si>
    <t>トップとしてマップ画面を表示</t>
    <rPh sb="9" eb="11">
      <t>ガメン</t>
    </rPh>
    <rPh sb="12" eb="14">
      <t>ヒョウジ</t>
    </rPh>
    <phoneticPr fontId="1"/>
  </si>
  <si>
    <t>現在地をマップ上に表示</t>
    <rPh sb="0" eb="3">
      <t>ゲンザイチ</t>
    </rPh>
    <rPh sb="7" eb="8">
      <t>ジョウ</t>
    </rPh>
    <rPh sb="9" eb="11">
      <t>ヒョウジ</t>
    </rPh>
    <phoneticPr fontId="1"/>
  </si>
  <si>
    <t>マップ画面を表示</t>
    <rPh sb="3" eb="5">
      <t>ガメン</t>
    </rPh>
    <rPh sb="6" eb="8">
      <t>ヒョウジ</t>
    </rPh>
    <phoneticPr fontId="1"/>
  </si>
  <si>
    <t>ユーザが入力した住所を緯度経度変換処理に引き渡す</t>
    <phoneticPr fontId="1"/>
  </si>
  <si>
    <t>1～4</t>
    <phoneticPr fontId="1"/>
  </si>
  <si>
    <t>5～7</t>
    <phoneticPr fontId="1"/>
  </si>
  <si>
    <t>12</t>
    <phoneticPr fontId="1"/>
  </si>
  <si>
    <t>13</t>
    <phoneticPr fontId="1"/>
  </si>
  <si>
    <t>8～11</t>
    <phoneticPr fontId="1"/>
  </si>
  <si>
    <t>マップ画面（管理者）</t>
    <rPh sb="3" eb="5">
      <t>ガメン</t>
    </rPh>
    <rPh sb="6" eb="9">
      <t>カンリシャ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</si>
</sst>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  <xf numFmtId="0" fontId="2" fillId="2" borderId="35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16</xdr:row>
      <xdr:rowOff>52353</xdr:rowOff>
    </xdr:from>
    <xdr:to>
      <xdr:col>11</xdr:col>
      <xdr:colOff>493059</xdr:colOff>
      <xdr:row>25</xdr:row>
      <xdr:rowOff>171151</xdr:rowOff>
    </xdr:to>
    <xdr:sp macro="" textlink="">
      <xdr:nvSpPr>
        <xdr:cNvPr id="2" name="正方形/長方形 1"/>
        <xdr:cNvSpPr/>
      </xdr:nvSpPr>
      <xdr:spPr>
        <a:xfrm>
          <a:off x="1214438" y="2813115"/>
          <a:ext cx="5581492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4</xdr:col>
      <xdr:colOff>541275</xdr:colOff>
      <xdr:row>20</xdr:row>
      <xdr:rowOff>14881</xdr:rowOff>
    </xdr:from>
    <xdr:to>
      <xdr:col>6</xdr:col>
      <xdr:colOff>310592</xdr:colOff>
      <xdr:row>23</xdr:row>
      <xdr:rowOff>19893</xdr:rowOff>
    </xdr:to>
    <xdr:sp macro="" textlink="">
      <xdr:nvSpPr>
        <xdr:cNvPr id="103" name="正方形/長方形 102"/>
        <xdr:cNvSpPr/>
      </xdr:nvSpPr>
      <xdr:spPr>
        <a:xfrm>
          <a:off x="1374713" y="3460252"/>
          <a:ext cx="1332012" cy="5184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ウェブブラウザ</a:t>
          </a:r>
          <a:endParaRPr lang="en-US" altLang="ja-JP" sz="900">
            <a:ea typeface="小塚ゴシック Pro L" pitchFamily="34" charset="-128"/>
          </a:endParaRPr>
        </a:p>
      </xdr:txBody>
    </xdr:sp>
    <xdr:clientData/>
  </xdr:twoCellAnchor>
  <xdr:twoCellAnchor>
    <xdr:from>
      <xdr:col>7</xdr:col>
      <xdr:colOff>624965</xdr:colOff>
      <xdr:row>19</xdr:row>
      <xdr:rowOff>29765</xdr:rowOff>
    </xdr:from>
    <xdr:to>
      <xdr:col>9</xdr:col>
      <xdr:colOff>541274</xdr:colOff>
      <xdr:row>23</xdr:row>
      <xdr:rowOff>148829</xdr:rowOff>
    </xdr:to>
    <xdr:sp macro="" textlink="">
      <xdr:nvSpPr>
        <xdr:cNvPr id="104" name="正方形/長方形 103"/>
        <xdr:cNvSpPr/>
      </xdr:nvSpPr>
      <xdr:spPr>
        <a:xfrm>
          <a:off x="3802445" y="3303984"/>
          <a:ext cx="1479005" cy="8036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ウェブアプリケーションサーバ</a:t>
          </a:r>
          <a:r>
            <a:rPr lang="en-US" altLang="ja-JP" sz="900">
              <a:ea typeface="小塚ゴシック Pro L" pitchFamily="34" charset="-128"/>
            </a:rPr>
            <a:t/>
          </a:r>
          <a:br>
            <a:rPr lang="en-US" altLang="ja-JP" sz="900">
              <a:ea typeface="小塚ゴシック Pro L" pitchFamily="34" charset="-128"/>
            </a:rPr>
          </a:br>
          <a:r>
            <a:rPr lang="en-US" altLang="ja-JP" sz="900">
              <a:ea typeface="小塚ゴシック Pro L" pitchFamily="34" charset="-128"/>
            </a:rPr>
            <a:t>Apache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366748</xdr:colOff>
      <xdr:row>16</xdr:row>
      <xdr:rowOff>148826</xdr:rowOff>
    </xdr:from>
    <xdr:to>
      <xdr:col>7</xdr:col>
      <xdr:colOff>572989</xdr:colOff>
      <xdr:row>20</xdr:row>
      <xdr:rowOff>81855</xdr:rowOff>
    </xdr:to>
    <xdr:sp macro="" textlink="">
      <xdr:nvSpPr>
        <xdr:cNvPr id="106" name="正方形/長方形 105"/>
        <xdr:cNvSpPr/>
      </xdr:nvSpPr>
      <xdr:spPr>
        <a:xfrm>
          <a:off x="2762881" y="2909588"/>
          <a:ext cx="987588" cy="617638"/>
        </a:xfrm>
        <a:prstGeom prst="rect">
          <a:avLst/>
        </a:prstGeom>
        <a:ln>
          <a:prstDash val="lg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HTTP</a:t>
          </a:r>
        </a:p>
        <a:p>
          <a:pPr algn="ctr"/>
          <a:r>
            <a:rPr lang="ja-JP" altLang="en-US" sz="900">
              <a:ea typeface="小塚ゴシック Pro L" pitchFamily="34" charset="-128"/>
            </a:rPr>
            <a:t>プロトコル</a:t>
          </a:r>
        </a:p>
      </xdr:txBody>
    </xdr:sp>
    <xdr:clientData/>
  </xdr:twoCellAnchor>
  <xdr:twoCellAnchor>
    <xdr:from>
      <xdr:col>4</xdr:col>
      <xdr:colOff>381000</xdr:colOff>
      <xdr:row>22</xdr:row>
      <xdr:rowOff>160166</xdr:rowOff>
    </xdr:from>
    <xdr:to>
      <xdr:col>6</xdr:col>
      <xdr:colOff>424785</xdr:colOff>
      <xdr:row>25</xdr:row>
      <xdr:rowOff>83495</xdr:rowOff>
    </xdr:to>
    <xdr:sp macro="" textlink="">
      <xdr:nvSpPr>
        <xdr:cNvPr id="107" name="テキスト ボックス 12"/>
        <xdr:cNvSpPr txBox="1"/>
      </xdr:nvSpPr>
      <xdr:spPr>
        <a:xfrm>
          <a:off x="1214438" y="3947842"/>
          <a:ext cx="1606480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100">
              <a:ea typeface="小塚ゴシック Pro L" pitchFamily="34" charset="-128"/>
            </a:rPr>
            <a:t>HTML, CSS</a:t>
          </a:r>
        </a:p>
        <a:p>
          <a:pPr algn="ctr"/>
          <a:r>
            <a:rPr lang="en-US" altLang="ja-JP" sz="1100">
              <a:ea typeface="小塚ゴシック Pro L" pitchFamily="34" charset="-128"/>
            </a:rPr>
            <a:t>(JavaScript)</a:t>
          </a:r>
          <a:endParaRPr lang="ja-JP" altLang="en-US" sz="1100">
            <a:ea typeface="小塚ゴシック Pro L" pitchFamily="34" charset="-128"/>
          </a:endParaRPr>
        </a:p>
      </xdr:txBody>
    </xdr:sp>
    <xdr:clientData/>
  </xdr:twoCellAnchor>
  <xdr:twoCellAnchor>
    <xdr:from>
      <xdr:col>8</xdr:col>
      <xdr:colOff>412249</xdr:colOff>
      <xdr:row>24</xdr:row>
      <xdr:rowOff>40578</xdr:rowOff>
    </xdr:from>
    <xdr:to>
      <xdr:col>9</xdr:col>
      <xdr:colOff>363251</xdr:colOff>
      <xdr:row>25</xdr:row>
      <xdr:rowOff>126162</xdr:rowOff>
    </xdr:to>
    <xdr:sp macro="" textlink="">
      <xdr:nvSpPr>
        <xdr:cNvPr id="108" name="テキスト ボックス 13"/>
        <xdr:cNvSpPr txBox="1"/>
      </xdr:nvSpPr>
      <xdr:spPr>
        <a:xfrm>
          <a:off x="4371077" y="4170558"/>
          <a:ext cx="732350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PHP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288192</xdr:colOff>
      <xdr:row>18</xdr:row>
      <xdr:rowOff>126505</xdr:rowOff>
    </xdr:from>
    <xdr:to>
      <xdr:col>11</xdr:col>
      <xdr:colOff>453926</xdr:colOff>
      <xdr:row>24</xdr:row>
      <xdr:rowOff>37209</xdr:rowOff>
    </xdr:to>
    <xdr:sp macro="" textlink="">
      <xdr:nvSpPr>
        <xdr:cNvPr id="109" name="フローチャート : 磁気ディスク 1"/>
        <xdr:cNvSpPr/>
      </xdr:nvSpPr>
      <xdr:spPr>
        <a:xfrm>
          <a:off x="5809715" y="3229571"/>
          <a:ext cx="1423332" cy="937618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データベースサーバ</a:t>
          </a:r>
          <a:endParaRPr lang="en-US" altLang="ja-JP" sz="900">
            <a:ea typeface="小塚ゴシック Pro L" pitchFamily="34" charset="-128"/>
          </a:endParaRPr>
        </a:p>
        <a:p>
          <a:pPr algn="ctr"/>
          <a:r>
            <a:rPr lang="en-US" altLang="ja-JP" sz="1050">
              <a:ea typeface="小塚ゴシック Pro L" pitchFamily="34" charset="-128"/>
            </a:rPr>
            <a:t>MySQL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756982</xdr:colOff>
      <xdr:row>24</xdr:row>
      <xdr:rowOff>70344</xdr:rowOff>
    </xdr:from>
    <xdr:to>
      <xdr:col>11</xdr:col>
      <xdr:colOff>203307</xdr:colOff>
      <xdr:row>25</xdr:row>
      <xdr:rowOff>155928</xdr:rowOff>
    </xdr:to>
    <xdr:sp macro="" textlink="">
      <xdr:nvSpPr>
        <xdr:cNvPr id="111" name="テキスト ボックス 14"/>
        <xdr:cNvSpPr txBox="1"/>
      </xdr:nvSpPr>
      <xdr:spPr>
        <a:xfrm>
          <a:off x="6278505" y="4200324"/>
          <a:ext cx="703923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251059</xdr:colOff>
      <xdr:row>22</xdr:row>
      <xdr:rowOff>22325</xdr:rowOff>
    </xdr:from>
    <xdr:to>
      <xdr:col>8</xdr:col>
      <xdr:colOff>35259</xdr:colOff>
      <xdr:row>23</xdr:row>
      <xdr:rowOff>81857</xdr:rowOff>
    </xdr:to>
    <xdr:sp macro="" textlink="">
      <xdr:nvSpPr>
        <xdr:cNvPr id="112" name="テキスト ボックス 111"/>
        <xdr:cNvSpPr txBox="1"/>
      </xdr:nvSpPr>
      <xdr:spPr>
        <a:xfrm>
          <a:off x="2647192" y="3810001"/>
          <a:ext cx="1346895" cy="230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/>
            <a:t>Google</a:t>
          </a:r>
          <a:r>
            <a:rPr kumimoji="1" lang="en-US" altLang="ja-JP" sz="1050" baseline="0"/>
            <a:t> Maps API</a:t>
          </a:r>
          <a:endParaRPr kumimoji="1" lang="ja-JP" altLang="en-US" sz="1050"/>
        </a:p>
      </xdr:txBody>
    </xdr:sp>
    <xdr:clientData/>
  </xdr:twoCellAnchor>
  <xdr:twoCellAnchor>
    <xdr:from>
      <xdr:col>4</xdr:col>
      <xdr:colOff>386954</xdr:colOff>
      <xdr:row>30</xdr:row>
      <xdr:rowOff>37207</xdr:rowOff>
    </xdr:from>
    <xdr:to>
      <xdr:col>11</xdr:col>
      <xdr:colOff>587870</xdr:colOff>
      <xdr:row>38</xdr:row>
      <xdr:rowOff>171152</xdr:rowOff>
    </xdr:to>
    <xdr:sp macro="" textlink="">
      <xdr:nvSpPr>
        <xdr:cNvPr id="113" name="正方形/長方形 112"/>
        <xdr:cNvSpPr/>
      </xdr:nvSpPr>
      <xdr:spPr>
        <a:xfrm>
          <a:off x="1220392" y="5194102"/>
          <a:ext cx="6146599" cy="150316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5</xdr:col>
      <xdr:colOff>81856</xdr:colOff>
      <xdr:row>33</xdr:row>
      <xdr:rowOff>89466</xdr:rowOff>
    </xdr:from>
    <xdr:to>
      <xdr:col>6</xdr:col>
      <xdr:colOff>260983</xdr:colOff>
      <xdr:row>35</xdr:row>
      <xdr:rowOff>74414</xdr:rowOff>
    </xdr:to>
    <xdr:sp macro="" textlink="">
      <xdr:nvSpPr>
        <xdr:cNvPr id="115" name="楕円 114"/>
        <xdr:cNvSpPr/>
      </xdr:nvSpPr>
      <xdr:spPr>
        <a:xfrm>
          <a:off x="1696641" y="5759818"/>
          <a:ext cx="960475" cy="327252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7</xdr:col>
      <xdr:colOff>155357</xdr:colOff>
      <xdr:row>35</xdr:row>
      <xdr:rowOff>158818</xdr:rowOff>
    </xdr:from>
    <xdr:to>
      <xdr:col>8</xdr:col>
      <xdr:colOff>528340</xdr:colOff>
      <xdr:row>38</xdr:row>
      <xdr:rowOff>66972</xdr:rowOff>
    </xdr:to>
    <xdr:sp macro="" textlink="">
      <xdr:nvSpPr>
        <xdr:cNvPr id="116" name="楕円 115"/>
        <xdr:cNvSpPr/>
      </xdr:nvSpPr>
      <xdr:spPr>
        <a:xfrm>
          <a:off x="3332837" y="6171474"/>
          <a:ext cx="1154331" cy="421611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災害情報</a:t>
          </a:r>
        </a:p>
      </xdr:txBody>
    </xdr:sp>
    <xdr:clientData/>
  </xdr:twoCellAnchor>
  <xdr:twoCellAnchor>
    <xdr:from>
      <xdr:col>7</xdr:col>
      <xdr:colOff>42290</xdr:colOff>
      <xdr:row>30</xdr:row>
      <xdr:rowOff>171151</xdr:rowOff>
    </xdr:from>
    <xdr:to>
      <xdr:col>8</xdr:col>
      <xdr:colOff>602754</xdr:colOff>
      <xdr:row>33</xdr:row>
      <xdr:rowOff>22324</xdr:rowOff>
    </xdr:to>
    <xdr:sp macro="" textlink="">
      <xdr:nvSpPr>
        <xdr:cNvPr id="117" name="楕円 116"/>
        <xdr:cNvSpPr/>
      </xdr:nvSpPr>
      <xdr:spPr>
        <a:xfrm>
          <a:off x="3219770" y="5328046"/>
          <a:ext cx="1341812" cy="36463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176784</xdr:colOff>
      <xdr:row>32</xdr:row>
      <xdr:rowOff>2628</xdr:rowOff>
    </xdr:from>
    <xdr:to>
      <xdr:col>10</xdr:col>
      <xdr:colOff>997149</xdr:colOff>
      <xdr:row>38</xdr:row>
      <xdr:rowOff>99118</xdr:rowOff>
    </xdr:to>
    <xdr:sp macro="" textlink="">
      <xdr:nvSpPr>
        <xdr:cNvPr id="118" name="等号 117"/>
        <xdr:cNvSpPr/>
      </xdr:nvSpPr>
      <xdr:spPr>
        <a:xfrm>
          <a:off x="4916960" y="5501827"/>
          <a:ext cx="1601712" cy="1123404"/>
        </a:xfrm>
        <a:prstGeom prst="mathEqual">
          <a:avLst>
            <a:gd name="adj1" fmla="val 0"/>
            <a:gd name="adj2" fmla="val 361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避難所追加</a:t>
          </a:r>
          <a:r>
            <a:rPr kumimoji="1" lang="en-US" altLang="ja-JP" sz="1050">
              <a:solidFill>
                <a:schemeClr val="tx1"/>
              </a:solidFill>
            </a:rPr>
            <a:t>DB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602754</xdr:colOff>
      <xdr:row>32</xdr:row>
      <xdr:rowOff>11162</xdr:rowOff>
    </xdr:from>
    <xdr:to>
      <xdr:col>10</xdr:col>
      <xdr:colOff>196293</xdr:colOff>
      <xdr:row>34</xdr:row>
      <xdr:rowOff>19082</xdr:rowOff>
    </xdr:to>
    <xdr:cxnSp macro="">
      <xdr:nvCxnSpPr>
        <xdr:cNvPr id="119" name="カギ線コネクタ 118"/>
        <xdr:cNvCxnSpPr>
          <a:stCxn id="117" idx="6"/>
          <a:endCxn id="118" idx="5"/>
        </xdr:cNvCxnSpPr>
      </xdr:nvCxnSpPr>
      <xdr:spPr>
        <a:xfrm>
          <a:off x="4561582" y="5510361"/>
          <a:ext cx="1156234" cy="350225"/>
        </a:xfrm>
        <a:prstGeom prst="bentConnector4">
          <a:avLst>
            <a:gd name="adj1" fmla="val 15368"/>
            <a:gd name="adj2" fmla="val -468"/>
          </a:avLst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322044</xdr:colOff>
      <xdr:row>34</xdr:row>
      <xdr:rowOff>102463</xdr:rowOff>
    </xdr:from>
    <xdr:to>
      <xdr:col>9</xdr:col>
      <xdr:colOff>133945</xdr:colOff>
      <xdr:row>34</xdr:row>
      <xdr:rowOff>156269</xdr:rowOff>
    </xdr:to>
    <xdr:cxnSp macro="">
      <xdr:nvCxnSpPr>
        <xdr:cNvPr id="120" name="直線矢印コネクタ 119"/>
        <xdr:cNvCxnSpPr/>
      </xdr:nvCxnSpPr>
      <xdr:spPr>
        <a:xfrm flipH="1" flipV="1">
          <a:off x="2718177" y="5943967"/>
          <a:ext cx="2155944" cy="5380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260983</xdr:colOff>
      <xdr:row>32</xdr:row>
      <xdr:rowOff>11162</xdr:rowOff>
    </xdr:from>
    <xdr:to>
      <xdr:col>7</xdr:col>
      <xdr:colOff>42290</xdr:colOff>
      <xdr:row>34</xdr:row>
      <xdr:rowOff>81940</xdr:rowOff>
    </xdr:to>
    <xdr:cxnSp macro="">
      <xdr:nvCxnSpPr>
        <xdr:cNvPr id="121" name="直線矢印コネクタ 120"/>
        <xdr:cNvCxnSpPr>
          <a:stCxn id="115" idx="6"/>
          <a:endCxn id="117" idx="2"/>
        </xdr:cNvCxnSpPr>
      </xdr:nvCxnSpPr>
      <xdr:spPr>
        <a:xfrm flipV="1">
          <a:off x="2657116" y="5510361"/>
          <a:ext cx="562654" cy="413083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260983</xdr:colOff>
      <xdr:row>34</xdr:row>
      <xdr:rowOff>81940</xdr:rowOff>
    </xdr:from>
    <xdr:to>
      <xdr:col>7</xdr:col>
      <xdr:colOff>155357</xdr:colOff>
      <xdr:row>37</xdr:row>
      <xdr:rowOff>27319</xdr:rowOff>
    </xdr:to>
    <xdr:cxnSp macro="">
      <xdr:nvCxnSpPr>
        <xdr:cNvPr id="122" name="直線矢印コネクタ 121"/>
        <xdr:cNvCxnSpPr>
          <a:stCxn id="115" idx="6"/>
          <a:endCxn id="116" idx="2"/>
        </xdr:cNvCxnSpPr>
      </xdr:nvCxnSpPr>
      <xdr:spPr>
        <a:xfrm>
          <a:off x="2657116" y="5923444"/>
          <a:ext cx="675721" cy="45883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310592</xdr:colOff>
      <xdr:row>21</xdr:row>
      <xdr:rowOff>89298</xdr:rowOff>
    </xdr:from>
    <xdr:to>
      <xdr:col>7</xdr:col>
      <xdr:colOff>624965</xdr:colOff>
      <xdr:row>21</xdr:row>
      <xdr:rowOff>102964</xdr:rowOff>
    </xdr:to>
    <xdr:cxnSp macro="">
      <xdr:nvCxnSpPr>
        <xdr:cNvPr id="26" name="直線矢印コネクタ 25"/>
        <xdr:cNvCxnSpPr>
          <a:stCxn id="103" idx="3"/>
          <a:endCxn id="104" idx="1"/>
        </xdr:cNvCxnSpPr>
      </xdr:nvCxnSpPr>
      <xdr:spPr>
        <a:xfrm flipV="1">
          <a:off x="2706725" y="3705821"/>
          <a:ext cx="1095720" cy="13666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541274</xdr:colOff>
      <xdr:row>21</xdr:row>
      <xdr:rowOff>81857</xdr:rowOff>
    </xdr:from>
    <xdr:to>
      <xdr:col>10</xdr:col>
      <xdr:colOff>288192</xdr:colOff>
      <xdr:row>21</xdr:row>
      <xdr:rowOff>89298</xdr:rowOff>
    </xdr:to>
    <xdr:cxnSp macro="">
      <xdr:nvCxnSpPr>
        <xdr:cNvPr id="49" name="直線矢印コネクタ 48"/>
        <xdr:cNvCxnSpPr>
          <a:stCxn id="104" idx="3"/>
          <a:endCxn id="109" idx="2"/>
        </xdr:cNvCxnSpPr>
      </xdr:nvCxnSpPr>
      <xdr:spPr>
        <a:xfrm flipV="1">
          <a:off x="5281450" y="3698380"/>
          <a:ext cx="528265" cy="7441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65634</xdr:colOff>
      <xdr:row>28</xdr:row>
      <xdr:rowOff>38421</xdr:rowOff>
    </xdr:from>
    <xdr:to>
      <xdr:col>5</xdr:col>
      <xdr:colOff>8918</xdr:colOff>
      <xdr:row>30</xdr:row>
      <xdr:rowOff>139272</xdr:rowOff>
    </xdr:to>
    <xdr:sp macro="" textlink="">
      <xdr:nvSpPr>
        <xdr:cNvPr id="37" name="フローチャート : 定義済み処理 36"/>
        <xdr:cNvSpPr/>
      </xdr:nvSpPr>
      <xdr:spPr>
        <a:xfrm>
          <a:off x="273743" y="4768904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避難所までの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</a:t>
          </a:r>
        </a:p>
      </xdr:txBody>
    </xdr:sp>
    <xdr:clientData/>
  </xdr:twoCellAnchor>
  <xdr:twoCellAnchor>
    <xdr:from>
      <xdr:col>1</xdr:col>
      <xdr:colOff>70438</xdr:colOff>
      <xdr:row>21</xdr:row>
      <xdr:rowOff>152079</xdr:rowOff>
    </xdr:from>
    <xdr:to>
      <xdr:col>5</xdr:col>
      <xdr:colOff>14408</xdr:colOff>
      <xdr:row>25</xdr:row>
      <xdr:rowOff>51228</xdr:rowOff>
    </xdr:to>
    <xdr:grpSp>
      <xdr:nvGrpSpPr>
        <xdr:cNvPr id="39" name="グループ化 38"/>
        <xdr:cNvGrpSpPr/>
      </xdr:nvGrpSpPr>
      <xdr:grpSpPr>
        <a:xfrm>
          <a:off x="278547" y="3705945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0434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ルートが取得ができる</a:t>
            </a:r>
          </a:p>
        </xdr:txBody>
      </xdr:sp>
    </xdr:grpSp>
    <xdr:clientData/>
  </xdr:twoCellAnchor>
  <xdr:twoCellAnchor>
    <xdr:from>
      <xdr:col>5</xdr:col>
      <xdr:colOff>163286</xdr:colOff>
      <xdr:row>28</xdr:row>
      <xdr:rowOff>38420</xdr:rowOff>
    </xdr:from>
    <xdr:to>
      <xdr:col>6</xdr:col>
      <xdr:colOff>745305</xdr:colOff>
      <xdr:row>30</xdr:row>
      <xdr:rowOff>139271</xdr:rowOff>
    </xdr:to>
    <xdr:sp macro="" textlink="">
      <xdr:nvSpPr>
        <xdr:cNvPr id="42" name="フローチャート : 定義済み処理 41"/>
        <xdr:cNvSpPr/>
      </xdr:nvSpPr>
      <xdr:spPr>
        <a:xfrm>
          <a:off x="1780135" y="4768903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14408</xdr:colOff>
      <xdr:row>23</xdr:row>
      <xdr:rowOff>101654</xdr:rowOff>
    </xdr:from>
    <xdr:to>
      <xdr:col>5</xdr:col>
      <xdr:colOff>954558</xdr:colOff>
      <xdr:row>28</xdr:row>
      <xdr:rowOff>38420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31257" y="3991696"/>
          <a:ext cx="940150" cy="77720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153680</xdr:colOff>
      <xdr:row>25</xdr:row>
      <xdr:rowOff>60831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86117" y="4287049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294554</xdr:colOff>
      <xdr:row>22</xdr:row>
      <xdr:rowOff>12806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911403" y="3734760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62430</xdr:colOff>
      <xdr:row>17</xdr:row>
      <xdr:rowOff>97651</xdr:rowOff>
    </xdr:from>
    <xdr:to>
      <xdr:col>5</xdr:col>
      <xdr:colOff>7283</xdr:colOff>
      <xdr:row>20</xdr:row>
      <xdr:rowOff>19210</xdr:rowOff>
    </xdr:to>
    <xdr:sp macro="" textlink="">
      <xdr:nvSpPr>
        <xdr:cNvPr id="52" name="フローチャート : 手操作入力 51"/>
        <xdr:cNvSpPr/>
      </xdr:nvSpPr>
      <xdr:spPr>
        <a:xfrm>
          <a:off x="270539" y="2979164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ルート表示ボタン押下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10266188" y="3150454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10266191" y="3553867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10288602" y="4506366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10322219" y="5273969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192102</xdr:colOff>
      <xdr:row>12</xdr:row>
      <xdr:rowOff>22413</xdr:rowOff>
    </xdr:from>
    <xdr:to>
      <xdr:col>8</xdr:col>
      <xdr:colOff>760401</xdr:colOff>
      <xdr:row>14</xdr:row>
      <xdr:rowOff>123264</xdr:rowOff>
    </xdr:to>
    <xdr:sp macro="" textlink="">
      <xdr:nvSpPr>
        <xdr:cNvPr id="74" name="フローチャート : 定義済み処理 27"/>
        <xdr:cNvSpPr/>
      </xdr:nvSpPr>
      <xdr:spPr>
        <a:xfrm>
          <a:off x="3593888" y="2063484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緯度経度取得</a:t>
          </a:r>
        </a:p>
      </xdr:txBody>
    </xdr:sp>
    <xdr:clientData/>
  </xdr:twoCellAnchor>
  <xdr:twoCellAnchor>
    <xdr:from>
      <xdr:col>7</xdr:col>
      <xdr:colOff>203308</xdr:colOff>
      <xdr:row>27</xdr:row>
      <xdr:rowOff>156882</xdr:rowOff>
    </xdr:from>
    <xdr:to>
      <xdr:col>8</xdr:col>
      <xdr:colOff>770921</xdr:colOff>
      <xdr:row>30</xdr:row>
      <xdr:rowOff>89645</xdr:rowOff>
    </xdr:to>
    <xdr:sp macro="" textlink="">
      <xdr:nvSpPr>
        <xdr:cNvPr id="80" name="フローチャート : 定義済み処理 36"/>
        <xdr:cNvSpPr/>
      </xdr:nvSpPr>
      <xdr:spPr>
        <a:xfrm>
          <a:off x="3605094" y="4719277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成功画面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マップを表示</a:t>
          </a:r>
        </a:p>
      </xdr:txBody>
    </xdr:sp>
    <xdr:clientData/>
  </xdr:twoCellAnchor>
  <xdr:twoCellAnchor>
    <xdr:from>
      <xdr:col>7</xdr:col>
      <xdr:colOff>120063</xdr:colOff>
      <xdr:row>21</xdr:row>
      <xdr:rowOff>118462</xdr:rowOff>
    </xdr:from>
    <xdr:to>
      <xdr:col>8</xdr:col>
      <xdr:colOff>848448</xdr:colOff>
      <xdr:row>25</xdr:row>
      <xdr:rowOff>24014</xdr:rowOff>
    </xdr:to>
    <xdr:grpSp>
      <xdr:nvGrpSpPr>
        <xdr:cNvPr id="81" name="グループ化 80"/>
        <xdr:cNvGrpSpPr/>
      </xdr:nvGrpSpPr>
      <xdr:grpSpPr>
        <a:xfrm>
          <a:off x="3521849" y="3672328"/>
          <a:ext cx="1512796" cy="577904"/>
          <a:chOff x="328089" y="3883640"/>
          <a:chExt cx="1367117" cy="571501"/>
        </a:xfrm>
      </xdr:grpSpPr>
      <xdr:sp macro="" textlink="">
        <xdr:nvSpPr>
          <xdr:cNvPr id="82" name="ひし形 81"/>
          <xdr:cNvSpPr/>
        </xdr:nvSpPr>
        <xdr:spPr>
          <a:xfrm>
            <a:off x="328089" y="3883640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3" name="テキスト ボックス 82"/>
          <xdr:cNvSpPr txBox="1"/>
        </xdr:nvSpPr>
        <xdr:spPr>
          <a:xfrm>
            <a:off x="398523" y="393682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緯度経度と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避難所名が追加できる</a:t>
            </a:r>
          </a:p>
        </xdr:txBody>
      </xdr:sp>
    </xdr:grpSp>
    <xdr:clientData/>
  </xdr:twoCellAnchor>
  <xdr:twoCellAnchor>
    <xdr:from>
      <xdr:col>8</xdr:col>
      <xdr:colOff>957306</xdr:colOff>
      <xdr:row>27</xdr:row>
      <xdr:rowOff>148878</xdr:rowOff>
    </xdr:from>
    <xdr:to>
      <xdr:col>10</xdr:col>
      <xdr:colOff>754913</xdr:colOff>
      <xdr:row>30</xdr:row>
      <xdr:rowOff>81641</xdr:rowOff>
    </xdr:to>
    <xdr:sp macro="" textlink="">
      <xdr:nvSpPr>
        <xdr:cNvPr id="84" name="フローチャート : 定義済み処理 41"/>
        <xdr:cNvSpPr/>
      </xdr:nvSpPr>
      <xdr:spPr>
        <a:xfrm>
          <a:off x="5143503" y="4711273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848448</xdr:colOff>
      <xdr:row>23</xdr:row>
      <xdr:rowOff>71238</xdr:rowOff>
    </xdr:from>
    <xdr:to>
      <xdr:col>9</xdr:col>
      <xdr:colOff>748052</xdr:colOff>
      <xdr:row>27</xdr:row>
      <xdr:rowOff>148878</xdr:rowOff>
    </xdr:to>
    <xdr:cxnSp macro="">
      <xdr:nvCxnSpPr>
        <xdr:cNvPr id="85" name="カギ線コネクタ 84"/>
        <xdr:cNvCxnSpPr>
          <a:stCxn id="82" idx="3"/>
          <a:endCxn id="84" idx="0"/>
        </xdr:cNvCxnSpPr>
      </xdr:nvCxnSpPr>
      <xdr:spPr>
        <a:xfrm>
          <a:off x="5034645" y="3961280"/>
          <a:ext cx="900130" cy="74999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80044</xdr:colOff>
      <xdr:row>21</xdr:row>
      <xdr:rowOff>163285</xdr:rowOff>
    </xdr:from>
    <xdr:ext cx="317203" cy="242374"/>
    <xdr:sp macro="" textlink="">
      <xdr:nvSpPr>
        <xdr:cNvPr id="86" name="テキスト ボックス 85"/>
        <xdr:cNvSpPr txBox="1"/>
      </xdr:nvSpPr>
      <xdr:spPr>
        <a:xfrm>
          <a:off x="5266767" y="371715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192100</xdr:colOff>
      <xdr:row>7</xdr:row>
      <xdr:rowOff>56030</xdr:rowOff>
    </xdr:from>
    <xdr:to>
      <xdr:col>8</xdr:col>
      <xdr:colOff>761282</xdr:colOff>
      <xdr:row>9</xdr:row>
      <xdr:rowOff>145676</xdr:rowOff>
    </xdr:to>
    <xdr:sp macro="" textlink="">
      <xdr:nvSpPr>
        <xdr:cNvPr id="87" name="フローチャート : 手操作入力 51"/>
        <xdr:cNvSpPr/>
      </xdr:nvSpPr>
      <xdr:spPr>
        <a:xfrm>
          <a:off x="3593886" y="1256660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位置特定ボタン押下</a:t>
          </a:r>
        </a:p>
      </xdr:txBody>
    </xdr:sp>
    <xdr:clientData/>
  </xdr:twoCellAnchor>
  <xdr:twoCellAnchor>
    <xdr:from>
      <xdr:col>8</xdr:col>
      <xdr:colOff>970112</xdr:colOff>
      <xdr:row>16</xdr:row>
      <xdr:rowOff>92849</xdr:rowOff>
    </xdr:from>
    <xdr:to>
      <xdr:col>10</xdr:col>
      <xdr:colOff>769288</xdr:colOff>
      <xdr:row>19</xdr:row>
      <xdr:rowOff>36820</xdr:rowOff>
    </xdr:to>
    <xdr:sp macro="" textlink="">
      <xdr:nvSpPr>
        <xdr:cNvPr id="88" name="フローチャート : 磁気ディスク 1"/>
        <xdr:cNvSpPr/>
      </xdr:nvSpPr>
      <xdr:spPr>
        <a:xfrm>
          <a:off x="5156309" y="2806273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oneCellAnchor>
    <xdr:from>
      <xdr:col>8</xdr:col>
      <xdr:colOff>120063</xdr:colOff>
      <xdr:row>25</xdr:row>
      <xdr:rowOff>64034</xdr:rowOff>
    </xdr:from>
    <xdr:ext cx="363689" cy="242374"/>
    <xdr:sp macro="" textlink="">
      <xdr:nvSpPr>
        <xdr:cNvPr id="90" name="テキスト ボックス 89"/>
        <xdr:cNvSpPr txBox="1"/>
      </xdr:nvSpPr>
      <xdr:spPr>
        <a:xfrm>
          <a:off x="4306260" y="4290252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192102</xdr:colOff>
      <xdr:row>16</xdr:row>
      <xdr:rowOff>104055</xdr:rowOff>
    </xdr:from>
    <xdr:to>
      <xdr:col>8</xdr:col>
      <xdr:colOff>761284</xdr:colOff>
      <xdr:row>19</xdr:row>
      <xdr:rowOff>25613</xdr:rowOff>
    </xdr:to>
    <xdr:sp macro="" textlink="">
      <xdr:nvSpPr>
        <xdr:cNvPr id="93" name="フローチャート : 手操作入力 51"/>
        <xdr:cNvSpPr/>
      </xdr:nvSpPr>
      <xdr:spPr>
        <a:xfrm>
          <a:off x="3593888" y="2817479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</a:p>
      </xdr:txBody>
    </xdr:sp>
    <xdr:clientData/>
  </xdr:twoCellAnchor>
  <xdr:twoCellAnchor>
    <xdr:from>
      <xdr:col>1</xdr:col>
      <xdr:colOff>64035</xdr:colOff>
      <xdr:row>12</xdr:row>
      <xdr:rowOff>153684</xdr:rowOff>
    </xdr:from>
    <xdr:to>
      <xdr:col>5</xdr:col>
      <xdr:colOff>8005</xdr:colOff>
      <xdr:row>15</xdr:row>
      <xdr:rowOff>86447</xdr:rowOff>
    </xdr:to>
    <xdr:sp macro="" textlink="">
      <xdr:nvSpPr>
        <xdr:cNvPr id="121" name="フローチャート : 定義済み処理 27"/>
        <xdr:cNvSpPr/>
      </xdr:nvSpPr>
      <xdr:spPr>
        <a:xfrm>
          <a:off x="272144" y="2194755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マップ表示</a:t>
          </a:r>
        </a:p>
      </xdr:txBody>
    </xdr:sp>
    <xdr:clientData/>
  </xdr:twoCellAnchor>
  <xdr:twoCellAnchor>
    <xdr:from>
      <xdr:col>5</xdr:col>
      <xdr:colOff>185698</xdr:colOff>
      <xdr:row>12</xdr:row>
      <xdr:rowOff>152081</xdr:rowOff>
    </xdr:from>
    <xdr:to>
      <xdr:col>6</xdr:col>
      <xdr:colOff>769286</xdr:colOff>
      <xdr:row>15</xdr:row>
      <xdr:rowOff>96052</xdr:rowOff>
    </xdr:to>
    <xdr:sp macro="" textlink="">
      <xdr:nvSpPr>
        <xdr:cNvPr id="123" name="フローチャート : 磁気ディスク 1"/>
        <xdr:cNvSpPr/>
      </xdr:nvSpPr>
      <xdr:spPr>
        <a:xfrm>
          <a:off x="1802547" y="2193152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twoCellAnchor>
    <xdr:from>
      <xdr:col>1</xdr:col>
      <xdr:colOff>64033</xdr:colOff>
      <xdr:row>7</xdr:row>
      <xdr:rowOff>136071</xdr:rowOff>
    </xdr:from>
    <xdr:to>
      <xdr:col>5</xdr:col>
      <xdr:colOff>7317</xdr:colOff>
      <xdr:row>10</xdr:row>
      <xdr:rowOff>68834</xdr:rowOff>
    </xdr:to>
    <xdr:sp macro="" textlink="">
      <xdr:nvSpPr>
        <xdr:cNvPr id="137" name="フローチャート : 定義済み処理 28"/>
        <xdr:cNvSpPr/>
      </xdr:nvSpPr>
      <xdr:spPr>
        <a:xfrm>
          <a:off x="272142" y="1336701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現在地取得</a:t>
          </a:r>
        </a:p>
      </xdr:txBody>
    </xdr:sp>
    <xdr:clientData/>
  </xdr:twoCellAnchor>
  <xdr:twoCellAnchor>
    <xdr:from>
      <xdr:col>4</xdr:col>
      <xdr:colOff>117318</xdr:colOff>
      <xdr:row>25</xdr:row>
      <xdr:rowOff>51228</xdr:rowOff>
    </xdr:from>
    <xdr:to>
      <xdr:col>4</xdr:col>
      <xdr:colOff>122465</xdr:colOff>
      <xdr:row>28</xdr:row>
      <xdr:rowOff>38421</xdr:rowOff>
    </xdr:to>
    <xdr:cxnSp macro="">
      <xdr:nvCxnSpPr>
        <xdr:cNvPr id="3" name="直線矢印コネクタ 2"/>
        <xdr:cNvCxnSpPr>
          <a:stCxn id="40" idx="2"/>
          <a:endCxn id="37" idx="0"/>
        </xdr:cNvCxnSpPr>
      </xdr:nvCxnSpPr>
      <xdr:spPr>
        <a:xfrm flipH="1">
          <a:off x="949755" y="4277446"/>
          <a:ext cx="5147" cy="49145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114899</xdr:colOff>
      <xdr:row>15</xdr:row>
      <xdr:rowOff>86447</xdr:rowOff>
    </xdr:from>
    <xdr:to>
      <xdr:col>4</xdr:col>
      <xdr:colOff>116062</xdr:colOff>
      <xdr:row>17</xdr:row>
      <xdr:rowOff>140233</xdr:rowOff>
    </xdr:to>
    <xdr:cxnSp macro="">
      <xdr:nvCxnSpPr>
        <xdr:cNvPr id="49" name="直線矢印コネクタ 48"/>
        <xdr:cNvCxnSpPr>
          <a:stCxn id="121" idx="2"/>
          <a:endCxn id="52" idx="0"/>
        </xdr:cNvCxnSpPr>
      </xdr:nvCxnSpPr>
      <xdr:spPr>
        <a:xfrm flipH="1">
          <a:off x="947336" y="2631783"/>
          <a:ext cx="1163" cy="38996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115717</xdr:colOff>
      <xdr:row>10</xdr:row>
      <xdr:rowOff>68834</xdr:rowOff>
    </xdr:from>
    <xdr:to>
      <xdr:col>4</xdr:col>
      <xdr:colOff>116062</xdr:colOff>
      <xdr:row>12</xdr:row>
      <xdr:rowOff>153684</xdr:rowOff>
    </xdr:to>
    <xdr:cxnSp macro="">
      <xdr:nvCxnSpPr>
        <xdr:cNvPr id="51" name="直線矢印コネクタ 50"/>
        <xdr:cNvCxnSpPr>
          <a:stCxn id="137" idx="2"/>
          <a:endCxn id="121" idx="0"/>
        </xdr:cNvCxnSpPr>
      </xdr:nvCxnSpPr>
      <xdr:spPr>
        <a:xfrm>
          <a:off x="948154" y="1773729"/>
          <a:ext cx="345" cy="421026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114899</xdr:colOff>
      <xdr:row>20</xdr:row>
      <xdr:rowOff>19210</xdr:rowOff>
    </xdr:from>
    <xdr:to>
      <xdr:col>4</xdr:col>
      <xdr:colOff>122465</xdr:colOff>
      <xdr:row>21</xdr:row>
      <xdr:rowOff>152079</xdr:rowOff>
    </xdr:to>
    <xdr:cxnSp macro="">
      <xdr:nvCxnSpPr>
        <xdr:cNvPr id="57" name="直線矢印コネクタ 56"/>
        <xdr:cNvCxnSpPr>
          <a:stCxn id="52" idx="2"/>
          <a:endCxn id="40" idx="0"/>
        </xdr:cNvCxnSpPr>
      </xdr:nvCxnSpPr>
      <xdr:spPr>
        <a:xfrm>
          <a:off x="947336" y="3404987"/>
          <a:ext cx="7566" cy="30095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8005</xdr:colOff>
      <xdr:row>14</xdr:row>
      <xdr:rowOff>36021</xdr:rowOff>
    </xdr:from>
    <xdr:to>
      <xdr:col>5</xdr:col>
      <xdr:colOff>185698</xdr:colOff>
      <xdr:row>14</xdr:row>
      <xdr:rowOff>40022</xdr:rowOff>
    </xdr:to>
    <xdr:cxnSp macro="">
      <xdr:nvCxnSpPr>
        <xdr:cNvPr id="58" name="直線矢印コネクタ 57"/>
        <xdr:cNvCxnSpPr>
          <a:stCxn id="123" idx="2"/>
          <a:endCxn id="121" idx="3"/>
        </xdr:cNvCxnSpPr>
      </xdr:nvCxnSpPr>
      <xdr:spPr>
        <a:xfrm flipH="1" flipV="1">
          <a:off x="1624854" y="2413269"/>
          <a:ext cx="177693" cy="40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84046</xdr:colOff>
      <xdr:row>14</xdr:row>
      <xdr:rowOff>123264</xdr:rowOff>
    </xdr:from>
    <xdr:to>
      <xdr:col>8</xdr:col>
      <xdr:colOff>84488</xdr:colOff>
      <xdr:row>16</xdr:row>
      <xdr:rowOff>146637</xdr:rowOff>
    </xdr:to>
    <xdr:cxnSp macro="">
      <xdr:nvCxnSpPr>
        <xdr:cNvPr id="60" name="直線矢印コネクタ 59"/>
        <xdr:cNvCxnSpPr>
          <a:stCxn id="74" idx="2"/>
          <a:endCxn id="93" idx="0"/>
        </xdr:cNvCxnSpPr>
      </xdr:nvCxnSpPr>
      <xdr:spPr>
        <a:xfrm>
          <a:off x="4270243" y="2500512"/>
          <a:ext cx="442" cy="35954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84488</xdr:colOff>
      <xdr:row>19</xdr:row>
      <xdr:rowOff>25613</xdr:rowOff>
    </xdr:from>
    <xdr:to>
      <xdr:col>8</xdr:col>
      <xdr:colOff>92050</xdr:colOff>
      <xdr:row>21</xdr:row>
      <xdr:rowOff>118462</xdr:rowOff>
    </xdr:to>
    <xdr:cxnSp macro="">
      <xdr:nvCxnSpPr>
        <xdr:cNvPr id="61" name="直線矢印コネクタ 60"/>
        <xdr:cNvCxnSpPr>
          <a:stCxn id="93" idx="2"/>
          <a:endCxn id="82" idx="0"/>
        </xdr:cNvCxnSpPr>
      </xdr:nvCxnSpPr>
      <xdr:spPr>
        <a:xfrm>
          <a:off x="4270685" y="3243302"/>
          <a:ext cx="7562" cy="429026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92050</xdr:colOff>
      <xdr:row>25</xdr:row>
      <xdr:rowOff>24014</xdr:rowOff>
    </xdr:from>
    <xdr:to>
      <xdr:col>8</xdr:col>
      <xdr:colOff>94909</xdr:colOff>
      <xdr:row>27</xdr:row>
      <xdr:rowOff>156882</xdr:rowOff>
    </xdr:to>
    <xdr:cxnSp macro="">
      <xdr:nvCxnSpPr>
        <xdr:cNvPr id="62" name="直線矢印コネクタ 61"/>
        <xdr:cNvCxnSpPr>
          <a:stCxn id="82" idx="2"/>
          <a:endCxn id="80" idx="0"/>
        </xdr:cNvCxnSpPr>
      </xdr:nvCxnSpPr>
      <xdr:spPr>
        <a:xfrm>
          <a:off x="4278247" y="4250232"/>
          <a:ext cx="2859" cy="469045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84046</xdr:colOff>
      <xdr:row>9</xdr:row>
      <xdr:rowOff>145676</xdr:rowOff>
    </xdr:from>
    <xdr:to>
      <xdr:col>8</xdr:col>
      <xdr:colOff>84486</xdr:colOff>
      <xdr:row>12</xdr:row>
      <xdr:rowOff>22413</xdr:rowOff>
    </xdr:to>
    <xdr:cxnSp macro="">
      <xdr:nvCxnSpPr>
        <xdr:cNvPr id="63" name="直線矢印コネクタ 62"/>
        <xdr:cNvCxnSpPr>
          <a:stCxn id="87" idx="2"/>
          <a:endCxn id="74" idx="0"/>
        </xdr:cNvCxnSpPr>
      </xdr:nvCxnSpPr>
      <xdr:spPr>
        <a:xfrm flipH="1">
          <a:off x="4270243" y="1682483"/>
          <a:ext cx="440" cy="3810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761284</xdr:colOff>
      <xdr:row>17</xdr:row>
      <xdr:rowOff>148878</xdr:rowOff>
    </xdr:from>
    <xdr:to>
      <xdr:col>8</xdr:col>
      <xdr:colOff>970112</xdr:colOff>
      <xdr:row>17</xdr:row>
      <xdr:rowOff>148878</xdr:rowOff>
    </xdr:to>
    <xdr:cxnSp macro="">
      <xdr:nvCxnSpPr>
        <xdr:cNvPr id="72" name="直線矢印コネクタ 71"/>
        <xdr:cNvCxnSpPr>
          <a:stCxn id="93" idx="3"/>
          <a:endCxn id="88" idx="2"/>
        </xdr:cNvCxnSpPr>
      </xdr:nvCxnSpPr>
      <xdr:spPr>
        <a:xfrm>
          <a:off x="4947481" y="3030391"/>
          <a:ext cx="208828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168385</xdr:colOff>
      <xdr:row>22</xdr:row>
      <xdr:rowOff>134470</xdr:rowOff>
    </xdr:from>
    <xdr:to>
      <xdr:col>5</xdr:col>
      <xdr:colOff>189111</xdr:colOff>
      <xdr:row>25</xdr:row>
      <xdr:rowOff>123405</xdr:rowOff>
    </xdr:to>
    <xdr:sp macro="" textlink="">
      <xdr:nvSpPr>
        <xdr:cNvPr id="5" name="フローチャート : 端子 4"/>
        <xdr:cNvSpPr/>
      </xdr:nvSpPr>
      <xdr:spPr>
        <a:xfrm>
          <a:off x="594209" y="3854823"/>
          <a:ext cx="1230961" cy="493200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3</xdr:col>
      <xdr:colOff>20526</xdr:colOff>
      <xdr:row>31</xdr:row>
      <xdr:rowOff>2</xdr:rowOff>
    </xdr:from>
    <xdr:to>
      <xdr:col>5</xdr:col>
      <xdr:colOff>121875</xdr:colOff>
      <xdr:row>33</xdr:row>
      <xdr:rowOff>157024</xdr:rowOff>
    </xdr:to>
    <xdr:sp macro="" textlink="">
      <xdr:nvSpPr>
        <xdr:cNvPr id="6" name="正方形/長方形 5"/>
        <xdr:cNvSpPr/>
      </xdr:nvSpPr>
      <xdr:spPr>
        <a:xfrm>
          <a:off x="659261" y="5233149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（利用者用）</a:t>
          </a:r>
        </a:p>
      </xdr:txBody>
    </xdr:sp>
    <xdr:clientData/>
  </xdr:twoCellAnchor>
  <xdr:twoCellAnchor>
    <xdr:from>
      <xdr:col>4</xdr:col>
      <xdr:colOff>356951</xdr:colOff>
      <xdr:row>25</xdr:row>
      <xdr:rowOff>123405</xdr:rowOff>
    </xdr:from>
    <xdr:to>
      <xdr:col>4</xdr:col>
      <xdr:colOff>358043</xdr:colOff>
      <xdr:row>31</xdr:row>
      <xdr:rowOff>2</xdr:rowOff>
    </xdr:to>
    <xdr:cxnSp macro="">
      <xdr:nvCxnSpPr>
        <xdr:cNvPr id="9" name="カギ線コネクタ 8"/>
        <xdr:cNvCxnSpPr>
          <a:stCxn id="5" idx="2"/>
          <a:endCxn id="6" idx="0"/>
        </xdr:cNvCxnSpPr>
      </xdr:nvCxnSpPr>
      <xdr:spPr>
        <a:xfrm rot="5400000">
          <a:off x="766581" y="4790040"/>
          <a:ext cx="885126" cy="109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189110</xdr:colOff>
      <xdr:row>24</xdr:row>
      <xdr:rowOff>44823</xdr:rowOff>
    </xdr:from>
    <xdr:to>
      <xdr:col>5</xdr:col>
      <xdr:colOff>749405</xdr:colOff>
      <xdr:row>24</xdr:row>
      <xdr:rowOff>44896</xdr:rowOff>
    </xdr:to>
    <xdr:cxnSp macro="">
      <xdr:nvCxnSpPr>
        <xdr:cNvPr id="11" name="カギ線コネクタ 10"/>
        <xdr:cNvCxnSpPr/>
      </xdr:nvCxnSpPr>
      <xdr:spPr>
        <a:xfrm flipV="1">
          <a:off x="1825169" y="4101352"/>
          <a:ext cx="560295" cy="7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110171</xdr:colOff>
      <xdr:row>22</xdr:row>
      <xdr:rowOff>100852</xdr:rowOff>
    </xdr:from>
    <xdr:to>
      <xdr:col>11</xdr:col>
      <xdr:colOff>367909</xdr:colOff>
      <xdr:row>25</xdr:row>
      <xdr:rowOff>123264</xdr:rowOff>
    </xdr:to>
    <xdr:grpSp>
      <xdr:nvGrpSpPr>
        <xdr:cNvPr id="15" name="グループ化 14"/>
        <xdr:cNvGrpSpPr/>
      </xdr:nvGrpSpPr>
      <xdr:grpSpPr>
        <a:xfrm>
          <a:off x="5191187" y="3525661"/>
          <a:ext cx="1393499" cy="487994"/>
          <a:chOff x="3753968" y="3294530"/>
          <a:chExt cx="1512796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753968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追加判定</a:t>
            </a:r>
          </a:p>
        </xdr:txBody>
      </xdr:sp>
    </xdr:grpSp>
    <xdr:clientData/>
  </xdr:twoCellAnchor>
  <xdr:oneCellAnchor>
    <xdr:from>
      <xdr:col>9</xdr:col>
      <xdr:colOff>311879</xdr:colOff>
      <xdr:row>24</xdr:row>
      <xdr:rowOff>168088</xdr:rowOff>
    </xdr:from>
    <xdr:ext cx="694101" cy="242374"/>
    <xdr:sp macro="" textlink="">
      <xdr:nvSpPr>
        <xdr:cNvPr id="25" name="テキスト ボックス 24"/>
        <xdr:cNvSpPr txBox="1"/>
      </xdr:nvSpPr>
      <xdr:spPr>
        <a:xfrm>
          <a:off x="5085585" y="4224617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5</xdr:col>
      <xdr:colOff>76416</xdr:colOff>
      <xdr:row>24</xdr:row>
      <xdr:rowOff>134471</xdr:rowOff>
    </xdr:from>
    <xdr:ext cx="740223" cy="542456"/>
    <xdr:sp macro="" textlink="">
      <xdr:nvSpPr>
        <xdr:cNvPr id="27" name="テキスト ボックス 26"/>
        <xdr:cNvSpPr txBox="1"/>
      </xdr:nvSpPr>
      <xdr:spPr>
        <a:xfrm>
          <a:off x="1712475" y="4191000"/>
          <a:ext cx="740223" cy="542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900"/>
            <a:t>URL</a:t>
          </a:r>
          <a:r>
            <a:rPr kumimoji="1" lang="ja-JP" altLang="en-US" sz="900"/>
            <a:t>に指定の文字列を追加入力</a:t>
          </a:r>
        </a:p>
      </xdr:txBody>
    </xdr:sp>
    <xdr:clientData/>
  </xdr:oneCellAnchor>
  <xdr:oneCellAnchor>
    <xdr:from>
      <xdr:col>5</xdr:col>
      <xdr:colOff>75921</xdr:colOff>
      <xdr:row>33</xdr:row>
      <xdr:rowOff>123264</xdr:rowOff>
    </xdr:from>
    <xdr:ext cx="740223" cy="242374"/>
    <xdr:sp macro="" textlink="">
      <xdr:nvSpPr>
        <xdr:cNvPr id="31" name="テキスト ボックス 30"/>
        <xdr:cNvSpPr txBox="1"/>
      </xdr:nvSpPr>
      <xdr:spPr>
        <a:xfrm>
          <a:off x="1711980" y="5692588"/>
          <a:ext cx="74022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75664</xdr:colOff>
      <xdr:row>9</xdr:row>
      <xdr:rowOff>70013</xdr:rowOff>
    </xdr:from>
    <xdr:to>
      <xdr:col>13</xdr:col>
      <xdr:colOff>8430</xdr:colOff>
      <xdr:row>11</xdr:row>
      <xdr:rowOff>55927</xdr:rowOff>
    </xdr:to>
    <xdr:sp macro="" textlink="">
      <xdr:nvSpPr>
        <xdr:cNvPr id="24" name="正方形/長方形 23"/>
        <xdr:cNvSpPr/>
      </xdr:nvSpPr>
      <xdr:spPr>
        <a:xfrm>
          <a:off x="7661947" y="1612557"/>
          <a:ext cx="716682" cy="32308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/>
        <xdr:cNvGrpSpPr/>
      </xdr:nvGrpSpPr>
      <xdr:grpSpPr>
        <a:xfrm>
          <a:off x="6937091" y="1826558"/>
          <a:ext cx="873005" cy="352672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156881</xdr:colOff>
      <xdr:row>22</xdr:row>
      <xdr:rowOff>156883</xdr:rowOff>
    </xdr:from>
    <xdr:to>
      <xdr:col>9</xdr:col>
      <xdr:colOff>257734</xdr:colOff>
      <xdr:row>25</xdr:row>
      <xdr:rowOff>89646</xdr:rowOff>
    </xdr:to>
    <xdr:sp macro="" textlink="">
      <xdr:nvSpPr>
        <xdr:cNvPr id="29" name="正方形/長方形 28"/>
        <xdr:cNvSpPr/>
      </xdr:nvSpPr>
      <xdr:spPr>
        <a:xfrm>
          <a:off x="4146175" y="3877236"/>
          <a:ext cx="885265" cy="43702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追加画面</a:t>
          </a:r>
        </a:p>
      </xdr:txBody>
    </xdr:sp>
    <xdr:clientData/>
  </xdr:twoCellAnchor>
  <xdr:twoCellAnchor>
    <xdr:from>
      <xdr:col>5</xdr:col>
      <xdr:colOff>110669</xdr:colOff>
      <xdr:row>32</xdr:row>
      <xdr:rowOff>89718</xdr:rowOff>
    </xdr:from>
    <xdr:to>
      <xdr:col>5</xdr:col>
      <xdr:colOff>773206</xdr:colOff>
      <xdr:row>32</xdr:row>
      <xdr:rowOff>89721</xdr:rowOff>
    </xdr:to>
    <xdr:cxnSp macro="">
      <xdr:nvCxnSpPr>
        <xdr:cNvPr id="38" name="カギ線コネクタ 37"/>
        <xdr:cNvCxnSpPr/>
      </xdr:nvCxnSpPr>
      <xdr:spPr>
        <a:xfrm flipV="1">
          <a:off x="1746728" y="5490953"/>
          <a:ext cx="662537" cy="3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324971</xdr:colOff>
      <xdr:row>24</xdr:row>
      <xdr:rowOff>33617</xdr:rowOff>
    </xdr:from>
    <xdr:to>
      <xdr:col>8</xdr:col>
      <xdr:colOff>156881</xdr:colOff>
      <xdr:row>24</xdr:row>
      <xdr:rowOff>39221</xdr:rowOff>
    </xdr:to>
    <xdr:cxnSp macro="">
      <xdr:nvCxnSpPr>
        <xdr:cNvPr id="44" name="直線矢印コネクタ 43"/>
        <xdr:cNvCxnSpPr/>
      </xdr:nvCxnSpPr>
      <xdr:spPr>
        <a:xfrm>
          <a:off x="3529853" y="4090146"/>
          <a:ext cx="616322" cy="560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257734</xdr:colOff>
      <xdr:row>24</xdr:row>
      <xdr:rowOff>31557</xdr:rowOff>
    </xdr:from>
    <xdr:to>
      <xdr:col>10</xdr:col>
      <xdr:colOff>110171</xdr:colOff>
      <xdr:row>24</xdr:row>
      <xdr:rowOff>39221</xdr:rowOff>
    </xdr:to>
    <xdr:cxnSp macro="">
      <xdr:nvCxnSpPr>
        <xdr:cNvPr id="47" name="直線矢印コネクタ 46"/>
        <xdr:cNvCxnSpPr>
          <a:stCxn id="29" idx="3"/>
          <a:endCxn id="14" idx="1"/>
        </xdr:cNvCxnSpPr>
      </xdr:nvCxnSpPr>
      <xdr:spPr>
        <a:xfrm flipV="1">
          <a:off x="5031440" y="4088086"/>
          <a:ext cx="636849" cy="766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367909</xdr:colOff>
      <xdr:row>24</xdr:row>
      <xdr:rowOff>20171</xdr:rowOff>
    </xdr:from>
    <xdr:to>
      <xdr:col>12</xdr:col>
      <xdr:colOff>107576</xdr:colOff>
      <xdr:row>24</xdr:row>
      <xdr:rowOff>28015</xdr:rowOff>
    </xdr:to>
    <xdr:cxnSp macro="">
      <xdr:nvCxnSpPr>
        <xdr:cNvPr id="52" name="直線矢印コネクタ 51"/>
        <xdr:cNvCxnSpPr>
          <a:stCxn id="7" idx="3"/>
          <a:endCxn id="37" idx="1"/>
        </xdr:cNvCxnSpPr>
      </xdr:nvCxnSpPr>
      <xdr:spPr>
        <a:xfrm flipV="1">
          <a:off x="7181085" y="4076700"/>
          <a:ext cx="524079" cy="784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367909</xdr:colOff>
      <xdr:row>24</xdr:row>
      <xdr:rowOff>128867</xdr:rowOff>
    </xdr:from>
    <xdr:ext cx="415498" cy="242374"/>
    <xdr:sp macro="" textlink="">
      <xdr:nvSpPr>
        <xdr:cNvPr id="55" name="テキスト ボックス 54"/>
        <xdr:cNvSpPr txBox="1"/>
      </xdr:nvSpPr>
      <xdr:spPr>
        <a:xfrm>
          <a:off x="7181085" y="418539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成功</a:t>
          </a:r>
        </a:p>
      </xdr:txBody>
    </xdr:sp>
    <xdr:clientData/>
  </xdr:oneCellAnchor>
  <xdr:twoCellAnchor>
    <xdr:from>
      <xdr:col>14</xdr:col>
      <xdr:colOff>593910</xdr:colOff>
      <xdr:row>26</xdr:row>
      <xdr:rowOff>145677</xdr:rowOff>
    </xdr:from>
    <xdr:to>
      <xdr:col>15</xdr:col>
      <xdr:colOff>750793</xdr:colOff>
      <xdr:row>29</xdr:row>
      <xdr:rowOff>44824</xdr:rowOff>
    </xdr:to>
    <xdr:sp macro="" textlink="">
      <xdr:nvSpPr>
        <xdr:cNvPr id="56" name="正方形/長方形 55"/>
        <xdr:cNvSpPr/>
      </xdr:nvSpPr>
      <xdr:spPr>
        <a:xfrm>
          <a:off x="9760322" y="4538383"/>
          <a:ext cx="941295" cy="40341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</a:p>
      </xdr:txBody>
    </xdr:sp>
    <xdr:clientData/>
  </xdr:twoCellAnchor>
  <xdr:twoCellAnchor>
    <xdr:from>
      <xdr:col>6</xdr:col>
      <xdr:colOff>0</xdr:colOff>
      <xdr:row>30</xdr:row>
      <xdr:rowOff>168087</xdr:rowOff>
    </xdr:from>
    <xdr:to>
      <xdr:col>7</xdr:col>
      <xdr:colOff>314262</xdr:colOff>
      <xdr:row>33</xdr:row>
      <xdr:rowOff>157021</xdr:rowOff>
    </xdr:to>
    <xdr:sp macro="" textlink="">
      <xdr:nvSpPr>
        <xdr:cNvPr id="64" name="正方形/長方形 63"/>
        <xdr:cNvSpPr/>
      </xdr:nvSpPr>
      <xdr:spPr>
        <a:xfrm>
          <a:off x="2420471" y="5233146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</a:t>
          </a:r>
        </a:p>
      </xdr:txBody>
    </xdr:sp>
    <xdr:clientData/>
  </xdr:twoCellAnchor>
  <xdr:twoCellAnchor>
    <xdr:from>
      <xdr:col>6</xdr:col>
      <xdr:colOff>-1</xdr:colOff>
      <xdr:row>22</xdr:row>
      <xdr:rowOff>134470</xdr:rowOff>
    </xdr:from>
    <xdr:to>
      <xdr:col>7</xdr:col>
      <xdr:colOff>314261</xdr:colOff>
      <xdr:row>25</xdr:row>
      <xdr:rowOff>123404</xdr:rowOff>
    </xdr:to>
    <xdr:sp macro="" textlink="">
      <xdr:nvSpPr>
        <xdr:cNvPr id="35" name="正方形/長方形 34"/>
        <xdr:cNvSpPr/>
      </xdr:nvSpPr>
      <xdr:spPr>
        <a:xfrm>
          <a:off x="2420470" y="3854823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（管理者用）</a:t>
          </a:r>
        </a:p>
      </xdr:txBody>
    </xdr:sp>
    <xdr:clientData/>
  </xdr:twoCellAnchor>
  <xdr:twoCellAnchor>
    <xdr:from>
      <xdr:col>12</xdr:col>
      <xdr:colOff>145678</xdr:colOff>
      <xdr:row>30</xdr:row>
      <xdr:rowOff>33618</xdr:rowOff>
    </xdr:from>
    <xdr:to>
      <xdr:col>13</xdr:col>
      <xdr:colOff>504266</xdr:colOff>
      <xdr:row>33</xdr:row>
      <xdr:rowOff>134471</xdr:rowOff>
    </xdr:to>
    <xdr:sp macro="" textlink="">
      <xdr:nvSpPr>
        <xdr:cNvPr id="36" name="正方形/長方形 35"/>
        <xdr:cNvSpPr/>
      </xdr:nvSpPr>
      <xdr:spPr>
        <a:xfrm>
          <a:off x="7743266" y="5098677"/>
          <a:ext cx="1143000" cy="6051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データベース追加失敗画面</a:t>
          </a:r>
        </a:p>
      </xdr:txBody>
    </xdr:sp>
    <xdr:clientData/>
  </xdr:twoCellAnchor>
  <xdr:twoCellAnchor>
    <xdr:from>
      <xdr:col>12</xdr:col>
      <xdr:colOff>107576</xdr:colOff>
      <xdr:row>22</xdr:row>
      <xdr:rowOff>62752</xdr:rowOff>
    </xdr:from>
    <xdr:to>
      <xdr:col>13</xdr:col>
      <xdr:colOff>470647</xdr:colOff>
      <xdr:row>25</xdr:row>
      <xdr:rowOff>145676</xdr:rowOff>
    </xdr:to>
    <xdr:sp macro="" textlink="">
      <xdr:nvSpPr>
        <xdr:cNvPr id="37" name="正方形/長方形 36"/>
        <xdr:cNvSpPr/>
      </xdr:nvSpPr>
      <xdr:spPr>
        <a:xfrm>
          <a:off x="7705164" y="3783105"/>
          <a:ext cx="1147483" cy="58718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データベース追加成功画面</a:t>
          </a:r>
        </a:p>
      </xdr:txBody>
    </xdr:sp>
    <xdr:clientData/>
  </xdr:twoCellAnchor>
  <xdr:twoCellAnchor>
    <xdr:from>
      <xdr:col>10</xdr:col>
      <xdr:colOff>883378</xdr:colOff>
      <xdr:row>25</xdr:row>
      <xdr:rowOff>123264</xdr:rowOff>
    </xdr:from>
    <xdr:to>
      <xdr:col>12</xdr:col>
      <xdr:colOff>145677</xdr:colOff>
      <xdr:row>32</xdr:row>
      <xdr:rowOff>1</xdr:rowOff>
    </xdr:to>
    <xdr:cxnSp macro="">
      <xdr:nvCxnSpPr>
        <xdr:cNvPr id="48" name="カギ線コネクタ 47"/>
        <xdr:cNvCxnSpPr>
          <a:stCxn id="7" idx="2"/>
          <a:endCxn id="36" idx="1"/>
        </xdr:cNvCxnSpPr>
      </xdr:nvCxnSpPr>
      <xdr:spPr>
        <a:xfrm rot="16200000" flipH="1">
          <a:off x="6565704" y="4223674"/>
          <a:ext cx="1053354" cy="130176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314262</xdr:colOff>
      <xdr:row>25</xdr:row>
      <xdr:rowOff>89646</xdr:rowOff>
    </xdr:from>
    <xdr:to>
      <xdr:col>8</xdr:col>
      <xdr:colOff>599514</xdr:colOff>
      <xdr:row>32</xdr:row>
      <xdr:rowOff>78511</xdr:rowOff>
    </xdr:to>
    <xdr:cxnSp macro="">
      <xdr:nvCxnSpPr>
        <xdr:cNvPr id="50" name="カギ線コネクタ 49"/>
        <xdr:cNvCxnSpPr>
          <a:stCxn id="64" idx="3"/>
          <a:endCxn id="29" idx="2"/>
        </xdr:cNvCxnSpPr>
      </xdr:nvCxnSpPr>
      <xdr:spPr>
        <a:xfrm flipV="1">
          <a:off x="3519144" y="4314264"/>
          <a:ext cx="1069664" cy="1165482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549335</xdr:colOff>
      <xdr:row>25</xdr:row>
      <xdr:rowOff>123404</xdr:rowOff>
    </xdr:from>
    <xdr:to>
      <xdr:col>6</xdr:col>
      <xdr:colOff>549336</xdr:colOff>
      <xdr:row>30</xdr:row>
      <xdr:rowOff>168087</xdr:rowOff>
    </xdr:to>
    <xdr:cxnSp macro="">
      <xdr:nvCxnSpPr>
        <xdr:cNvPr id="51" name="カギ線コネクタ 50"/>
        <xdr:cNvCxnSpPr>
          <a:stCxn id="35" idx="2"/>
          <a:endCxn id="64" idx="0"/>
        </xdr:cNvCxnSpPr>
      </xdr:nvCxnSpPr>
      <xdr:spPr>
        <a:xfrm rot="16200000" flipH="1">
          <a:off x="2527245" y="4790583"/>
          <a:ext cx="885124" cy="1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201706</xdr:colOff>
      <xdr:row>24</xdr:row>
      <xdr:rowOff>44825</xdr:rowOff>
    </xdr:from>
    <xdr:ext cx="694101" cy="242374"/>
    <xdr:sp macro="" textlink="">
      <xdr:nvSpPr>
        <xdr:cNvPr id="59" name="テキスト ボックス 58"/>
        <xdr:cNvSpPr txBox="1"/>
      </xdr:nvSpPr>
      <xdr:spPr>
        <a:xfrm>
          <a:off x="9368118" y="4101354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10</xdr:col>
      <xdr:colOff>891989</xdr:colOff>
      <xdr:row>26</xdr:row>
      <xdr:rowOff>17930</xdr:rowOff>
    </xdr:from>
    <xdr:ext cx="415498" cy="242374"/>
    <xdr:sp macro="" textlink="">
      <xdr:nvSpPr>
        <xdr:cNvPr id="60" name="テキスト ボックス 59"/>
        <xdr:cNvSpPr txBox="1"/>
      </xdr:nvSpPr>
      <xdr:spPr>
        <a:xfrm>
          <a:off x="6450107" y="441063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失敗</a:t>
          </a:r>
        </a:p>
      </xdr:txBody>
    </xdr:sp>
    <xdr:clientData/>
  </xdr:oneCellAnchor>
  <xdr:twoCellAnchor>
    <xdr:from>
      <xdr:col>13</xdr:col>
      <xdr:colOff>504266</xdr:colOff>
      <xdr:row>28</xdr:row>
      <xdr:rowOff>11207</xdr:rowOff>
    </xdr:from>
    <xdr:to>
      <xdr:col>14</xdr:col>
      <xdr:colOff>593910</xdr:colOff>
      <xdr:row>32</xdr:row>
      <xdr:rowOff>1</xdr:rowOff>
    </xdr:to>
    <xdr:cxnSp macro="">
      <xdr:nvCxnSpPr>
        <xdr:cNvPr id="65" name="カギ線コネクタ 64"/>
        <xdr:cNvCxnSpPr>
          <a:stCxn id="36" idx="3"/>
          <a:endCxn id="56" idx="1"/>
        </xdr:cNvCxnSpPr>
      </xdr:nvCxnSpPr>
      <xdr:spPr>
        <a:xfrm flipV="1">
          <a:off x="8886266" y="4740089"/>
          <a:ext cx="874056" cy="661147"/>
        </a:xfrm>
        <a:prstGeom prst="bentConnector3">
          <a:avLst>
            <a:gd name="adj1" fmla="val 4743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470647</xdr:colOff>
      <xdr:row>24</xdr:row>
      <xdr:rowOff>20171</xdr:rowOff>
    </xdr:from>
    <xdr:to>
      <xdr:col>14</xdr:col>
      <xdr:colOff>593910</xdr:colOff>
      <xdr:row>28</xdr:row>
      <xdr:rowOff>11207</xdr:rowOff>
    </xdr:to>
    <xdr:cxnSp macro="">
      <xdr:nvCxnSpPr>
        <xdr:cNvPr id="39" name="カギ線コネクタ 38"/>
        <xdr:cNvCxnSpPr>
          <a:stCxn id="37" idx="3"/>
          <a:endCxn id="56" idx="1"/>
        </xdr:cNvCxnSpPr>
      </xdr:nvCxnSpPr>
      <xdr:spPr>
        <a:xfrm>
          <a:off x="8852647" y="4076700"/>
          <a:ext cx="907675" cy="66338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49472" y="1316692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709240</xdr:colOff>
      <xdr:row>15</xdr:row>
      <xdr:rowOff>119063</xdr:rowOff>
    </xdr:from>
    <xdr:to>
      <xdr:col>10</xdr:col>
      <xdr:colOff>1166813</xdr:colOff>
      <xdr:row>24</xdr:row>
      <xdr:rowOff>89181</xdr:rowOff>
    </xdr:to>
    <xdr:sp macro="" textlink="">
      <xdr:nvSpPr>
        <xdr:cNvPr id="3" name="正方形/長方形 2"/>
        <xdr:cNvSpPr/>
      </xdr:nvSpPr>
      <xdr:spPr>
        <a:xfrm>
          <a:off x="861640" y="2690813"/>
          <a:ext cx="1019548" cy="15131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71439</xdr:colOff>
      <xdr:row>7</xdr:row>
      <xdr:rowOff>158750</xdr:rowOff>
    </xdr:from>
    <xdr:to>
      <xdr:col>8</xdr:col>
      <xdr:colOff>134938</xdr:colOff>
      <xdr:row>9</xdr:row>
      <xdr:rowOff>82549</xdr:rowOff>
    </xdr:to>
    <xdr:sp macro="" textlink="">
      <xdr:nvSpPr>
        <xdr:cNvPr id="5" name="正方形/長方形 4"/>
        <xdr:cNvSpPr/>
      </xdr:nvSpPr>
      <xdr:spPr>
        <a:xfrm>
          <a:off x="690564" y="1397000"/>
          <a:ext cx="3381374" cy="273049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8</xdr:col>
      <xdr:colOff>309563</xdr:colOff>
      <xdr:row>7</xdr:row>
      <xdr:rowOff>158751</xdr:rowOff>
    </xdr:from>
    <xdr:to>
      <xdr:col>12</xdr:col>
      <xdr:colOff>47624</xdr:colOff>
      <xdr:row>9</xdr:row>
      <xdr:rowOff>46037</xdr:rowOff>
    </xdr:to>
    <xdr:sp macro="" textlink="">
      <xdr:nvSpPr>
        <xdr:cNvPr id="7" name="正方形/長方形 6"/>
        <xdr:cNvSpPr/>
      </xdr:nvSpPr>
      <xdr:spPr>
        <a:xfrm>
          <a:off x="4246563" y="1397001"/>
          <a:ext cx="3325811" cy="236536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38284</xdr:colOff>
      <xdr:row>9</xdr:row>
      <xdr:rowOff>62566</xdr:rowOff>
    </xdr:from>
    <xdr:to>
      <xdr:col>12</xdr:col>
      <xdr:colOff>111125</xdr:colOff>
      <xdr:row>11</xdr:row>
      <xdr:rowOff>0</xdr:rowOff>
    </xdr:to>
    <xdr:sp macro="" textlink="">
      <xdr:nvSpPr>
        <xdr:cNvPr id="8" name="正方形/長方形 7"/>
        <xdr:cNvSpPr/>
      </xdr:nvSpPr>
      <xdr:spPr>
        <a:xfrm>
          <a:off x="657409" y="1650066"/>
          <a:ext cx="6978466" cy="286684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4" name="正方形/長方形 3"/>
        <xdr:cNvSpPr/>
      </xdr:nvSpPr>
      <xdr:spPr>
        <a:xfrm>
          <a:off x="1698625" y="2151063"/>
          <a:ext cx="2143125" cy="285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468313</xdr:colOff>
      <xdr:row>13</xdr:row>
      <xdr:rowOff>158750</xdr:rowOff>
    </xdr:to>
    <xdr:sp macro="" textlink="">
      <xdr:nvSpPr>
        <xdr:cNvPr id="9" name="正方形/長方形 8"/>
        <xdr:cNvSpPr/>
      </xdr:nvSpPr>
      <xdr:spPr>
        <a:xfrm>
          <a:off x="4045136" y="2167593"/>
          <a:ext cx="1138052" cy="27715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6" name="テキスト ボックス 5"/>
        <xdr:cNvSpPr txBox="1"/>
      </xdr:nvSpPr>
      <xdr:spPr>
        <a:xfrm>
          <a:off x="904875" y="2143125"/>
          <a:ext cx="674688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71875" y="2230436"/>
          <a:ext cx="222250" cy="158751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204973</xdr:colOff>
      <xdr:row>7</xdr:row>
      <xdr:rowOff>62567</xdr:rowOff>
    </xdr:from>
    <xdr:to>
      <xdr:col>12</xdr:col>
      <xdr:colOff>95805</xdr:colOff>
      <xdr:row>29</xdr:row>
      <xdr:rowOff>169956</xdr:rowOff>
    </xdr:to>
    <xdr:sp macro="" textlink="">
      <xdr:nvSpPr>
        <xdr:cNvPr id="18" name="正方形/長方形 17"/>
        <xdr:cNvSpPr/>
      </xdr:nvSpPr>
      <xdr:spPr>
        <a:xfrm>
          <a:off x="617723" y="130081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4</xdr:col>
      <xdr:colOff>240929</xdr:colOff>
      <xdr:row>12</xdr:row>
      <xdr:rowOff>16812</xdr:rowOff>
    </xdr:from>
    <xdr:to>
      <xdr:col>8</xdr:col>
      <xdr:colOff>150813</xdr:colOff>
      <xdr:row>15</xdr:row>
      <xdr:rowOff>79376</xdr:rowOff>
    </xdr:to>
    <xdr:sp macro="" textlink="">
      <xdr:nvSpPr>
        <xdr:cNvPr id="21" name="正方形/長方形 20"/>
        <xdr:cNvSpPr/>
      </xdr:nvSpPr>
      <xdr:spPr>
        <a:xfrm>
          <a:off x="1066429" y="2128187"/>
          <a:ext cx="3021384" cy="5864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349251</xdr:colOff>
      <xdr:row>12</xdr:row>
      <xdr:rowOff>38288</xdr:rowOff>
    </xdr:from>
    <xdr:to>
      <xdr:col>11</xdr:col>
      <xdr:colOff>484188</xdr:colOff>
      <xdr:row>15</xdr:row>
      <xdr:rowOff>23813</xdr:rowOff>
    </xdr:to>
    <xdr:sp macro="" textlink="">
      <xdr:nvSpPr>
        <xdr:cNvPr id="22" name="正方形/長方形 21"/>
        <xdr:cNvSpPr/>
      </xdr:nvSpPr>
      <xdr:spPr>
        <a:xfrm>
          <a:off x="4286251" y="2149663"/>
          <a:ext cx="2944812" cy="50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142876</xdr:colOff>
      <xdr:row>12</xdr:row>
      <xdr:rowOff>1</xdr:rowOff>
    </xdr:from>
    <xdr:to>
      <xdr:col>7</xdr:col>
      <xdr:colOff>666750</xdr:colOff>
      <xdr:row>29</xdr:row>
      <xdr:rowOff>15876</xdr:rowOff>
    </xdr:to>
    <xdr:sp macro="" textlink="">
      <xdr:nvSpPr>
        <xdr:cNvPr id="23" name="正方形/長方形 22"/>
        <xdr:cNvSpPr/>
      </xdr:nvSpPr>
      <xdr:spPr>
        <a:xfrm>
          <a:off x="968376" y="2111376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全国と習志野市の避難情報を表示する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災害情報はツイッターから取得する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上のボタン「災害情報」をクリックすると</a:t>
          </a:r>
          <a:r>
            <a:rPr kumimoji="1" lang="en-US" altLang="ja-JP" sz="1100">
              <a:solidFill>
                <a:sysClr val="windowText" lastClr="000000"/>
              </a:solidFill>
            </a:rPr>
            <a:t>, </a:t>
          </a:r>
          <a:r>
            <a:rPr kumimoji="1" lang="ja-JP" altLang="en-US" sz="1100">
              <a:solidFill>
                <a:sysClr val="windowText" lastClr="000000"/>
              </a:solidFill>
            </a:rPr>
            <a:t>開いている同ページ「災害情報」画面に飛ぶ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  <a:r>
            <a:rPr kumimoji="1" lang="ja-JP" altLang="en-US" sz="1100">
              <a:solidFill>
                <a:sysClr val="windowText" lastClr="000000"/>
              </a:solidFill>
            </a:rPr>
            <a:t>（再読み込みされる）　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7937</xdr:colOff>
      <xdr:row>9</xdr:row>
      <xdr:rowOff>79371</xdr:rowOff>
    </xdr:from>
    <xdr:to>
      <xdr:col>12</xdr:col>
      <xdr:colOff>91048</xdr:colOff>
      <xdr:row>11</xdr:row>
      <xdr:rowOff>39688</xdr:rowOff>
    </xdr:to>
    <xdr:sp macro="" textlink="">
      <xdr:nvSpPr>
        <xdr:cNvPr id="12" name="正方形/長方形 11"/>
        <xdr:cNvSpPr/>
      </xdr:nvSpPr>
      <xdr:spPr>
        <a:xfrm>
          <a:off x="627062" y="1666871"/>
          <a:ext cx="6988736" cy="30956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8</xdr:col>
      <xdr:colOff>373063</xdr:colOff>
      <xdr:row>7</xdr:row>
      <xdr:rowOff>166688</xdr:rowOff>
    </xdr:from>
    <xdr:to>
      <xdr:col>11</xdr:col>
      <xdr:colOff>707841</xdr:colOff>
      <xdr:row>9</xdr:row>
      <xdr:rowOff>95250</xdr:rowOff>
    </xdr:to>
    <xdr:sp macro="" textlink="">
      <xdr:nvSpPr>
        <xdr:cNvPr id="13" name="正方形/長方形 12"/>
        <xdr:cNvSpPr/>
      </xdr:nvSpPr>
      <xdr:spPr>
        <a:xfrm>
          <a:off x="4310063" y="1404938"/>
          <a:ext cx="3144653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119064</xdr:colOff>
      <xdr:row>7</xdr:row>
      <xdr:rowOff>158748</xdr:rowOff>
    </xdr:from>
    <xdr:to>
      <xdr:col>8</xdr:col>
      <xdr:colOff>95251</xdr:colOff>
      <xdr:row>9</xdr:row>
      <xdr:rowOff>80960</xdr:rowOff>
    </xdr:to>
    <xdr:sp macro="" textlink="">
      <xdr:nvSpPr>
        <xdr:cNvPr id="14" name="正方形/長方形 13"/>
        <xdr:cNvSpPr/>
      </xdr:nvSpPr>
      <xdr:spPr>
        <a:xfrm>
          <a:off x="738189" y="1396998"/>
          <a:ext cx="3294062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373063</xdr:colOff>
      <xdr:row>12</xdr:row>
      <xdr:rowOff>15875</xdr:rowOff>
    </xdr:from>
    <xdr:to>
      <xdr:col>11</xdr:col>
      <xdr:colOff>484188</xdr:colOff>
      <xdr:row>29</xdr:row>
      <xdr:rowOff>30818</xdr:rowOff>
    </xdr:to>
    <xdr:sp macro="" textlink="">
      <xdr:nvSpPr>
        <xdr:cNvPr id="16" name="正方形/長方形 15"/>
        <xdr:cNvSpPr/>
      </xdr:nvSpPr>
      <xdr:spPr>
        <a:xfrm>
          <a:off x="4310063" y="212725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58997" y="1297642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709240</xdr:colOff>
      <xdr:row>15</xdr:row>
      <xdr:rowOff>119063</xdr:rowOff>
    </xdr:from>
    <xdr:to>
      <xdr:col>10</xdr:col>
      <xdr:colOff>1166813</xdr:colOff>
      <xdr:row>24</xdr:row>
      <xdr:rowOff>89181</xdr:rowOff>
    </xdr:to>
    <xdr:sp macro="" textlink="">
      <xdr:nvSpPr>
        <xdr:cNvPr id="3" name="正方形/長方形 2"/>
        <xdr:cNvSpPr/>
      </xdr:nvSpPr>
      <xdr:spPr>
        <a:xfrm>
          <a:off x="1547440" y="2709863"/>
          <a:ext cx="5143873" cy="15131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111126</xdr:colOff>
      <xdr:row>7</xdr:row>
      <xdr:rowOff>166688</xdr:rowOff>
    </xdr:from>
    <xdr:to>
      <xdr:col>6</xdr:col>
      <xdr:colOff>698500</xdr:colOff>
      <xdr:row>9</xdr:row>
      <xdr:rowOff>71438</xdr:rowOff>
    </xdr:to>
    <xdr:sp macro="" textlink="">
      <xdr:nvSpPr>
        <xdr:cNvPr id="4" name="正方形/長方形 3"/>
        <xdr:cNvSpPr/>
      </xdr:nvSpPr>
      <xdr:spPr>
        <a:xfrm>
          <a:off x="730251" y="1404938"/>
          <a:ext cx="2349499" cy="2540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10</xdr:col>
      <xdr:colOff>103188</xdr:colOff>
      <xdr:row>7</xdr:row>
      <xdr:rowOff>142876</xdr:rowOff>
    </xdr:from>
    <xdr:to>
      <xdr:col>12</xdr:col>
      <xdr:colOff>7936</xdr:colOff>
      <xdr:row>9</xdr:row>
      <xdr:rowOff>39688</xdr:rowOff>
    </xdr:to>
    <xdr:sp macro="" textlink="">
      <xdr:nvSpPr>
        <xdr:cNvPr id="5" name="正方形/長方形 4"/>
        <xdr:cNvSpPr/>
      </xdr:nvSpPr>
      <xdr:spPr>
        <a:xfrm>
          <a:off x="5595938" y="1381126"/>
          <a:ext cx="1936748" cy="246062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46222</xdr:colOff>
      <xdr:row>9</xdr:row>
      <xdr:rowOff>62566</xdr:rowOff>
    </xdr:from>
    <xdr:to>
      <xdr:col>12</xdr:col>
      <xdr:colOff>119063</xdr:colOff>
      <xdr:row>11</xdr:row>
      <xdr:rowOff>0</xdr:rowOff>
    </xdr:to>
    <xdr:sp macro="" textlink="">
      <xdr:nvSpPr>
        <xdr:cNvPr id="6" name="正方形/長方形 5"/>
        <xdr:cNvSpPr/>
      </xdr:nvSpPr>
      <xdr:spPr>
        <a:xfrm>
          <a:off x="665347" y="1650066"/>
          <a:ext cx="6978466" cy="286684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7" name="正方形/長方形 6"/>
        <xdr:cNvSpPr/>
      </xdr:nvSpPr>
      <xdr:spPr>
        <a:xfrm>
          <a:off x="1714500" y="2116138"/>
          <a:ext cx="2149475" cy="2825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460375</xdr:colOff>
      <xdr:row>13</xdr:row>
      <xdr:rowOff>142875</xdr:rowOff>
    </xdr:to>
    <xdr:sp macro="" textlink="">
      <xdr:nvSpPr>
        <xdr:cNvPr id="8" name="正方形/長方形 7"/>
        <xdr:cNvSpPr/>
      </xdr:nvSpPr>
      <xdr:spPr>
        <a:xfrm>
          <a:off x="4045136" y="2167593"/>
          <a:ext cx="1130114" cy="261282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9" name="テキスト ボックス 8"/>
        <xdr:cNvSpPr txBox="1"/>
      </xdr:nvSpPr>
      <xdr:spPr>
        <a:xfrm>
          <a:off x="917575" y="2108200"/>
          <a:ext cx="674688" cy="311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94100" y="2195511"/>
          <a:ext cx="222250" cy="155576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103372</xdr:colOff>
      <xdr:row>7</xdr:row>
      <xdr:rowOff>170517</xdr:rowOff>
    </xdr:from>
    <xdr:to>
      <xdr:col>9</xdr:col>
      <xdr:colOff>717732</xdr:colOff>
      <xdr:row>9</xdr:row>
      <xdr:rowOff>54627</xdr:rowOff>
    </xdr:to>
    <xdr:sp macro="" textlink="">
      <xdr:nvSpPr>
        <xdr:cNvPr id="11" name="正方形/長方形 10"/>
        <xdr:cNvSpPr/>
      </xdr:nvSpPr>
      <xdr:spPr>
        <a:xfrm>
          <a:off x="3262497" y="1408767"/>
          <a:ext cx="2170110" cy="23336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198438</xdr:colOff>
      <xdr:row>8</xdr:row>
      <xdr:rowOff>102719</xdr:rowOff>
    </xdr:from>
    <xdr:to>
      <xdr:col>11</xdr:col>
      <xdr:colOff>660770</xdr:colOff>
      <xdr:row>31</xdr:row>
      <xdr:rowOff>35484</xdr:rowOff>
    </xdr:to>
    <xdr:sp macro="" textlink="">
      <xdr:nvSpPr>
        <xdr:cNvPr id="2" name="正方形/長方形 1"/>
        <xdr:cNvSpPr/>
      </xdr:nvSpPr>
      <xdr:spPr>
        <a:xfrm>
          <a:off x="411350" y="1469837"/>
          <a:ext cx="7062596" cy="379879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198438</xdr:colOff>
      <xdr:row>11</xdr:row>
      <xdr:rowOff>2045</xdr:rowOff>
    </xdr:from>
    <xdr:to>
      <xdr:col>11</xdr:col>
      <xdr:colOff>660770</xdr:colOff>
      <xdr:row>13</xdr:row>
      <xdr:rowOff>28295</xdr:rowOff>
    </xdr:to>
    <xdr:sp macro="" textlink="">
      <xdr:nvSpPr>
        <xdr:cNvPr id="3" name="正方形/長方形 2"/>
        <xdr:cNvSpPr/>
      </xdr:nvSpPr>
      <xdr:spPr>
        <a:xfrm>
          <a:off x="341313" y="1887995"/>
          <a:ext cx="1719632" cy="36915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198438</xdr:colOff>
      <xdr:row>11</xdr:row>
      <xdr:rowOff>11370</xdr:rowOff>
    </xdr:from>
    <xdr:to>
      <xdr:col>8</xdr:col>
      <xdr:colOff>456637</xdr:colOff>
      <xdr:row>12</xdr:row>
      <xdr:rowOff>135733</xdr:rowOff>
    </xdr:to>
    <xdr:sp macro="" textlink="">
      <xdr:nvSpPr>
        <xdr:cNvPr id="4" name="テキスト ボックス 6"/>
        <xdr:cNvSpPr txBox="1"/>
      </xdr:nvSpPr>
      <xdr:spPr>
        <a:xfrm>
          <a:off x="411350" y="1882752"/>
          <a:ext cx="4034581" cy="2924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200">
              <a:solidFill>
                <a:schemeClr val="bg1"/>
              </a:solidFill>
            </a:rPr>
            <a:t>避難所追加画面</a:t>
          </a:r>
        </a:p>
      </xdr:txBody>
    </xdr:sp>
    <xdr:clientData/>
  </xdr:twoCellAnchor>
  <xdr:twoCellAnchor>
    <xdr:from>
      <xdr:col>2</xdr:col>
      <xdr:colOff>81414</xdr:colOff>
      <xdr:row>9</xdr:row>
      <xdr:rowOff>56028</xdr:rowOff>
    </xdr:from>
    <xdr:to>
      <xdr:col>6</xdr:col>
      <xdr:colOff>280146</xdr:colOff>
      <xdr:row>10</xdr:row>
      <xdr:rowOff>156881</xdr:rowOff>
    </xdr:to>
    <xdr:sp macro="" textlink="">
      <xdr:nvSpPr>
        <xdr:cNvPr id="7" name="正方形/長方形 6"/>
        <xdr:cNvSpPr/>
      </xdr:nvSpPr>
      <xdr:spPr>
        <a:xfrm>
          <a:off x="507238" y="1591234"/>
          <a:ext cx="2193379" cy="268941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6</xdr:col>
      <xdr:colOff>470647</xdr:colOff>
      <xdr:row>9</xdr:row>
      <xdr:rowOff>67234</xdr:rowOff>
    </xdr:from>
    <xdr:to>
      <xdr:col>9</xdr:col>
      <xdr:colOff>245367</xdr:colOff>
      <xdr:row>11</xdr:row>
      <xdr:rowOff>11205</xdr:rowOff>
    </xdr:to>
    <xdr:sp macro="" textlink="">
      <xdr:nvSpPr>
        <xdr:cNvPr id="8" name="正方形/長方形 7"/>
        <xdr:cNvSpPr/>
      </xdr:nvSpPr>
      <xdr:spPr>
        <a:xfrm>
          <a:off x="2891118" y="1602440"/>
          <a:ext cx="2127955" cy="28014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400"/>
            <a:t>避難所追加</a:t>
          </a:r>
        </a:p>
      </xdr:txBody>
    </xdr:sp>
    <xdr:clientData/>
  </xdr:twoCellAnchor>
  <xdr:twoCellAnchor>
    <xdr:from>
      <xdr:col>9</xdr:col>
      <xdr:colOff>414618</xdr:colOff>
      <xdr:row>9</xdr:row>
      <xdr:rowOff>44823</xdr:rowOff>
    </xdr:from>
    <xdr:to>
      <xdr:col>11</xdr:col>
      <xdr:colOff>414617</xdr:colOff>
      <xdr:row>10</xdr:row>
      <xdr:rowOff>155711</xdr:rowOff>
    </xdr:to>
    <xdr:sp macro="" textlink="">
      <xdr:nvSpPr>
        <xdr:cNvPr id="9" name="正方形/長方形 8"/>
        <xdr:cNvSpPr/>
      </xdr:nvSpPr>
      <xdr:spPr>
        <a:xfrm>
          <a:off x="5188324" y="1580029"/>
          <a:ext cx="2039469" cy="278976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6</xdr:col>
      <xdr:colOff>89916</xdr:colOff>
      <xdr:row>14</xdr:row>
      <xdr:rowOff>106033</xdr:rowOff>
    </xdr:from>
    <xdr:to>
      <xdr:col>9</xdr:col>
      <xdr:colOff>249031</xdr:colOff>
      <xdr:row>15</xdr:row>
      <xdr:rowOff>164872</xdr:rowOff>
    </xdr:to>
    <xdr:sp macro="" textlink="">
      <xdr:nvSpPr>
        <xdr:cNvPr id="13" name="正方形/長方形 12"/>
        <xdr:cNvSpPr/>
      </xdr:nvSpPr>
      <xdr:spPr>
        <a:xfrm>
          <a:off x="1118616" y="2506333"/>
          <a:ext cx="597265" cy="2302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住所を入力を入力してください</a:t>
          </a:r>
        </a:p>
      </xdr:txBody>
    </xdr:sp>
    <xdr:clientData/>
  </xdr:twoCellAnchor>
  <xdr:twoCellAnchor>
    <xdr:from>
      <xdr:col>6</xdr:col>
      <xdr:colOff>101122</xdr:colOff>
      <xdr:row>18</xdr:row>
      <xdr:rowOff>85780</xdr:rowOff>
    </xdr:from>
    <xdr:to>
      <xdr:col>9</xdr:col>
      <xdr:colOff>260237</xdr:colOff>
      <xdr:row>19</xdr:row>
      <xdr:rowOff>138082</xdr:rowOff>
    </xdr:to>
    <xdr:sp macro="" textlink="">
      <xdr:nvSpPr>
        <xdr:cNvPr id="15" name="正方形/長方形 14"/>
        <xdr:cNvSpPr/>
      </xdr:nvSpPr>
      <xdr:spPr>
        <a:xfrm>
          <a:off x="2521593" y="3133780"/>
          <a:ext cx="2512350" cy="2203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避難所名を入力してください</a:t>
          </a:r>
          <a:endParaRPr kumimoji="1" lang="ja-JP" altLang="en-US" sz="1200"/>
        </a:p>
      </xdr:txBody>
    </xdr:sp>
    <xdr:clientData/>
  </xdr:twoCellAnchor>
  <xdr:twoCellAnchor>
    <xdr:from>
      <xdr:col>7</xdr:col>
      <xdr:colOff>117405</xdr:colOff>
      <xdr:row>20</xdr:row>
      <xdr:rowOff>48871</xdr:rowOff>
    </xdr:from>
    <xdr:to>
      <xdr:col>8</xdr:col>
      <xdr:colOff>266365</xdr:colOff>
      <xdr:row>21</xdr:row>
      <xdr:rowOff>120526</xdr:rowOff>
    </xdr:to>
    <xdr:sp macro="" textlink="">
      <xdr:nvSpPr>
        <xdr:cNvPr id="16" name="正方形/長方形 15"/>
        <xdr:cNvSpPr/>
      </xdr:nvSpPr>
      <xdr:spPr>
        <a:xfrm>
          <a:off x="3322287" y="3433047"/>
          <a:ext cx="933372" cy="239744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追加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727970</xdr:colOff>
      <xdr:row>23</xdr:row>
      <xdr:rowOff>14091</xdr:rowOff>
    </xdr:from>
    <xdr:to>
      <xdr:col>9</xdr:col>
      <xdr:colOff>557057</xdr:colOff>
      <xdr:row>29</xdr:row>
      <xdr:rowOff>130713</xdr:rowOff>
    </xdr:to>
    <xdr:sp macro="" textlink="">
      <xdr:nvSpPr>
        <xdr:cNvPr id="17" name="正方形/長方形 16"/>
        <xdr:cNvSpPr/>
      </xdr:nvSpPr>
      <xdr:spPr>
        <a:xfrm>
          <a:off x="1032770" y="3957441"/>
          <a:ext cx="686337" cy="114532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US" altLang="ja-JP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kumimoji="1" lang="ja-JP" altLang="en-US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手順</a:t>
          </a:r>
          <a:endParaRPr kumimoji="1" lang="en-US" altLang="ja-JP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kumimoji="1" lang="en-US" altLang="ja-JP">
            <a:solidFill>
              <a:schemeClr val="tx1"/>
            </a:solidFill>
          </a:endParaRPr>
        </a:p>
        <a:p>
          <a:pPr algn="ctr"/>
          <a:endParaRPr kumimoji="1" lang="en-US" altLang="ja-JP">
            <a:solidFill>
              <a:schemeClr val="tx1"/>
            </a:solidFill>
          </a:endParaRPr>
        </a:p>
        <a:p>
          <a:pPr algn="ctr"/>
          <a:endParaRPr kumimoji="1" lang="ja-JP" altLang="en-US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108791</xdr:colOff>
      <xdr:row>16</xdr:row>
      <xdr:rowOff>69101</xdr:rowOff>
    </xdr:from>
    <xdr:to>
      <xdr:col>8</xdr:col>
      <xdr:colOff>257751</xdr:colOff>
      <xdr:row>17</xdr:row>
      <xdr:rowOff>140757</xdr:rowOff>
    </xdr:to>
    <xdr:sp macro="" textlink="">
      <xdr:nvSpPr>
        <xdr:cNvPr id="12" name="正方形/長方形 11"/>
        <xdr:cNvSpPr/>
      </xdr:nvSpPr>
      <xdr:spPr>
        <a:xfrm>
          <a:off x="3313673" y="2780925"/>
          <a:ext cx="933372" cy="239744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chemeClr val="bg1"/>
              </a:solidFill>
            </a:rPr>
            <a:t>位置特定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66935" y="1297642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365125</xdr:colOff>
      <xdr:row>9</xdr:row>
      <xdr:rowOff>23812</xdr:rowOff>
    </xdr:from>
    <xdr:to>
      <xdr:col>8</xdr:col>
      <xdr:colOff>579437</xdr:colOff>
      <xdr:row>10</xdr:row>
      <xdr:rowOff>158750</xdr:rowOff>
    </xdr:to>
    <xdr:sp macro="" textlink="">
      <xdr:nvSpPr>
        <xdr:cNvPr id="3" name="テキスト ボックス 2"/>
        <xdr:cNvSpPr txBox="1"/>
      </xdr:nvSpPr>
      <xdr:spPr>
        <a:xfrm>
          <a:off x="2746375" y="1611312"/>
          <a:ext cx="1770062" cy="30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142873</xdr:colOff>
      <xdr:row>8</xdr:row>
      <xdr:rowOff>126999</xdr:rowOff>
    </xdr:from>
    <xdr:to>
      <xdr:col>7</xdr:col>
      <xdr:colOff>396874</xdr:colOff>
      <xdr:row>11</xdr:row>
      <xdr:rowOff>95249</xdr:rowOff>
    </xdr:to>
    <xdr:sp macro="" textlink="">
      <xdr:nvSpPr>
        <xdr:cNvPr id="4" name="テキスト ボックス 3"/>
        <xdr:cNvSpPr txBox="1"/>
      </xdr:nvSpPr>
      <xdr:spPr>
        <a:xfrm>
          <a:off x="761998" y="1539874"/>
          <a:ext cx="2794001" cy="492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追加に失敗しました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52635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436563</xdr:colOff>
      <xdr:row>9</xdr:row>
      <xdr:rowOff>55563</xdr:rowOff>
    </xdr:from>
    <xdr:to>
      <xdr:col>8</xdr:col>
      <xdr:colOff>650875</xdr:colOff>
      <xdr:row>11</xdr:row>
      <xdr:rowOff>15876</xdr:rowOff>
    </xdr:to>
    <xdr:sp macro="" textlink="">
      <xdr:nvSpPr>
        <xdr:cNvPr id="4" name="テキスト ボックス 3"/>
        <xdr:cNvSpPr txBox="1"/>
      </xdr:nvSpPr>
      <xdr:spPr>
        <a:xfrm>
          <a:off x="2817813" y="1643063"/>
          <a:ext cx="1770062" cy="30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142875</xdr:colOff>
      <xdr:row>8</xdr:row>
      <xdr:rowOff>158749</xdr:rowOff>
    </xdr:from>
    <xdr:to>
      <xdr:col>8</xdr:col>
      <xdr:colOff>317500</xdr:colOff>
      <xdr:row>11</xdr:row>
      <xdr:rowOff>103187</xdr:rowOff>
    </xdr:to>
    <xdr:sp macro="" textlink="">
      <xdr:nvSpPr>
        <xdr:cNvPr id="5" name="テキスト ボックス 4"/>
        <xdr:cNvSpPr txBox="1"/>
      </xdr:nvSpPr>
      <xdr:spPr>
        <a:xfrm>
          <a:off x="762000" y="1571624"/>
          <a:ext cx="3492500" cy="4683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避難所を追加しました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7" name="正方形/長方形 6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全国と習志野市の避難情報を表示する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災害情報はツイッターから取得する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上のボタン「災害情報」をクリックすると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開いている同ページ「災害情報」画面に飛ぶ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（再読み込みされる）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管理者のみがアクセスできるように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利用者画面とは別で用意する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71438</xdr:colOff>
      <xdr:row>7</xdr:row>
      <xdr:rowOff>103187</xdr:rowOff>
    </xdr:from>
    <xdr:to>
      <xdr:col>11</xdr:col>
      <xdr:colOff>740145</xdr:colOff>
      <xdr:row>30</xdr:row>
      <xdr:rowOff>35951</xdr:rowOff>
    </xdr:to>
    <xdr:sp macro="" textlink="">
      <xdr:nvSpPr>
        <xdr:cNvPr id="13" name="正方形/長方形 12"/>
        <xdr:cNvSpPr/>
      </xdr:nvSpPr>
      <xdr:spPr>
        <a:xfrm>
          <a:off x="484188" y="134143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4</xdr:col>
      <xdr:colOff>115331</xdr:colOff>
      <xdr:row>12</xdr:row>
      <xdr:rowOff>105055</xdr:rowOff>
    </xdr:from>
    <xdr:to>
      <xdr:col>8</xdr:col>
      <xdr:colOff>190500</xdr:colOff>
      <xdr:row>16</xdr:row>
      <xdr:rowOff>47625</xdr:rowOff>
    </xdr:to>
    <xdr:sp macro="" textlink="">
      <xdr:nvSpPr>
        <xdr:cNvPr id="14" name="正方形/長方形 13"/>
        <xdr:cNvSpPr/>
      </xdr:nvSpPr>
      <xdr:spPr>
        <a:xfrm>
          <a:off x="940831" y="2216430"/>
          <a:ext cx="3186669" cy="64107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287152</xdr:colOff>
      <xdr:row>12</xdr:row>
      <xdr:rowOff>158283</xdr:rowOff>
    </xdr:from>
    <xdr:to>
      <xdr:col>11</xdr:col>
      <xdr:colOff>428624</xdr:colOff>
      <xdr:row>15</xdr:row>
      <xdr:rowOff>142875</xdr:rowOff>
    </xdr:to>
    <xdr:sp macro="" textlink="">
      <xdr:nvSpPr>
        <xdr:cNvPr id="18" name="正方形/長方形 17"/>
        <xdr:cNvSpPr/>
      </xdr:nvSpPr>
      <xdr:spPr>
        <a:xfrm>
          <a:off x="4224152" y="2269658"/>
          <a:ext cx="2951347" cy="5084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33154</xdr:colOff>
      <xdr:row>12</xdr:row>
      <xdr:rowOff>127933</xdr:rowOff>
    </xdr:from>
    <xdr:to>
      <xdr:col>7</xdr:col>
      <xdr:colOff>557028</xdr:colOff>
      <xdr:row>29</xdr:row>
      <xdr:rowOff>143808</xdr:rowOff>
    </xdr:to>
    <xdr:sp macro="" textlink="">
      <xdr:nvSpPr>
        <xdr:cNvPr id="19" name="正方形/長方形 18"/>
        <xdr:cNvSpPr/>
      </xdr:nvSpPr>
      <xdr:spPr>
        <a:xfrm>
          <a:off x="858654" y="2239308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2</xdr:col>
      <xdr:colOff>80777</xdr:colOff>
      <xdr:row>10</xdr:row>
      <xdr:rowOff>24741</xdr:rowOff>
    </xdr:from>
    <xdr:to>
      <xdr:col>11</xdr:col>
      <xdr:colOff>735388</xdr:colOff>
      <xdr:row>11</xdr:row>
      <xdr:rowOff>166688</xdr:rowOff>
    </xdr:to>
    <xdr:sp macro="" textlink="">
      <xdr:nvSpPr>
        <xdr:cNvPr id="20" name="正方形/長方形 19"/>
        <xdr:cNvSpPr/>
      </xdr:nvSpPr>
      <xdr:spPr>
        <a:xfrm>
          <a:off x="493527" y="1786866"/>
          <a:ext cx="6988736" cy="31657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9</xdr:col>
      <xdr:colOff>428626</xdr:colOff>
      <xdr:row>8</xdr:row>
      <xdr:rowOff>96183</xdr:rowOff>
    </xdr:from>
    <xdr:to>
      <xdr:col>11</xdr:col>
      <xdr:colOff>613994</xdr:colOff>
      <xdr:row>10</xdr:row>
      <xdr:rowOff>24745</xdr:rowOff>
    </xdr:to>
    <xdr:sp macro="" textlink="">
      <xdr:nvSpPr>
        <xdr:cNvPr id="21" name="正方形/長方形 20"/>
        <xdr:cNvSpPr/>
      </xdr:nvSpPr>
      <xdr:spPr>
        <a:xfrm>
          <a:off x="5143501" y="1509058"/>
          <a:ext cx="2217368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33154</xdr:colOff>
      <xdr:row>8</xdr:row>
      <xdr:rowOff>96181</xdr:rowOff>
    </xdr:from>
    <xdr:to>
      <xdr:col>6</xdr:col>
      <xdr:colOff>285750</xdr:colOff>
      <xdr:row>10</xdr:row>
      <xdr:rowOff>18393</xdr:rowOff>
    </xdr:to>
    <xdr:sp macro="" textlink="">
      <xdr:nvSpPr>
        <xdr:cNvPr id="22" name="正方形/長方形 21"/>
        <xdr:cNvSpPr/>
      </xdr:nvSpPr>
      <xdr:spPr>
        <a:xfrm>
          <a:off x="652279" y="1509056"/>
          <a:ext cx="2014721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239528</xdr:colOff>
      <xdr:row>12</xdr:row>
      <xdr:rowOff>119995</xdr:rowOff>
    </xdr:from>
    <xdr:to>
      <xdr:col>11</xdr:col>
      <xdr:colOff>350653</xdr:colOff>
      <xdr:row>29</xdr:row>
      <xdr:rowOff>134938</xdr:rowOff>
    </xdr:to>
    <xdr:sp macro="" textlink="">
      <xdr:nvSpPr>
        <xdr:cNvPr id="23" name="正方形/長方形 22"/>
        <xdr:cNvSpPr/>
      </xdr:nvSpPr>
      <xdr:spPr>
        <a:xfrm>
          <a:off x="4176528" y="223137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  <xdr:twoCellAnchor>
    <xdr:from>
      <xdr:col>6</xdr:col>
      <xdr:colOff>444500</xdr:colOff>
      <xdr:row>8</xdr:row>
      <xdr:rowOff>103187</xdr:rowOff>
    </xdr:from>
    <xdr:to>
      <xdr:col>9</xdr:col>
      <xdr:colOff>206375</xdr:colOff>
      <xdr:row>10</xdr:row>
      <xdr:rowOff>25399</xdr:rowOff>
    </xdr:to>
    <xdr:sp macro="" textlink="">
      <xdr:nvSpPr>
        <xdr:cNvPr id="24" name="正方形/長方形 23"/>
        <xdr:cNvSpPr/>
      </xdr:nvSpPr>
      <xdr:spPr>
        <a:xfrm>
          <a:off x="2825750" y="1516062"/>
          <a:ext cx="2095500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tabSelected="1" view="pageBreakPreview" zoomScale="115" zoomScaleNormal="85" zoomScaleSheetLayoutView="115" workbookViewId="0">
      <selection activeCell="P1" sqref="P1:Q1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">
        <v>78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50</v>
      </c>
      <c r="P1" s="90">
        <v>42930</v>
      </c>
      <c r="Q1" s="91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2" t="s">
        <v>72</v>
      </c>
      <c r="P2" s="102"/>
      <c r="Q2" s="103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107" t="s">
        <v>46</v>
      </c>
      <c r="F5" s="108"/>
      <c r="G5" s="108"/>
      <c r="H5" s="108"/>
      <c r="I5" s="108"/>
      <c r="J5" s="108"/>
      <c r="K5" s="108"/>
      <c r="L5" s="108"/>
      <c r="M5" s="108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108"/>
      <c r="F6" s="108"/>
      <c r="G6" s="108"/>
      <c r="H6" s="108"/>
      <c r="I6" s="108"/>
      <c r="J6" s="108"/>
      <c r="K6" s="108"/>
      <c r="L6" s="108"/>
      <c r="M6" s="108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108"/>
      <c r="F7" s="108"/>
      <c r="G7" s="108"/>
      <c r="H7" s="108"/>
      <c r="I7" s="108"/>
      <c r="J7" s="108"/>
      <c r="K7" s="108"/>
      <c r="L7" s="108"/>
      <c r="M7" s="108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110" t="s">
        <v>113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2"/>
      <c r="P10" s="2"/>
      <c r="Q10" s="50"/>
    </row>
    <row r="11" spans="1:17" ht="13.5" customHeight="1" x14ac:dyDescent="0.15">
      <c r="A11" s="49"/>
      <c r="B11" s="16"/>
      <c r="C11" s="16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2"/>
      <c r="P11" s="2"/>
      <c r="Q11" s="50"/>
    </row>
    <row r="12" spans="1:17" ht="13.5" customHeight="1" x14ac:dyDescent="0.15">
      <c r="A12" s="49"/>
      <c r="B12" s="16"/>
      <c r="C12" s="16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2"/>
      <c r="P12" s="2"/>
      <c r="Q12" s="50"/>
    </row>
    <row r="13" spans="1:17" x14ac:dyDescent="0.15">
      <c r="A13" s="49"/>
      <c r="B13" s="16"/>
      <c r="C13" s="16"/>
      <c r="D13" s="2"/>
      <c r="E13" s="109" t="s">
        <v>51</v>
      </c>
      <c r="F13" s="109"/>
      <c r="G13" s="109"/>
      <c r="H13" s="109"/>
      <c r="I13" s="109"/>
      <c r="J13" s="109"/>
      <c r="K13" s="109"/>
      <c r="L13" s="109"/>
      <c r="M13" s="109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109"/>
      <c r="F14" s="109"/>
      <c r="G14" s="109"/>
      <c r="H14" s="109"/>
      <c r="I14" s="109"/>
      <c r="J14" s="109"/>
      <c r="K14" s="109"/>
      <c r="L14" s="109"/>
      <c r="M14" s="109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109"/>
      <c r="F15" s="109"/>
      <c r="G15" s="109"/>
      <c r="H15" s="109"/>
      <c r="I15" s="109"/>
      <c r="J15" s="109"/>
      <c r="K15" s="109"/>
      <c r="L15" s="109"/>
      <c r="M15" s="109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109"/>
      <c r="F16" s="109"/>
      <c r="G16" s="109"/>
      <c r="H16" s="109"/>
      <c r="I16" s="109"/>
      <c r="J16" s="109"/>
      <c r="K16" s="109"/>
      <c r="L16" s="109"/>
      <c r="M16" s="109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109"/>
      <c r="F17" s="109"/>
      <c r="G17" s="109"/>
      <c r="H17" s="109"/>
      <c r="I17" s="109"/>
      <c r="J17" s="109"/>
      <c r="K17" s="109"/>
      <c r="L17" s="109"/>
      <c r="M17" s="109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01" t="s">
        <v>62</v>
      </c>
      <c r="G19" s="101"/>
      <c r="H19" s="101"/>
      <c r="I19" s="101"/>
      <c r="J19" s="101"/>
      <c r="K19" s="101"/>
      <c r="L19" s="101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01"/>
      <c r="G20" s="101"/>
      <c r="H20" s="101"/>
      <c r="I20" s="101"/>
      <c r="J20" s="101"/>
      <c r="K20" s="101"/>
      <c r="L20" s="101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01"/>
      <c r="G21" s="101"/>
      <c r="H21" s="101"/>
      <c r="I21" s="101"/>
      <c r="J21" s="101"/>
      <c r="K21" s="101"/>
      <c r="L21" s="101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01"/>
      <c r="G22" s="101"/>
      <c r="H22" s="101"/>
      <c r="I22" s="101"/>
      <c r="J22" s="101"/>
      <c r="K22" s="101"/>
      <c r="L22" s="101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01"/>
      <c r="G23" s="101"/>
      <c r="H23" s="101"/>
      <c r="I23" s="101"/>
      <c r="J23" s="101"/>
      <c r="K23" s="101"/>
      <c r="L23" s="101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01"/>
      <c r="G24" s="101"/>
      <c r="H24" s="101"/>
      <c r="I24" s="101"/>
      <c r="J24" s="101"/>
      <c r="K24" s="101"/>
      <c r="L24" s="101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01"/>
      <c r="G25" s="101"/>
      <c r="H25" s="101"/>
      <c r="I25" s="101"/>
      <c r="J25" s="101"/>
      <c r="K25" s="101"/>
      <c r="L25" s="101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101"/>
      <c r="G26" s="101"/>
      <c r="H26" s="101"/>
      <c r="I26" s="101"/>
      <c r="J26" s="101"/>
      <c r="K26" s="101"/>
      <c r="L26" s="101"/>
      <c r="M26" s="46"/>
      <c r="N26" s="2"/>
      <c r="O26" s="2"/>
      <c r="P26" s="2"/>
      <c r="Q26" s="50"/>
    </row>
    <row r="27" spans="1:17" ht="13.5" customHeight="1" x14ac:dyDescent="0.15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3.5" customHeight="1" thickBot="1" x14ac:dyDescent="0.2">
      <c r="A28" s="49"/>
      <c r="B28" s="16"/>
      <c r="C28" s="16"/>
      <c r="D28" s="2"/>
      <c r="E28" s="46"/>
      <c r="F28" s="56"/>
      <c r="G28" s="56"/>
      <c r="H28" s="56"/>
      <c r="I28" s="56"/>
      <c r="J28" s="56"/>
      <c r="K28" s="56"/>
      <c r="L28" s="56"/>
      <c r="M28" s="46"/>
      <c r="N28" s="2"/>
      <c r="O28" s="2"/>
      <c r="P28" s="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2"/>
      <c r="J29" s="2"/>
      <c r="K29" s="104" t="s">
        <v>114</v>
      </c>
      <c r="L29" s="105"/>
      <c r="M29" s="105"/>
      <c r="N29" s="105"/>
      <c r="O29" s="105"/>
      <c r="P29" s="106"/>
      <c r="Q29" s="50"/>
    </row>
    <row r="30" spans="1:17" ht="17.25" x14ac:dyDescent="0.15">
      <c r="A30" s="49"/>
      <c r="B30" s="16"/>
      <c r="C30" s="16"/>
      <c r="D30" s="2"/>
      <c r="E30" s="2"/>
      <c r="F30" s="2"/>
      <c r="G30" s="2"/>
      <c r="H30" s="2"/>
      <c r="I30" s="2"/>
      <c r="J30" s="2"/>
      <c r="K30" s="92" t="s">
        <v>49</v>
      </c>
      <c r="L30" s="93"/>
      <c r="M30" s="93" t="s">
        <v>47</v>
      </c>
      <c r="N30" s="93"/>
      <c r="O30" s="93" t="s">
        <v>48</v>
      </c>
      <c r="P30" s="98"/>
      <c r="Q30" s="50"/>
    </row>
    <row r="31" spans="1:17" x14ac:dyDescent="0.15">
      <c r="A31" s="49"/>
      <c r="B31" s="16"/>
      <c r="C31" s="16"/>
      <c r="D31" s="2"/>
      <c r="E31" s="2"/>
      <c r="F31" s="2"/>
      <c r="G31" s="2"/>
      <c r="H31" s="2"/>
      <c r="I31" s="2"/>
      <c r="J31" s="2"/>
      <c r="K31" s="94"/>
      <c r="L31" s="95"/>
      <c r="M31" s="95"/>
      <c r="N31" s="95"/>
      <c r="O31" s="95"/>
      <c r="P31" s="99"/>
      <c r="Q31" s="50"/>
    </row>
    <row r="32" spans="1:17" x14ac:dyDescent="0.15">
      <c r="A32" s="49"/>
      <c r="B32" s="16"/>
      <c r="C32" s="16"/>
      <c r="D32" s="2"/>
      <c r="E32" s="2"/>
      <c r="F32" s="2"/>
      <c r="G32" s="2"/>
      <c r="H32" s="2"/>
      <c r="I32" s="2"/>
      <c r="J32" s="2"/>
      <c r="K32" s="94"/>
      <c r="L32" s="95"/>
      <c r="M32" s="95"/>
      <c r="N32" s="95"/>
      <c r="O32" s="95"/>
      <c r="P32" s="99"/>
      <c r="Q32" s="50"/>
    </row>
    <row r="33" spans="1:17" x14ac:dyDescent="0.15">
      <c r="A33" s="49"/>
      <c r="B33" s="16"/>
      <c r="C33" s="16"/>
      <c r="D33" s="2"/>
      <c r="E33" s="2"/>
      <c r="F33" s="2"/>
      <c r="G33" s="2"/>
      <c r="H33" s="2"/>
      <c r="I33" s="2"/>
      <c r="J33" s="2"/>
      <c r="K33" s="94"/>
      <c r="L33" s="95"/>
      <c r="M33" s="95"/>
      <c r="N33" s="95"/>
      <c r="O33" s="95"/>
      <c r="P33" s="99"/>
      <c r="Q33" s="50"/>
    </row>
    <row r="34" spans="1:17" x14ac:dyDescent="0.15">
      <c r="A34" s="49"/>
      <c r="B34" s="16"/>
      <c r="C34" s="16"/>
      <c r="D34" s="2"/>
      <c r="E34" s="2"/>
      <c r="F34" s="2"/>
      <c r="G34" s="2"/>
      <c r="H34" s="2"/>
      <c r="I34" s="2"/>
      <c r="J34" s="2"/>
      <c r="K34" s="94"/>
      <c r="L34" s="95"/>
      <c r="M34" s="95"/>
      <c r="N34" s="95"/>
      <c r="O34" s="95"/>
      <c r="P34" s="99"/>
      <c r="Q34" s="50"/>
    </row>
    <row r="35" spans="1:17" x14ac:dyDescent="0.15">
      <c r="A35" s="49"/>
      <c r="B35" s="16"/>
      <c r="C35" s="16"/>
      <c r="D35" s="2"/>
      <c r="E35" s="2"/>
      <c r="F35" s="2"/>
      <c r="G35" s="2"/>
      <c r="H35" s="2"/>
      <c r="I35" s="2"/>
      <c r="J35" s="2"/>
      <c r="K35" s="94"/>
      <c r="L35" s="95"/>
      <c r="M35" s="95"/>
      <c r="N35" s="95"/>
      <c r="O35" s="95"/>
      <c r="P35" s="99"/>
      <c r="Q35" s="50"/>
    </row>
    <row r="36" spans="1:17" ht="14.25" thickBot="1" x14ac:dyDescent="0.2">
      <c r="A36" s="49"/>
      <c r="B36" s="16"/>
      <c r="C36" s="16"/>
      <c r="D36" s="2"/>
      <c r="E36" s="2"/>
      <c r="F36" s="2"/>
      <c r="G36" s="2"/>
      <c r="H36" s="2"/>
      <c r="I36" s="2"/>
      <c r="J36" s="2"/>
      <c r="K36" s="96"/>
      <c r="L36" s="97"/>
      <c r="M36" s="97"/>
      <c r="N36" s="97"/>
      <c r="O36" s="97"/>
      <c r="P36" s="100"/>
      <c r="Q36" s="50"/>
    </row>
    <row r="37" spans="1:17" ht="14.25" thickBot="1" x14ac:dyDescent="0.2">
      <c r="A37" s="51"/>
      <c r="B37" s="52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4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25</v>
      </c>
      <c r="I1" s="118"/>
      <c r="J1" s="118"/>
      <c r="K1" s="119"/>
      <c r="L1" s="68" t="s">
        <v>2</v>
      </c>
      <c r="M1" s="67" t="s">
        <v>84</v>
      </c>
      <c r="N1" s="68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83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154</v>
      </c>
      <c r="E7" s="26" t="s">
        <v>134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H5" sqref="H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4" t="s">
        <v>0</v>
      </c>
      <c r="H1" s="117" t="s">
        <v>25</v>
      </c>
      <c r="I1" s="118"/>
      <c r="J1" s="118"/>
      <c r="K1" s="119"/>
      <c r="L1" s="64" t="s">
        <v>2</v>
      </c>
      <c r="M1" s="63" t="s">
        <v>7</v>
      </c>
      <c r="N1" s="64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155</v>
      </c>
      <c r="E7" s="26" t="s">
        <v>139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>
      <selection activeCell="P1" sqref="P1:Q1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tr">
        <f>表紙_外部!A1</f>
        <v>田隈　広紀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50</v>
      </c>
      <c r="P1" s="90">
        <v>42930</v>
      </c>
      <c r="Q1" s="91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2" t="s">
        <v>72</v>
      </c>
      <c r="P2" s="102"/>
      <c r="Q2" s="103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107" t="s">
        <v>46</v>
      </c>
      <c r="F5" s="108"/>
      <c r="G5" s="108"/>
      <c r="H5" s="108"/>
      <c r="I5" s="108"/>
      <c r="J5" s="108"/>
      <c r="K5" s="108"/>
      <c r="L5" s="108"/>
      <c r="M5" s="108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108"/>
      <c r="F6" s="108"/>
      <c r="G6" s="108"/>
      <c r="H6" s="108"/>
      <c r="I6" s="108"/>
      <c r="J6" s="108"/>
      <c r="K6" s="108"/>
      <c r="L6" s="108"/>
      <c r="M6" s="108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108"/>
      <c r="F7" s="108"/>
      <c r="G7" s="108"/>
      <c r="H7" s="108"/>
      <c r="I7" s="108"/>
      <c r="J7" s="108"/>
      <c r="K7" s="108"/>
      <c r="L7" s="108"/>
      <c r="M7" s="108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110" t="str">
        <f>表紙_外部!D10</f>
        <v>避難情報システム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2"/>
      <c r="P10" s="2"/>
      <c r="Q10" s="50"/>
    </row>
    <row r="11" spans="1:17" ht="13.5" customHeight="1" x14ac:dyDescent="0.15">
      <c r="A11" s="49"/>
      <c r="B11" s="16"/>
      <c r="C11" s="16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2"/>
      <c r="P11" s="2"/>
      <c r="Q11" s="50"/>
    </row>
    <row r="12" spans="1:17" ht="13.5" customHeight="1" x14ac:dyDescent="0.15">
      <c r="A12" s="49"/>
      <c r="B12" s="16"/>
      <c r="C12" s="16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2"/>
      <c r="P12" s="2"/>
      <c r="Q12" s="50"/>
    </row>
    <row r="13" spans="1:17" x14ac:dyDescent="0.15">
      <c r="A13" s="49"/>
      <c r="B13" s="16"/>
      <c r="C13" s="16"/>
      <c r="D13" s="2"/>
      <c r="E13" s="109" t="s">
        <v>52</v>
      </c>
      <c r="F13" s="109"/>
      <c r="G13" s="109"/>
      <c r="H13" s="109"/>
      <c r="I13" s="109"/>
      <c r="J13" s="109"/>
      <c r="K13" s="109"/>
      <c r="L13" s="109"/>
      <c r="M13" s="109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109"/>
      <c r="F14" s="109"/>
      <c r="G14" s="109"/>
      <c r="H14" s="109"/>
      <c r="I14" s="109"/>
      <c r="J14" s="109"/>
      <c r="K14" s="109"/>
      <c r="L14" s="109"/>
      <c r="M14" s="109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109"/>
      <c r="F15" s="109"/>
      <c r="G15" s="109"/>
      <c r="H15" s="109"/>
      <c r="I15" s="109"/>
      <c r="J15" s="109"/>
      <c r="K15" s="109"/>
      <c r="L15" s="109"/>
      <c r="M15" s="109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109"/>
      <c r="F16" s="109"/>
      <c r="G16" s="109"/>
      <c r="H16" s="109"/>
      <c r="I16" s="109"/>
      <c r="J16" s="109"/>
      <c r="K16" s="109"/>
      <c r="L16" s="109"/>
      <c r="M16" s="109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109"/>
      <c r="F17" s="109"/>
      <c r="G17" s="109"/>
      <c r="H17" s="109"/>
      <c r="I17" s="109"/>
      <c r="J17" s="109"/>
      <c r="K17" s="109"/>
      <c r="L17" s="109"/>
      <c r="M17" s="109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37" t="s">
        <v>69</v>
      </c>
      <c r="G19" s="137"/>
      <c r="H19" s="137"/>
      <c r="I19" s="137"/>
      <c r="J19" s="137"/>
      <c r="K19" s="137"/>
      <c r="L19" s="137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37"/>
      <c r="G20" s="137"/>
      <c r="H20" s="137"/>
      <c r="I20" s="137"/>
      <c r="J20" s="137"/>
      <c r="K20" s="137"/>
      <c r="L20" s="137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37"/>
      <c r="G21" s="137"/>
      <c r="H21" s="137"/>
      <c r="I21" s="137"/>
      <c r="J21" s="137"/>
      <c r="K21" s="137"/>
      <c r="L21" s="137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37"/>
      <c r="G22" s="137"/>
      <c r="H22" s="137"/>
      <c r="I22" s="137"/>
      <c r="J22" s="137"/>
      <c r="K22" s="137"/>
      <c r="L22" s="137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37"/>
      <c r="G23" s="137"/>
      <c r="H23" s="137"/>
      <c r="I23" s="137"/>
      <c r="J23" s="137"/>
      <c r="K23" s="137"/>
      <c r="L23" s="137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37"/>
      <c r="G24" s="137"/>
      <c r="H24" s="137"/>
      <c r="I24" s="137"/>
      <c r="J24" s="137"/>
      <c r="K24" s="137"/>
      <c r="L24" s="137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37"/>
      <c r="G25" s="137"/>
      <c r="H25" s="137"/>
      <c r="I25" s="137"/>
      <c r="J25" s="137"/>
      <c r="K25" s="137"/>
      <c r="L25" s="137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56"/>
      <c r="G26" s="56"/>
      <c r="H26" s="56"/>
      <c r="I26" s="56"/>
      <c r="J26" s="56"/>
      <c r="K26" s="56"/>
      <c r="L26" s="56"/>
      <c r="M26" s="46"/>
      <c r="N26" s="2"/>
      <c r="O26" s="2"/>
      <c r="P26" s="2"/>
      <c r="Q26" s="50"/>
    </row>
    <row r="27" spans="1:17" ht="13.5" customHeight="1" thickBot="1" x14ac:dyDescent="0.2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8" thickBot="1" x14ac:dyDescent="0.2">
      <c r="A28" s="49"/>
      <c r="B28" s="16"/>
      <c r="C28" s="16"/>
      <c r="D28" s="2"/>
      <c r="E28" s="2"/>
      <c r="F28" s="2"/>
      <c r="G28" s="2"/>
      <c r="H28" s="2"/>
      <c r="I28" s="88"/>
      <c r="J28" s="88"/>
      <c r="K28" s="140" t="s">
        <v>158</v>
      </c>
      <c r="L28" s="141"/>
      <c r="M28" s="141"/>
      <c r="N28" s="141"/>
      <c r="O28" s="141"/>
      <c r="P28" s="14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135"/>
      <c r="J29" s="135"/>
      <c r="K29" s="104" t="s">
        <v>156</v>
      </c>
      <c r="L29" s="105"/>
      <c r="M29" s="138" t="s">
        <v>157</v>
      </c>
      <c r="N29" s="138"/>
      <c r="O29" s="138" t="s">
        <v>48</v>
      </c>
      <c r="P29" s="139"/>
      <c r="Q29" s="50"/>
    </row>
    <row r="30" spans="1:17" ht="12.95" customHeight="1" x14ac:dyDescent="0.15">
      <c r="A30" s="49"/>
      <c r="B30" s="16"/>
      <c r="C30" s="16"/>
      <c r="D30" s="2"/>
      <c r="E30" s="2"/>
      <c r="F30" s="2"/>
      <c r="G30" s="2"/>
      <c r="H30" s="2"/>
      <c r="I30" s="136"/>
      <c r="J30" s="136"/>
      <c r="K30" s="94"/>
      <c r="L30" s="95"/>
      <c r="M30" s="95"/>
      <c r="N30" s="95"/>
      <c r="O30" s="95"/>
      <c r="P30" s="99"/>
      <c r="Q30" s="50"/>
    </row>
    <row r="31" spans="1:17" ht="12.95" customHeight="1" x14ac:dyDescent="0.15">
      <c r="A31" s="49"/>
      <c r="B31" s="16"/>
      <c r="C31" s="16"/>
      <c r="D31" s="2"/>
      <c r="E31" s="2"/>
      <c r="F31" s="2"/>
      <c r="G31" s="2"/>
      <c r="H31" s="2"/>
      <c r="I31" s="136"/>
      <c r="J31" s="136"/>
      <c r="K31" s="94"/>
      <c r="L31" s="95"/>
      <c r="M31" s="95"/>
      <c r="N31" s="95"/>
      <c r="O31" s="95"/>
      <c r="P31" s="99"/>
      <c r="Q31" s="50"/>
    </row>
    <row r="32" spans="1:17" ht="12.95" customHeight="1" x14ac:dyDescent="0.15">
      <c r="A32" s="49"/>
      <c r="B32" s="16"/>
      <c r="C32" s="16"/>
      <c r="D32" s="2"/>
      <c r="E32" s="2"/>
      <c r="F32" s="2"/>
      <c r="G32" s="2"/>
      <c r="H32" s="2"/>
      <c r="I32" s="136"/>
      <c r="J32" s="136"/>
      <c r="K32" s="94"/>
      <c r="L32" s="95"/>
      <c r="M32" s="95"/>
      <c r="N32" s="95"/>
      <c r="O32" s="95"/>
      <c r="P32" s="99"/>
      <c r="Q32" s="50"/>
    </row>
    <row r="33" spans="1:17" ht="12.95" customHeight="1" x14ac:dyDescent="0.15">
      <c r="A33" s="49"/>
      <c r="B33" s="16"/>
      <c r="C33" s="16"/>
      <c r="D33" s="2"/>
      <c r="E33" s="2"/>
      <c r="F33" s="2"/>
      <c r="G33" s="2"/>
      <c r="H33" s="2"/>
      <c r="I33" s="136"/>
      <c r="J33" s="136"/>
      <c r="K33" s="94"/>
      <c r="L33" s="95"/>
      <c r="M33" s="95"/>
      <c r="N33" s="95"/>
      <c r="O33" s="95"/>
      <c r="P33" s="99"/>
      <c r="Q33" s="50"/>
    </row>
    <row r="34" spans="1:17" ht="12.95" customHeight="1" x14ac:dyDescent="0.15">
      <c r="A34" s="49"/>
      <c r="B34" s="16"/>
      <c r="C34" s="16"/>
      <c r="D34" s="2"/>
      <c r="E34" s="2"/>
      <c r="F34" s="2"/>
      <c r="G34" s="2"/>
      <c r="H34" s="2"/>
      <c r="I34" s="136"/>
      <c r="J34" s="136"/>
      <c r="K34" s="94"/>
      <c r="L34" s="95"/>
      <c r="M34" s="95"/>
      <c r="N34" s="95"/>
      <c r="O34" s="95"/>
      <c r="P34" s="99"/>
      <c r="Q34" s="50"/>
    </row>
    <row r="35" spans="1:17" ht="13.5" customHeight="1" thickBot="1" x14ac:dyDescent="0.2">
      <c r="A35" s="49"/>
      <c r="B35" s="16"/>
      <c r="C35" s="16"/>
      <c r="D35" s="2"/>
      <c r="E35" s="2"/>
      <c r="F35" s="2"/>
      <c r="G35" s="2"/>
      <c r="H35" s="2"/>
      <c r="I35" s="136"/>
      <c r="J35" s="136"/>
      <c r="K35" s="96"/>
      <c r="L35" s="97"/>
      <c r="M35" s="97"/>
      <c r="N35" s="97"/>
      <c r="O35" s="97"/>
      <c r="P35" s="100"/>
      <c r="Q35" s="50"/>
    </row>
    <row r="36" spans="1:17" ht="14.25" thickBot="1" x14ac:dyDescent="0.2">
      <c r="A36" s="51"/>
      <c r="B36" s="52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4"/>
    </row>
  </sheetData>
  <mergeCells count="15">
    <mergeCell ref="I29:J29"/>
    <mergeCell ref="I30:J35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  <mergeCell ref="K28:P28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I26" sqref="I2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4" t="s">
        <v>0</v>
      </c>
      <c r="H1" s="117" t="s">
        <v>30</v>
      </c>
      <c r="I1" s="118"/>
      <c r="J1" s="118"/>
      <c r="K1" s="119"/>
      <c r="L1" s="4" t="s">
        <v>2</v>
      </c>
      <c r="M1" s="5" t="s">
        <v>7</v>
      </c>
      <c r="N1" s="4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44" t="s">
        <v>33</v>
      </c>
      <c r="C6" s="144"/>
      <c r="D6" s="144"/>
      <c r="E6" s="95">
        <v>1</v>
      </c>
      <c r="F6" s="95"/>
      <c r="G6" s="95"/>
      <c r="H6" s="36" t="s">
        <v>33</v>
      </c>
      <c r="I6" s="145" t="s">
        <v>147</v>
      </c>
      <c r="J6" s="145"/>
      <c r="K6" s="145"/>
      <c r="L6" s="89"/>
      <c r="M6" s="143"/>
      <c r="N6" s="143"/>
      <c r="O6" s="143"/>
      <c r="P6" s="9"/>
    </row>
    <row r="7" spans="1:16" x14ac:dyDescent="0.15">
      <c r="A7" s="15"/>
      <c r="B7" s="144" t="s">
        <v>32</v>
      </c>
      <c r="C7" s="144"/>
      <c r="D7" s="144"/>
      <c r="E7" s="95" t="s">
        <v>93</v>
      </c>
      <c r="F7" s="95"/>
      <c r="G7" s="95"/>
      <c r="H7" s="36" t="s">
        <v>32</v>
      </c>
      <c r="I7" s="145" t="s">
        <v>94</v>
      </c>
      <c r="J7" s="145"/>
      <c r="K7" s="145"/>
      <c r="L7" s="89"/>
      <c r="M7" s="143"/>
      <c r="N7" s="143"/>
      <c r="O7" s="143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"/>
      <c r="M8" s="2"/>
      <c r="N8" s="2"/>
      <c r="O8" s="2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"/>
      <c r="M9" s="2"/>
      <c r="N9" s="2"/>
      <c r="O9" s="2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"/>
      <c r="M10" s="2"/>
      <c r="N10" s="2"/>
      <c r="O10" s="2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"/>
      <c r="M11" s="2"/>
      <c r="N11" s="2"/>
      <c r="O11" s="2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"/>
      <c r="M12" s="2"/>
      <c r="N12" s="2"/>
      <c r="O12" s="2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"/>
      <c r="M13" s="2"/>
      <c r="N13" s="2"/>
      <c r="O13" s="2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"/>
      <c r="M14" s="2"/>
      <c r="N14" s="2"/>
      <c r="O14" s="2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"/>
      <c r="M15" s="2"/>
      <c r="N15" s="2"/>
      <c r="O15" s="2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"/>
      <c r="M16" s="2"/>
      <c r="N16" s="2"/>
      <c r="O16" s="2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"/>
      <c r="M17" s="2"/>
      <c r="N17" s="2"/>
      <c r="O17" s="2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"/>
      <c r="M18" s="2"/>
      <c r="N18" s="2"/>
      <c r="O18" s="2"/>
      <c r="P18" s="42" t="s">
        <v>40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"/>
      <c r="M19" s="2"/>
      <c r="N19" s="2"/>
      <c r="O19" s="2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"/>
      <c r="M20" s="2"/>
      <c r="N20" s="2"/>
      <c r="O20" s="2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"/>
      <c r="M21" s="2"/>
      <c r="N21" s="2"/>
      <c r="O21" s="2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"/>
      <c r="M22" s="2"/>
      <c r="N22" s="2"/>
      <c r="O22" s="2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"/>
      <c r="M23" s="2"/>
      <c r="N23" s="2"/>
      <c r="O23" s="2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"/>
      <c r="M24" s="2"/>
      <c r="N24" s="2"/>
      <c r="O24" s="2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"/>
      <c r="M25" s="2"/>
      <c r="N25" s="2"/>
      <c r="O25" s="2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"/>
      <c r="M26" s="2"/>
      <c r="N26" s="2"/>
      <c r="O26" s="2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"/>
      <c r="M27" s="2"/>
      <c r="N27" s="2"/>
      <c r="O27" s="2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"/>
      <c r="M28" s="2"/>
      <c r="N28" s="2"/>
      <c r="O28" s="2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"/>
      <c r="M29" s="2"/>
      <c r="N29" s="2"/>
      <c r="O29" s="2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"/>
      <c r="M30" s="2"/>
      <c r="N30" s="2"/>
      <c r="O30" s="2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"/>
      <c r="M31" s="2"/>
      <c r="N31" s="2"/>
      <c r="O31" s="2"/>
      <c r="P31" s="42" t="s">
        <v>41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"/>
      <c r="M32" s="2"/>
      <c r="N32" s="2"/>
      <c r="O32" s="2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"/>
      <c r="M33" s="2"/>
      <c r="N33" s="2"/>
      <c r="O33" s="2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"/>
      <c r="M34" s="2"/>
      <c r="N34" s="2"/>
      <c r="O34" s="2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"/>
      <c r="M35" s="2"/>
      <c r="N35" s="2"/>
      <c r="O35" s="2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"/>
      <c r="M36" s="2"/>
      <c r="N36" s="2"/>
      <c r="O36" s="2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"/>
      <c r="M37" s="2"/>
      <c r="N37" s="2"/>
      <c r="O37" s="2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9"/>
      <c r="I38" s="2"/>
      <c r="J38" s="2"/>
      <c r="K38" s="9"/>
      <c r="L38" s="2"/>
      <c r="M38" s="2"/>
      <c r="N38" s="2"/>
      <c r="O38" s="2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30"/>
      <c r="I39" s="10"/>
      <c r="J39" s="10"/>
      <c r="K39" s="11"/>
      <c r="L39" s="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P2" sqref="P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21" t="s">
        <v>0</v>
      </c>
      <c r="H1" s="117" t="s">
        <v>71</v>
      </c>
      <c r="I1" s="118"/>
      <c r="J1" s="118"/>
      <c r="K1" s="119"/>
      <c r="L1" s="21" t="s">
        <v>2</v>
      </c>
      <c r="M1" s="5" t="s">
        <v>7</v>
      </c>
      <c r="N1" s="21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70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7"/>
      <c r="F6" s="37"/>
      <c r="G6" s="26"/>
      <c r="H6" s="26"/>
      <c r="I6" s="26"/>
      <c r="J6" s="37"/>
      <c r="K6" s="37"/>
      <c r="L6" s="37"/>
      <c r="M6" s="2"/>
      <c r="N6" s="2"/>
      <c r="O6" s="2"/>
      <c r="P6" s="9"/>
    </row>
    <row r="7" spans="1:16" x14ac:dyDescent="0.15">
      <c r="A7" s="15"/>
      <c r="B7" s="16"/>
      <c r="C7" s="27" t="s">
        <v>39</v>
      </c>
      <c r="D7" s="26" t="s">
        <v>106</v>
      </c>
      <c r="E7" s="39"/>
      <c r="F7" s="39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3" t="s">
        <v>13</v>
      </c>
      <c r="E8" s="146" t="s">
        <v>42</v>
      </c>
      <c r="F8" s="146"/>
      <c r="G8" s="35" t="s">
        <v>43</v>
      </c>
      <c r="H8" s="38" t="s">
        <v>68</v>
      </c>
      <c r="I8" s="35" t="s">
        <v>44</v>
      </c>
      <c r="J8" s="146" t="s">
        <v>38</v>
      </c>
      <c r="K8" s="146"/>
      <c r="L8" s="146"/>
      <c r="M8" s="26"/>
      <c r="N8" s="26"/>
      <c r="O8" s="2"/>
      <c r="P8" s="9"/>
    </row>
    <row r="9" spans="1:16" x14ac:dyDescent="0.15">
      <c r="A9" s="15"/>
      <c r="B9" s="16"/>
      <c r="C9" s="27"/>
      <c r="D9" s="34">
        <f>ROW()-8</f>
        <v>1</v>
      </c>
      <c r="E9" s="114" t="s">
        <v>95</v>
      </c>
      <c r="F9" s="116"/>
      <c r="G9" s="31" t="s">
        <v>99</v>
      </c>
      <c r="H9" s="31" t="s">
        <v>103</v>
      </c>
      <c r="I9" s="31" t="s">
        <v>107</v>
      </c>
      <c r="J9" s="114" t="s">
        <v>108</v>
      </c>
      <c r="K9" s="115"/>
      <c r="L9" s="116"/>
      <c r="M9" s="26"/>
      <c r="N9" s="26"/>
      <c r="O9" s="2"/>
      <c r="P9" s="9"/>
    </row>
    <row r="10" spans="1:16" x14ac:dyDescent="0.15">
      <c r="A10" s="15"/>
      <c r="B10" s="16"/>
      <c r="C10" s="27"/>
      <c r="D10" s="34">
        <f t="shared" ref="D10:D26" si="0">ROW()-8</f>
        <v>2</v>
      </c>
      <c r="E10" s="114" t="s">
        <v>96</v>
      </c>
      <c r="F10" s="116"/>
      <c r="G10" s="31" t="s">
        <v>100</v>
      </c>
      <c r="H10" s="31" t="s">
        <v>104</v>
      </c>
      <c r="I10" s="31"/>
      <c r="J10" s="114" t="s">
        <v>108</v>
      </c>
      <c r="K10" s="115"/>
      <c r="L10" s="116"/>
      <c r="M10" s="26"/>
      <c r="N10" s="26"/>
      <c r="O10" s="2"/>
      <c r="P10" s="9"/>
    </row>
    <row r="11" spans="1:16" x14ac:dyDescent="0.15">
      <c r="A11" s="15"/>
      <c r="B11" s="16"/>
      <c r="C11" s="27"/>
      <c r="D11" s="34">
        <f t="shared" si="0"/>
        <v>3</v>
      </c>
      <c r="E11" s="114" t="s">
        <v>97</v>
      </c>
      <c r="F11" s="116"/>
      <c r="G11" s="31" t="s">
        <v>101</v>
      </c>
      <c r="H11" s="31" t="s">
        <v>105</v>
      </c>
      <c r="I11" s="31"/>
      <c r="J11" s="114"/>
      <c r="K11" s="115"/>
      <c r="L11" s="116"/>
      <c r="M11" s="26"/>
      <c r="N11" s="26"/>
      <c r="O11" s="2"/>
      <c r="P11" s="9"/>
    </row>
    <row r="12" spans="1:16" x14ac:dyDescent="0.15">
      <c r="A12" s="15"/>
      <c r="B12" s="16"/>
      <c r="C12" s="27"/>
      <c r="D12" s="34">
        <f t="shared" si="0"/>
        <v>4</v>
      </c>
      <c r="E12" s="114" t="s">
        <v>98</v>
      </c>
      <c r="F12" s="116"/>
      <c r="G12" s="31" t="s">
        <v>102</v>
      </c>
      <c r="H12" s="31" t="s">
        <v>103</v>
      </c>
      <c r="I12" s="31"/>
      <c r="J12" s="114"/>
      <c r="K12" s="115"/>
      <c r="L12" s="116"/>
      <c r="M12" s="26"/>
      <c r="N12" s="26"/>
      <c r="O12" s="2"/>
      <c r="P12" s="9"/>
    </row>
    <row r="13" spans="1:16" x14ac:dyDescent="0.15">
      <c r="A13" s="15"/>
      <c r="B13" s="16"/>
      <c r="C13" s="27"/>
      <c r="D13" s="34">
        <f t="shared" si="0"/>
        <v>5</v>
      </c>
      <c r="E13" s="114"/>
      <c r="F13" s="116"/>
      <c r="G13" s="31"/>
      <c r="H13" s="31"/>
      <c r="I13" s="31"/>
      <c r="J13" s="114"/>
      <c r="K13" s="115"/>
      <c r="L13" s="116"/>
      <c r="M13" s="26"/>
      <c r="N13" s="26"/>
      <c r="O13" s="2"/>
      <c r="P13" s="9"/>
    </row>
    <row r="14" spans="1:16" x14ac:dyDescent="0.15">
      <c r="A14" s="15"/>
      <c r="B14" s="16"/>
      <c r="C14" s="27"/>
      <c r="D14" s="34">
        <f t="shared" si="0"/>
        <v>6</v>
      </c>
      <c r="E14" s="114"/>
      <c r="F14" s="116"/>
      <c r="G14" s="31"/>
      <c r="H14" s="31"/>
      <c r="I14" s="31"/>
      <c r="J14" s="114"/>
      <c r="K14" s="115"/>
      <c r="L14" s="116"/>
      <c r="M14" s="26"/>
      <c r="N14" s="26"/>
      <c r="O14" s="2"/>
      <c r="P14" s="9"/>
    </row>
    <row r="15" spans="1:16" x14ac:dyDescent="0.15">
      <c r="A15" s="15"/>
      <c r="B15" s="16"/>
      <c r="C15" s="27"/>
      <c r="D15" s="34">
        <f t="shared" si="0"/>
        <v>7</v>
      </c>
      <c r="E15" s="114"/>
      <c r="F15" s="116"/>
      <c r="G15" s="31"/>
      <c r="H15" s="31"/>
      <c r="I15" s="31"/>
      <c r="J15" s="114"/>
      <c r="K15" s="115"/>
      <c r="L15" s="116"/>
      <c r="M15" s="26"/>
      <c r="N15" s="26"/>
      <c r="O15" s="2"/>
      <c r="P15" s="9"/>
    </row>
    <row r="16" spans="1:16" x14ac:dyDescent="0.15">
      <c r="A16" s="15"/>
      <c r="B16" s="16"/>
      <c r="C16" s="27"/>
      <c r="D16" s="34">
        <f t="shared" si="0"/>
        <v>8</v>
      </c>
      <c r="E16" s="114"/>
      <c r="F16" s="116"/>
      <c r="G16" s="31"/>
      <c r="H16" s="31"/>
      <c r="I16" s="31"/>
      <c r="J16" s="114"/>
      <c r="K16" s="115"/>
      <c r="L16" s="116"/>
      <c r="M16" s="26"/>
      <c r="N16" s="26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114"/>
      <c r="F17" s="116"/>
      <c r="G17" s="31"/>
      <c r="H17" s="31"/>
      <c r="I17" s="31"/>
      <c r="J17" s="114"/>
      <c r="K17" s="115"/>
      <c r="L17" s="116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114"/>
      <c r="F18" s="116"/>
      <c r="G18" s="31"/>
      <c r="H18" s="31"/>
      <c r="I18" s="31"/>
      <c r="J18" s="114"/>
      <c r="K18" s="115"/>
      <c r="L18" s="116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114"/>
      <c r="F19" s="116"/>
      <c r="G19" s="31"/>
      <c r="H19" s="31"/>
      <c r="I19" s="31"/>
      <c r="J19" s="114"/>
      <c r="K19" s="115"/>
      <c r="L19" s="116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114"/>
      <c r="F20" s="116"/>
      <c r="G20" s="31"/>
      <c r="H20" s="31"/>
      <c r="I20" s="31"/>
      <c r="J20" s="114"/>
      <c r="K20" s="115"/>
      <c r="L20" s="116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114"/>
      <c r="F21" s="116"/>
      <c r="G21" s="31"/>
      <c r="H21" s="31"/>
      <c r="I21" s="31"/>
      <c r="J21" s="114"/>
      <c r="K21" s="115"/>
      <c r="L21" s="116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114"/>
      <c r="F22" s="116"/>
      <c r="G22" s="31"/>
      <c r="H22" s="31"/>
      <c r="I22" s="31"/>
      <c r="J22" s="114"/>
      <c r="K22" s="115"/>
      <c r="L22" s="116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114"/>
      <c r="F23" s="116"/>
      <c r="G23" s="31"/>
      <c r="H23" s="31"/>
      <c r="I23" s="31"/>
      <c r="J23" s="114"/>
      <c r="K23" s="115"/>
      <c r="L23" s="116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114"/>
      <c r="F24" s="116"/>
      <c r="G24" s="31"/>
      <c r="H24" s="31"/>
      <c r="I24" s="31"/>
      <c r="J24" s="114"/>
      <c r="K24" s="115"/>
      <c r="L24" s="116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114"/>
      <c r="F25" s="116"/>
      <c r="G25" s="31"/>
      <c r="H25" s="31"/>
      <c r="I25" s="31"/>
      <c r="J25" s="114"/>
      <c r="K25" s="115"/>
      <c r="L25" s="116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114"/>
      <c r="F26" s="116"/>
      <c r="G26" s="31"/>
      <c r="H26" s="31"/>
      <c r="I26" s="31"/>
      <c r="J26" s="114"/>
      <c r="K26" s="115"/>
      <c r="L26" s="116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7"/>
      <c r="F27" s="37"/>
      <c r="G27" s="26"/>
      <c r="H27" s="26"/>
      <c r="I27" s="26"/>
      <c r="J27" s="37"/>
      <c r="K27" s="37"/>
      <c r="L27" s="37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7"/>
      <c r="F28" s="37"/>
      <c r="G28" s="26"/>
      <c r="H28" s="26"/>
      <c r="I28" s="26"/>
      <c r="J28" s="37"/>
      <c r="K28" s="37"/>
      <c r="L28" s="37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7"/>
      <c r="F29" s="37"/>
      <c r="G29" s="26"/>
      <c r="H29" s="26"/>
      <c r="I29" s="26"/>
      <c r="J29" s="37"/>
      <c r="K29" s="37"/>
      <c r="L29" s="37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7"/>
      <c r="F30" s="37"/>
      <c r="G30" s="26"/>
      <c r="H30" s="26"/>
      <c r="I30" s="26"/>
      <c r="J30" s="37"/>
      <c r="K30" s="37"/>
      <c r="L30" s="37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7"/>
      <c r="F31" s="37"/>
      <c r="G31" s="26"/>
      <c r="H31" s="26"/>
      <c r="I31" s="26"/>
      <c r="J31" s="37"/>
      <c r="K31" s="37"/>
      <c r="L31" s="37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7"/>
      <c r="F32" s="37"/>
      <c r="G32" s="26"/>
      <c r="H32" s="26"/>
      <c r="I32" s="26"/>
      <c r="J32" s="37"/>
      <c r="K32" s="37"/>
      <c r="L32" s="37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7"/>
      <c r="F33" s="37"/>
      <c r="G33" s="26"/>
      <c r="H33" s="26"/>
      <c r="I33" s="26"/>
      <c r="J33" s="37"/>
      <c r="K33" s="37"/>
      <c r="L33" s="37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7"/>
      <c r="F34" s="37"/>
      <c r="G34" s="26"/>
      <c r="H34" s="26"/>
      <c r="I34" s="26"/>
      <c r="J34" s="37"/>
      <c r="K34" s="37"/>
      <c r="L34" s="37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7"/>
      <c r="F35" s="37"/>
      <c r="G35" s="26"/>
      <c r="H35" s="26"/>
      <c r="I35" s="26"/>
      <c r="J35" s="37"/>
      <c r="K35" s="37"/>
      <c r="L35" s="37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7"/>
      <c r="F36" s="37"/>
      <c r="G36" s="26"/>
      <c r="H36" s="26"/>
      <c r="I36" s="26"/>
      <c r="J36" s="37"/>
      <c r="K36" s="37"/>
      <c r="L36" s="37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7"/>
      <c r="F37" s="37"/>
      <c r="G37" s="26"/>
      <c r="H37" s="26"/>
      <c r="I37" s="26"/>
      <c r="J37" s="37"/>
      <c r="K37" s="37"/>
      <c r="L37" s="37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7"/>
      <c r="F38" s="37"/>
      <c r="G38" s="26"/>
      <c r="H38" s="26"/>
      <c r="I38" s="26"/>
      <c r="J38" s="37"/>
      <c r="K38" s="37"/>
      <c r="L38" s="37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7"/>
      <c r="F39" s="37"/>
      <c r="G39" s="26"/>
      <c r="H39" s="26"/>
      <c r="I39" s="26"/>
      <c r="J39" s="37"/>
      <c r="K39" s="37"/>
      <c r="L39" s="37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H1:K1"/>
    <mergeCell ref="E11:F11"/>
    <mergeCell ref="E8:F8"/>
    <mergeCell ref="E9:F9"/>
    <mergeCell ref="A1:C1"/>
    <mergeCell ref="D1:F1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J16:L16"/>
    <mergeCell ref="E17:F17"/>
    <mergeCell ref="J17:L17"/>
    <mergeCell ref="E18:F18"/>
    <mergeCell ref="J18:L18"/>
    <mergeCell ref="E20:F20"/>
    <mergeCell ref="J20:L20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view="pageBreakPreview" topLeftCell="A10" zoomScale="128" zoomScaleNormal="85" zoomScaleSheetLayoutView="85" workbookViewId="0">
      <selection activeCell="M24" sqref="M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4" t="s">
        <v>0</v>
      </c>
      <c r="H1" s="117" t="s">
        <v>10</v>
      </c>
      <c r="I1" s="118"/>
      <c r="J1" s="118"/>
      <c r="K1" s="119"/>
      <c r="L1" s="4" t="s">
        <v>2</v>
      </c>
      <c r="M1" s="5" t="s">
        <v>7</v>
      </c>
      <c r="N1" s="4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54</v>
      </c>
      <c r="C4" s="62" t="s">
        <v>63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" t="s">
        <v>55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"/>
      <c r="D6" s="16" t="s">
        <v>115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"/>
      <c r="C8" s="16" t="s">
        <v>56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"/>
      <c r="D9" s="16" t="s">
        <v>116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"/>
      <c r="D10" s="16" t="s">
        <v>57</v>
      </c>
      <c r="E10" s="2" t="s">
        <v>117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"/>
      <c r="D11" s="16" t="s">
        <v>58</v>
      </c>
      <c r="E11" s="2" t="s">
        <v>118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"/>
      <c r="D12" s="16" t="s">
        <v>59</v>
      </c>
      <c r="E12" s="2" t="s">
        <v>119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"/>
      <c r="C14" s="16" t="s">
        <v>60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"/>
      <c r="D15" s="16" t="s">
        <v>120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"/>
      <c r="D16" s="16" t="s">
        <v>121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 t="s">
        <v>9</v>
      </c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"/>
      <c r="C29" s="16" t="s">
        <v>61</v>
      </c>
      <c r="D29" s="16" t="s">
        <v>53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"/>
      <c r="C30" s="16"/>
      <c r="D30" s="16" t="s">
        <v>122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5"/>
      <c r="B40" s="16"/>
      <c r="C40" s="16"/>
      <c r="D40" s="2"/>
      <c r="E40" s="2"/>
      <c r="F40" s="2"/>
      <c r="G40" s="2"/>
      <c r="H40" s="2" t="s">
        <v>129</v>
      </c>
      <c r="I40" s="2"/>
      <c r="J40" s="2"/>
      <c r="K40" s="2"/>
      <c r="L40" s="2"/>
      <c r="M40" s="2"/>
      <c r="N40" s="2"/>
      <c r="O40" s="2"/>
      <c r="P40" s="9"/>
    </row>
    <row r="41" spans="1:16" x14ac:dyDescent="0.15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scale="96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I15" sqref="I15:L1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11</v>
      </c>
      <c r="I1" s="118"/>
      <c r="J1" s="118"/>
      <c r="K1" s="119"/>
      <c r="L1" s="68" t="s">
        <v>2</v>
      </c>
      <c r="M1" s="67" t="s">
        <v>89</v>
      </c>
      <c r="N1" s="68" t="s">
        <v>3</v>
      </c>
      <c r="O1" s="6" t="s">
        <v>92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88</v>
      </c>
      <c r="C4" s="62" t="s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87</v>
      </c>
      <c r="E7" s="120" t="s">
        <v>14</v>
      </c>
      <c r="F7" s="122"/>
      <c r="G7" s="120" t="s">
        <v>15</v>
      </c>
      <c r="H7" s="122"/>
      <c r="I7" s="120" t="s">
        <v>16</v>
      </c>
      <c r="J7" s="121"/>
      <c r="K7" s="121"/>
      <c r="L7" s="122"/>
      <c r="M7" s="68" t="s">
        <v>17</v>
      </c>
      <c r="N7" s="68" t="s">
        <v>18</v>
      </c>
      <c r="O7" s="68" t="s">
        <v>35</v>
      </c>
      <c r="P7" s="44"/>
    </row>
    <row r="8" spans="1:16" ht="27.75" customHeight="1" x14ac:dyDescent="0.15">
      <c r="A8" s="15"/>
      <c r="B8" s="16"/>
      <c r="C8" s="16"/>
      <c r="D8" s="22">
        <f>ROW()-7</f>
        <v>1</v>
      </c>
      <c r="E8" s="123" t="s">
        <v>86</v>
      </c>
      <c r="F8" s="125"/>
      <c r="G8" s="123" t="s">
        <v>171</v>
      </c>
      <c r="H8" s="125"/>
      <c r="I8" s="123" t="s">
        <v>169</v>
      </c>
      <c r="J8" s="124"/>
      <c r="K8" s="124"/>
      <c r="L8" s="125"/>
      <c r="M8" s="23" t="s">
        <v>20</v>
      </c>
      <c r="N8" s="23" t="s">
        <v>23</v>
      </c>
      <c r="O8" s="23" t="s">
        <v>36</v>
      </c>
      <c r="P8" s="9"/>
    </row>
    <row r="9" spans="1:16" ht="27.75" customHeight="1" x14ac:dyDescent="0.15">
      <c r="A9" s="15"/>
      <c r="B9" s="16"/>
      <c r="C9" s="16"/>
      <c r="D9" s="22">
        <f t="shared" ref="D9:D21" si="0">ROW()-7</f>
        <v>2</v>
      </c>
      <c r="E9" s="123"/>
      <c r="F9" s="125"/>
      <c r="G9" s="123" t="s">
        <v>170</v>
      </c>
      <c r="H9" s="125"/>
      <c r="I9" s="123" t="s">
        <v>168</v>
      </c>
      <c r="J9" s="124"/>
      <c r="K9" s="124"/>
      <c r="L9" s="125"/>
      <c r="M9" s="23" t="s">
        <v>21</v>
      </c>
      <c r="N9" s="23" t="s">
        <v>24</v>
      </c>
      <c r="O9" s="23" t="s">
        <v>37</v>
      </c>
      <c r="P9" s="9"/>
    </row>
    <row r="10" spans="1:16" ht="27.75" customHeight="1" x14ac:dyDescent="0.15">
      <c r="A10" s="15"/>
      <c r="B10" s="16"/>
      <c r="C10" s="16"/>
      <c r="D10" s="22">
        <f t="shared" si="0"/>
        <v>3</v>
      </c>
      <c r="E10" s="123"/>
      <c r="F10" s="125"/>
      <c r="G10" s="123" t="s">
        <v>140</v>
      </c>
      <c r="H10" s="125"/>
      <c r="I10" s="123" t="s">
        <v>142</v>
      </c>
      <c r="J10" s="124"/>
      <c r="K10" s="124"/>
      <c r="L10" s="125"/>
      <c r="M10" s="23" t="s">
        <v>21</v>
      </c>
      <c r="N10" s="23" t="s">
        <v>23</v>
      </c>
      <c r="O10" s="23" t="s">
        <v>110</v>
      </c>
      <c r="P10" s="9"/>
    </row>
    <row r="11" spans="1:16" ht="27.75" customHeight="1" x14ac:dyDescent="0.15">
      <c r="A11" s="15"/>
      <c r="B11" s="16"/>
      <c r="C11" s="16"/>
      <c r="D11" s="22">
        <f t="shared" si="0"/>
        <v>4</v>
      </c>
      <c r="E11" s="83"/>
      <c r="F11" s="84"/>
      <c r="G11" s="123" t="s">
        <v>141</v>
      </c>
      <c r="H11" s="125"/>
      <c r="I11" s="123" t="s">
        <v>128</v>
      </c>
      <c r="J11" s="124"/>
      <c r="K11" s="124"/>
      <c r="L11" s="125"/>
      <c r="M11" s="23" t="s">
        <v>19</v>
      </c>
      <c r="N11" s="23" t="s">
        <v>23</v>
      </c>
      <c r="O11" s="23" t="s">
        <v>23</v>
      </c>
      <c r="P11" s="9"/>
    </row>
    <row r="12" spans="1:16" ht="27.75" customHeight="1" x14ac:dyDescent="0.15">
      <c r="A12" s="15"/>
      <c r="B12" s="16"/>
      <c r="C12" s="16"/>
      <c r="D12" s="22">
        <f t="shared" si="0"/>
        <v>5</v>
      </c>
      <c r="E12" s="123" t="s">
        <v>85</v>
      </c>
      <c r="F12" s="125"/>
      <c r="G12" s="123" t="s">
        <v>164</v>
      </c>
      <c r="H12" s="125"/>
      <c r="I12" s="123" t="s">
        <v>165</v>
      </c>
      <c r="J12" s="124"/>
      <c r="K12" s="124"/>
      <c r="L12" s="125"/>
      <c r="M12" s="23" t="s">
        <v>20</v>
      </c>
      <c r="N12" s="23" t="s">
        <v>22</v>
      </c>
      <c r="O12" s="23" t="s">
        <v>109</v>
      </c>
      <c r="P12" s="9"/>
    </row>
    <row r="13" spans="1:16" ht="27.75" customHeight="1" x14ac:dyDescent="0.15">
      <c r="A13" s="15"/>
      <c r="B13" s="16"/>
      <c r="C13" s="16"/>
      <c r="D13" s="22">
        <f t="shared" si="0"/>
        <v>6</v>
      </c>
      <c r="E13" s="123"/>
      <c r="F13" s="125"/>
      <c r="G13" s="123" t="s">
        <v>163</v>
      </c>
      <c r="H13" s="125"/>
      <c r="I13" s="123" t="s">
        <v>162</v>
      </c>
      <c r="J13" s="124"/>
      <c r="K13" s="124"/>
      <c r="L13" s="125"/>
      <c r="M13" s="23" t="s">
        <v>21</v>
      </c>
      <c r="N13" s="23" t="s">
        <v>22</v>
      </c>
      <c r="O13" s="23" t="s">
        <v>109</v>
      </c>
      <c r="P13" s="9"/>
    </row>
    <row r="14" spans="1:16" ht="27.75" customHeight="1" x14ac:dyDescent="0.15">
      <c r="A14" s="15"/>
      <c r="B14" s="16"/>
      <c r="C14" s="16"/>
      <c r="D14" s="22">
        <f t="shared" si="0"/>
        <v>7</v>
      </c>
      <c r="E14" s="123"/>
      <c r="F14" s="125"/>
      <c r="G14" s="123" t="s">
        <v>161</v>
      </c>
      <c r="H14" s="125"/>
      <c r="I14" s="123" t="s">
        <v>161</v>
      </c>
      <c r="J14" s="124"/>
      <c r="K14" s="124"/>
      <c r="L14" s="125"/>
      <c r="M14" s="23" t="s">
        <v>19</v>
      </c>
      <c r="N14" s="23" t="s">
        <v>22</v>
      </c>
      <c r="O14" s="23" t="s">
        <v>23</v>
      </c>
      <c r="P14" s="9"/>
    </row>
    <row r="15" spans="1:16" ht="27.75" customHeight="1" x14ac:dyDescent="0.15">
      <c r="A15" s="15"/>
      <c r="B15" s="16"/>
      <c r="C15" s="16"/>
      <c r="D15" s="22">
        <f t="shared" si="0"/>
        <v>8</v>
      </c>
      <c r="E15" s="123" t="s">
        <v>160</v>
      </c>
      <c r="F15" s="125"/>
      <c r="G15" s="123" t="s">
        <v>166</v>
      </c>
      <c r="H15" s="125"/>
      <c r="I15" s="123" t="s">
        <v>167</v>
      </c>
      <c r="J15" s="124"/>
      <c r="K15" s="124"/>
      <c r="L15" s="125"/>
      <c r="M15" s="23" t="s">
        <v>20</v>
      </c>
      <c r="N15" s="23" t="s">
        <v>22</v>
      </c>
      <c r="O15" s="23" t="s">
        <v>109</v>
      </c>
      <c r="P15" s="9"/>
    </row>
    <row r="16" spans="1:16" ht="27.75" customHeight="1" x14ac:dyDescent="0.15">
      <c r="A16" s="15"/>
      <c r="B16" s="16"/>
      <c r="C16" s="16"/>
      <c r="D16" s="22">
        <f t="shared" si="0"/>
        <v>9</v>
      </c>
      <c r="E16" s="123"/>
      <c r="F16" s="125"/>
      <c r="G16" s="123" t="s">
        <v>159</v>
      </c>
      <c r="H16" s="125"/>
      <c r="I16" s="123" t="s">
        <v>172</v>
      </c>
      <c r="J16" s="124"/>
      <c r="K16" s="124"/>
      <c r="L16" s="125"/>
      <c r="M16" s="23" t="s">
        <v>20</v>
      </c>
      <c r="N16" s="23" t="s">
        <v>23</v>
      </c>
      <c r="O16" s="23" t="s">
        <v>23</v>
      </c>
      <c r="P16" s="9"/>
    </row>
    <row r="17" spans="1:16" ht="27.75" customHeight="1" x14ac:dyDescent="0.15">
      <c r="A17" s="15"/>
      <c r="B17" s="16"/>
      <c r="C17" s="16"/>
      <c r="D17" s="22">
        <f t="shared" si="0"/>
        <v>10</v>
      </c>
      <c r="E17" s="123"/>
      <c r="F17" s="125"/>
      <c r="G17" s="123" t="s">
        <v>143</v>
      </c>
      <c r="H17" s="125"/>
      <c r="I17" s="123" t="s">
        <v>144</v>
      </c>
      <c r="J17" s="124"/>
      <c r="K17" s="124"/>
      <c r="L17" s="125"/>
      <c r="M17" s="23" t="s">
        <v>21</v>
      </c>
      <c r="N17" s="23" t="s">
        <v>23</v>
      </c>
      <c r="O17" s="23" t="s">
        <v>23</v>
      </c>
      <c r="P17" s="9"/>
    </row>
    <row r="18" spans="1:16" ht="27.75" customHeight="1" x14ac:dyDescent="0.15">
      <c r="A18" s="15"/>
      <c r="B18" s="16"/>
      <c r="C18" s="16"/>
      <c r="D18" s="22">
        <f t="shared" si="0"/>
        <v>11</v>
      </c>
      <c r="E18" s="123"/>
      <c r="F18" s="125"/>
      <c r="G18" s="123" t="s">
        <v>145</v>
      </c>
      <c r="H18" s="125"/>
      <c r="I18" s="123" t="s">
        <v>146</v>
      </c>
      <c r="J18" s="124"/>
      <c r="K18" s="124"/>
      <c r="L18" s="125"/>
      <c r="M18" s="23" t="s">
        <v>21</v>
      </c>
      <c r="N18" s="23" t="s">
        <v>23</v>
      </c>
      <c r="O18" s="23" t="s">
        <v>110</v>
      </c>
      <c r="P18" s="9"/>
    </row>
    <row r="19" spans="1:16" ht="27.75" customHeight="1" x14ac:dyDescent="0.15">
      <c r="A19" s="15"/>
      <c r="B19" s="16"/>
      <c r="C19" s="16"/>
      <c r="D19" s="22">
        <f t="shared" si="0"/>
        <v>12</v>
      </c>
      <c r="E19" s="123"/>
      <c r="F19" s="125"/>
      <c r="G19" s="123" t="s">
        <v>131</v>
      </c>
      <c r="H19" s="125"/>
      <c r="I19" s="123" t="s">
        <v>132</v>
      </c>
      <c r="J19" s="124"/>
      <c r="K19" s="124"/>
      <c r="L19" s="125"/>
      <c r="M19" s="23" t="s">
        <v>19</v>
      </c>
      <c r="N19" s="23" t="s">
        <v>23</v>
      </c>
      <c r="O19" s="23" t="s">
        <v>23</v>
      </c>
      <c r="P19" s="9"/>
    </row>
    <row r="20" spans="1:16" ht="27.75" customHeight="1" x14ac:dyDescent="0.15">
      <c r="A20" s="15"/>
      <c r="B20" s="16"/>
      <c r="C20" s="16"/>
      <c r="D20" s="22">
        <f t="shared" si="0"/>
        <v>13</v>
      </c>
      <c r="E20" s="123"/>
      <c r="F20" s="125"/>
      <c r="G20" s="123" t="s">
        <v>130</v>
      </c>
      <c r="H20" s="125"/>
      <c r="I20" s="123" t="s">
        <v>133</v>
      </c>
      <c r="J20" s="124"/>
      <c r="K20" s="124"/>
      <c r="L20" s="125"/>
      <c r="M20" s="23" t="s">
        <v>19</v>
      </c>
      <c r="N20" s="23" t="s">
        <v>23</v>
      </c>
      <c r="O20" s="23" t="s">
        <v>23</v>
      </c>
      <c r="P20" s="9"/>
    </row>
    <row r="21" spans="1:16" ht="27.75" customHeight="1" x14ac:dyDescent="0.15">
      <c r="A21" s="15"/>
      <c r="B21" s="16"/>
      <c r="C21" s="16"/>
      <c r="D21" s="22">
        <f t="shared" si="0"/>
        <v>14</v>
      </c>
      <c r="E21" s="123"/>
      <c r="F21" s="125"/>
      <c r="G21" s="123"/>
      <c r="H21" s="125"/>
      <c r="I21" s="123"/>
      <c r="J21" s="124"/>
      <c r="K21" s="124"/>
      <c r="L21" s="125"/>
      <c r="M21" s="23"/>
      <c r="N21" s="23"/>
      <c r="O21" s="23"/>
      <c r="P21" s="9"/>
    </row>
    <row r="22" spans="1:16" ht="27.75" customHeight="1" x14ac:dyDescent="0.15">
      <c r="A22" s="15"/>
      <c r="B22" s="16"/>
      <c r="C22" s="16"/>
      <c r="D22" s="24"/>
      <c r="E22" s="126"/>
      <c r="F22" s="126"/>
      <c r="G22" s="126"/>
      <c r="H22" s="126"/>
      <c r="I22" s="126"/>
      <c r="J22" s="126"/>
      <c r="K22" s="126"/>
      <c r="L22" s="126"/>
      <c r="M22" s="24"/>
      <c r="N22" s="25"/>
      <c r="O22" s="43"/>
      <c r="P22" s="9"/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0"/>
      <c r="O24" s="40"/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1"/>
      <c r="O25" s="41"/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1"/>
      <c r="O26" s="41"/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0">
    <mergeCell ref="G15:H15"/>
    <mergeCell ref="G14:H14"/>
    <mergeCell ref="G13:H13"/>
    <mergeCell ref="I18:L18"/>
    <mergeCell ref="I17:L17"/>
    <mergeCell ref="I16:L16"/>
    <mergeCell ref="E18:F18"/>
    <mergeCell ref="E17:F17"/>
    <mergeCell ref="E16:F16"/>
    <mergeCell ref="G18:H18"/>
    <mergeCell ref="G17:H17"/>
    <mergeCell ref="G16:H16"/>
    <mergeCell ref="E14:F14"/>
    <mergeCell ref="G7:H7"/>
    <mergeCell ref="G8:H8"/>
    <mergeCell ref="G9:H9"/>
    <mergeCell ref="G11:H11"/>
    <mergeCell ref="E15:F15"/>
    <mergeCell ref="A1:C1"/>
    <mergeCell ref="D1:F1"/>
    <mergeCell ref="H1:K1"/>
    <mergeCell ref="E7:F7"/>
    <mergeCell ref="E8:F8"/>
    <mergeCell ref="E9:F9"/>
    <mergeCell ref="E10:F10"/>
    <mergeCell ref="E12:F12"/>
    <mergeCell ref="G10:H10"/>
    <mergeCell ref="G12:H12"/>
    <mergeCell ref="I12:L12"/>
    <mergeCell ref="I13:L13"/>
    <mergeCell ref="I14:L14"/>
    <mergeCell ref="I15:L15"/>
    <mergeCell ref="E13:F13"/>
    <mergeCell ref="G22:H22"/>
    <mergeCell ref="G21:H21"/>
    <mergeCell ref="G19:H19"/>
    <mergeCell ref="G20:H20"/>
    <mergeCell ref="E22:F22"/>
    <mergeCell ref="E19:F19"/>
    <mergeCell ref="E20:F20"/>
    <mergeCell ref="E21:F21"/>
    <mergeCell ref="I7:L7"/>
    <mergeCell ref="I8:L8"/>
    <mergeCell ref="I9:L9"/>
    <mergeCell ref="I10:L10"/>
    <mergeCell ref="I22:L22"/>
    <mergeCell ref="I19:L19"/>
    <mergeCell ref="I20:L20"/>
    <mergeCell ref="I21:L21"/>
    <mergeCell ref="I11:L11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85" zoomScaleNormal="85" zoomScaleSheetLayoutView="85" workbookViewId="0">
      <selection activeCell="O31" sqref="O3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4" t="s">
        <v>0</v>
      </c>
      <c r="H1" s="117" t="s">
        <v>25</v>
      </c>
      <c r="I1" s="118"/>
      <c r="J1" s="118"/>
      <c r="K1" s="119"/>
      <c r="L1" s="4" t="s">
        <v>2</v>
      </c>
      <c r="M1" s="5" t="s">
        <v>7</v>
      </c>
      <c r="N1" s="4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64</v>
      </c>
      <c r="C4" s="62" t="s">
        <v>65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55</v>
      </c>
      <c r="D5" s="2" t="s">
        <v>66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124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34" t="s">
        <v>33</v>
      </c>
      <c r="D7" s="134"/>
      <c r="E7" s="120" t="s">
        <v>26</v>
      </c>
      <c r="F7" s="122"/>
      <c r="G7" s="128" t="s">
        <v>27</v>
      </c>
      <c r="H7" s="128"/>
      <c r="I7" s="128"/>
      <c r="J7" s="128"/>
      <c r="K7" s="128"/>
      <c r="L7" s="2"/>
      <c r="M7" s="2" t="s">
        <v>40</v>
      </c>
      <c r="N7" s="2"/>
      <c r="O7" s="2"/>
      <c r="P7" s="9"/>
    </row>
    <row r="8" spans="1:16" x14ac:dyDescent="0.15">
      <c r="A8" s="15"/>
      <c r="B8" s="16"/>
      <c r="C8" s="132" t="s">
        <v>173</v>
      </c>
      <c r="D8" s="133"/>
      <c r="E8" s="69" t="s">
        <v>73</v>
      </c>
      <c r="F8" s="72"/>
      <c r="G8" s="69" t="s">
        <v>77</v>
      </c>
      <c r="H8" s="72"/>
      <c r="I8" s="72"/>
      <c r="J8" s="72"/>
      <c r="K8" s="70"/>
      <c r="L8" s="2"/>
      <c r="M8" s="2"/>
      <c r="N8" s="2"/>
      <c r="O8" s="2"/>
      <c r="P8" s="9"/>
    </row>
    <row r="9" spans="1:16" x14ac:dyDescent="0.15">
      <c r="A9" s="15"/>
      <c r="B9" s="16"/>
      <c r="C9" s="132" t="s">
        <v>174</v>
      </c>
      <c r="D9" s="133"/>
      <c r="E9" s="69" t="s">
        <v>111</v>
      </c>
      <c r="F9" s="70"/>
      <c r="G9" s="80" t="s">
        <v>112</v>
      </c>
      <c r="H9" s="78"/>
      <c r="I9" s="78"/>
      <c r="J9" s="78"/>
      <c r="K9" s="81"/>
      <c r="L9" s="2"/>
      <c r="M9" s="2"/>
      <c r="N9" s="2"/>
      <c r="O9" s="2"/>
      <c r="P9" s="9"/>
    </row>
    <row r="10" spans="1:16" x14ac:dyDescent="0.15">
      <c r="A10" s="15"/>
      <c r="B10" s="16"/>
      <c r="C10" s="132" t="s">
        <v>177</v>
      </c>
      <c r="D10" s="133"/>
      <c r="E10" s="69" t="s">
        <v>74</v>
      </c>
      <c r="F10" s="70"/>
      <c r="G10" s="71" t="s">
        <v>75</v>
      </c>
      <c r="H10" s="69"/>
      <c r="I10" s="72"/>
      <c r="J10" s="72"/>
      <c r="K10" s="70"/>
      <c r="L10" s="2"/>
      <c r="M10" s="2"/>
      <c r="N10" s="2"/>
      <c r="O10" s="2"/>
      <c r="P10" s="9"/>
    </row>
    <row r="11" spans="1:16" x14ac:dyDescent="0.15">
      <c r="A11" s="15"/>
      <c r="B11" s="16"/>
      <c r="C11" s="132" t="s">
        <v>175</v>
      </c>
      <c r="D11" s="133"/>
      <c r="E11" s="69" t="s">
        <v>138</v>
      </c>
      <c r="F11" s="70"/>
      <c r="G11" s="79" t="s">
        <v>148</v>
      </c>
      <c r="H11" s="76"/>
      <c r="I11" s="76"/>
      <c r="J11" s="76"/>
      <c r="K11" s="77"/>
      <c r="L11" s="2"/>
      <c r="M11" s="2"/>
      <c r="N11" s="2"/>
      <c r="O11" s="2"/>
      <c r="P11" s="9"/>
    </row>
    <row r="12" spans="1:16" x14ac:dyDescent="0.15">
      <c r="A12" s="15"/>
      <c r="B12" s="16"/>
      <c r="C12" s="132" t="s">
        <v>176</v>
      </c>
      <c r="D12" s="133"/>
      <c r="E12" s="74" t="s">
        <v>149</v>
      </c>
      <c r="F12" s="73"/>
      <c r="G12" s="74" t="s">
        <v>150</v>
      </c>
      <c r="H12" s="75"/>
      <c r="I12" s="75"/>
      <c r="J12" s="75"/>
      <c r="K12" s="73"/>
      <c r="L12" s="2"/>
      <c r="M12" s="2"/>
      <c r="N12" s="2"/>
      <c r="O12" s="2"/>
      <c r="P12" s="9"/>
    </row>
    <row r="13" spans="1:16" x14ac:dyDescent="0.15">
      <c r="A13" s="15"/>
      <c r="B13" s="16"/>
      <c r="C13" s="129"/>
      <c r="D13" s="129"/>
      <c r="E13" s="130"/>
      <c r="F13" s="131"/>
      <c r="G13" s="127"/>
      <c r="H13" s="127"/>
      <c r="I13" s="127"/>
      <c r="J13" s="127"/>
      <c r="K13" s="127"/>
      <c r="L13" s="2"/>
      <c r="M13" s="2"/>
      <c r="N13" s="2"/>
      <c r="O13" s="2"/>
      <c r="P13" s="9"/>
    </row>
    <row r="14" spans="1:16" x14ac:dyDescent="0.15">
      <c r="A14" s="15"/>
      <c r="B14" s="16"/>
      <c r="C14" s="129"/>
      <c r="D14" s="129"/>
      <c r="E14" s="130"/>
      <c r="F14" s="131"/>
      <c r="G14" s="127"/>
      <c r="H14" s="127"/>
      <c r="I14" s="127"/>
      <c r="J14" s="127"/>
      <c r="K14" s="127"/>
      <c r="L14" s="2"/>
      <c r="M14" s="2"/>
      <c r="N14" s="2"/>
      <c r="O14" s="2"/>
      <c r="P14" s="9"/>
    </row>
    <row r="15" spans="1:16" x14ac:dyDescent="0.15">
      <c r="A15" s="15"/>
      <c r="B15" s="16"/>
      <c r="C15" s="129"/>
      <c r="D15" s="129"/>
      <c r="E15" s="130"/>
      <c r="F15" s="131"/>
      <c r="G15" s="127"/>
      <c r="H15" s="127"/>
      <c r="I15" s="127"/>
      <c r="J15" s="127"/>
      <c r="K15" s="127"/>
      <c r="L15" s="2"/>
      <c r="M15" s="2" t="s">
        <v>45</v>
      </c>
      <c r="N15" s="2"/>
      <c r="O15" s="2"/>
      <c r="P15" s="9"/>
    </row>
    <row r="16" spans="1:16" x14ac:dyDescent="0.15">
      <c r="A16" s="15"/>
      <c r="B16" s="16"/>
      <c r="C16" s="129"/>
      <c r="D16" s="129"/>
      <c r="E16" s="130"/>
      <c r="F16" s="131"/>
      <c r="G16" s="127"/>
      <c r="H16" s="127"/>
      <c r="I16" s="127"/>
      <c r="J16" s="127"/>
      <c r="K16" s="127"/>
      <c r="L16" s="65"/>
      <c r="M16" s="65"/>
      <c r="N16" s="65"/>
      <c r="O16" s="65"/>
      <c r="P16" s="66"/>
    </row>
    <row r="17" spans="1:16" x14ac:dyDescent="0.15">
      <c r="A17" s="15"/>
      <c r="B17" s="16"/>
      <c r="C17" s="16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6"/>
    </row>
    <row r="18" spans="1:16" x14ac:dyDescent="0.15">
      <c r="A18" s="15"/>
      <c r="B18" s="1"/>
      <c r="C18" s="16" t="s">
        <v>67</v>
      </c>
      <c r="D18" s="16" t="s">
        <v>28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6"/>
    </row>
    <row r="19" spans="1:16" x14ac:dyDescent="0.15">
      <c r="A19" s="15"/>
      <c r="B19" s="16"/>
      <c r="C19" s="16" t="s">
        <v>29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6"/>
    </row>
    <row r="20" spans="1:16" x14ac:dyDescent="0.15">
      <c r="A20" s="15"/>
      <c r="B20" s="16"/>
      <c r="C20" s="16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6"/>
    </row>
    <row r="21" spans="1:16" x14ac:dyDescent="0.15">
      <c r="A21" s="15"/>
      <c r="B21" s="16"/>
      <c r="C21" s="16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6"/>
    </row>
    <row r="22" spans="1:16" x14ac:dyDescent="0.15">
      <c r="A22" s="15"/>
      <c r="B22" s="16"/>
      <c r="C22" s="16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6"/>
    </row>
    <row r="23" spans="1:16" x14ac:dyDescent="0.15">
      <c r="A23" s="15"/>
      <c r="B23" s="16"/>
      <c r="C23" s="16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6"/>
    </row>
    <row r="24" spans="1:16" x14ac:dyDescent="0.15">
      <c r="A24" s="15"/>
      <c r="B24" s="16"/>
      <c r="C24" s="16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6"/>
    </row>
    <row r="25" spans="1:16" x14ac:dyDescent="0.15">
      <c r="A25" s="15"/>
      <c r="B25" s="16"/>
      <c r="C25" s="16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6"/>
    </row>
    <row r="26" spans="1:16" x14ac:dyDescent="0.15">
      <c r="A26" s="15"/>
      <c r="B26" s="16"/>
      <c r="C26" s="16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6"/>
    </row>
    <row r="27" spans="1:16" x14ac:dyDescent="0.15">
      <c r="A27" s="15"/>
      <c r="B27" s="16"/>
      <c r="C27" s="16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6"/>
    </row>
    <row r="28" spans="1:16" x14ac:dyDescent="0.15">
      <c r="A28" s="15"/>
      <c r="B28" s="16"/>
      <c r="C28" s="16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6"/>
    </row>
    <row r="29" spans="1:16" x14ac:dyDescent="0.15">
      <c r="A29" s="15"/>
      <c r="B29" s="16"/>
      <c r="C29" s="16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6"/>
    </row>
    <row r="30" spans="1:16" x14ac:dyDescent="0.15">
      <c r="A30" s="15"/>
      <c r="B30" s="16"/>
      <c r="C30" s="16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6"/>
    </row>
    <row r="31" spans="1:16" x14ac:dyDescent="0.15">
      <c r="A31" s="15"/>
      <c r="B31" s="16"/>
      <c r="C31" s="16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6"/>
    </row>
    <row r="32" spans="1:16" x14ac:dyDescent="0.15">
      <c r="A32" s="15"/>
      <c r="B32" s="16"/>
      <c r="C32" s="16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6"/>
    </row>
    <row r="33" spans="1:16" x14ac:dyDescent="0.15">
      <c r="A33" s="15"/>
      <c r="B33" s="16"/>
      <c r="C33" s="16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6"/>
    </row>
    <row r="34" spans="1:16" x14ac:dyDescent="0.15">
      <c r="A34" s="15"/>
      <c r="B34" s="16"/>
      <c r="C34" s="16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6"/>
    </row>
    <row r="35" spans="1:16" x14ac:dyDescent="0.15">
      <c r="A35" s="15"/>
      <c r="B35" s="16"/>
      <c r="C35" s="16"/>
      <c r="D35" s="65"/>
      <c r="E35" s="26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6"/>
    </row>
    <row r="36" spans="1:16" x14ac:dyDescent="0.15">
      <c r="A36" s="15"/>
      <c r="B36" s="16"/>
      <c r="C36" s="16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6"/>
    </row>
    <row r="37" spans="1:16" x14ac:dyDescent="0.15">
      <c r="A37" s="15"/>
      <c r="B37" s="16"/>
      <c r="C37" s="16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6"/>
    </row>
    <row r="38" spans="1:16" x14ac:dyDescent="0.15">
      <c r="A38" s="15"/>
      <c r="B38" s="16"/>
      <c r="C38" s="16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6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23">
    <mergeCell ref="C12:D12"/>
    <mergeCell ref="C11:D11"/>
    <mergeCell ref="H1:K1"/>
    <mergeCell ref="A1:C1"/>
    <mergeCell ref="D1:F1"/>
    <mergeCell ref="C10:D10"/>
    <mergeCell ref="C8:D8"/>
    <mergeCell ref="C9:D9"/>
    <mergeCell ref="E7:F7"/>
    <mergeCell ref="C7:D7"/>
    <mergeCell ref="C15:D15"/>
    <mergeCell ref="C16:D16"/>
    <mergeCell ref="E13:F13"/>
    <mergeCell ref="E14:F14"/>
    <mergeCell ref="E15:F15"/>
    <mergeCell ref="E16:F16"/>
    <mergeCell ref="C13:D13"/>
    <mergeCell ref="C14:D14"/>
    <mergeCell ref="G15:K15"/>
    <mergeCell ref="G16:K16"/>
    <mergeCell ref="G7:K7"/>
    <mergeCell ref="G13:K13"/>
    <mergeCell ref="G14:K14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N16" sqref="N1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25</v>
      </c>
      <c r="I1" s="118"/>
      <c r="J1" s="118"/>
      <c r="K1" s="119"/>
      <c r="L1" s="68" t="s">
        <v>2</v>
      </c>
      <c r="M1" s="67" t="s">
        <v>82</v>
      </c>
      <c r="N1" s="68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81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80</v>
      </c>
      <c r="E7" s="26" t="s">
        <v>135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21" t="s">
        <v>0</v>
      </c>
      <c r="H1" s="117" t="s">
        <v>25</v>
      </c>
      <c r="I1" s="118"/>
      <c r="J1" s="118"/>
      <c r="K1" s="119"/>
      <c r="L1" s="21" t="s">
        <v>2</v>
      </c>
      <c r="M1" s="5" t="s">
        <v>7</v>
      </c>
      <c r="N1" s="21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151</v>
      </c>
      <c r="E7" s="26" t="s">
        <v>136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E7" sqref="E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87" t="s">
        <v>0</v>
      </c>
      <c r="H1" s="117" t="s">
        <v>25</v>
      </c>
      <c r="I1" s="118"/>
      <c r="J1" s="118"/>
      <c r="K1" s="119"/>
      <c r="L1" s="87" t="s">
        <v>2</v>
      </c>
      <c r="M1" s="86" t="s">
        <v>7</v>
      </c>
      <c r="N1" s="87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57</v>
      </c>
      <c r="E7" s="26" t="s">
        <v>178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F47" sqref="F4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25</v>
      </c>
      <c r="I1" s="118"/>
      <c r="J1" s="118"/>
      <c r="K1" s="119"/>
      <c r="L1" s="68" t="s">
        <v>2</v>
      </c>
      <c r="M1" s="67" t="s">
        <v>91</v>
      </c>
      <c r="N1" s="68" t="s">
        <v>3</v>
      </c>
      <c r="O1" s="6" t="s">
        <v>92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90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152</v>
      </c>
      <c r="E7" s="26" t="s">
        <v>137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85" t="s">
        <v>0</v>
      </c>
      <c r="H1" s="117" t="s">
        <v>25</v>
      </c>
      <c r="I1" s="118"/>
      <c r="J1" s="118"/>
      <c r="K1" s="119"/>
      <c r="L1" s="85" t="s">
        <v>2</v>
      </c>
      <c r="M1" s="82" t="s">
        <v>82</v>
      </c>
      <c r="N1" s="85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153</v>
      </c>
      <c r="E7" s="26" t="s">
        <v>138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19</vt:i4>
      </vt:variant>
    </vt:vector>
  </HeadingPairs>
  <TitlesOfParts>
    <vt:vector size="33" baseType="lpstr">
      <vt:lpstr>表紙_外部</vt:lpstr>
      <vt:lpstr>概略</vt:lpstr>
      <vt:lpstr>機能 </vt:lpstr>
      <vt:lpstr>画面１</vt:lpstr>
      <vt:lpstr>利用者画面(マップ)</vt:lpstr>
      <vt:lpstr>災害情報_利用者</vt:lpstr>
      <vt:lpstr>管理者画面(マップ)２</vt:lpstr>
      <vt:lpstr>追加画面</vt:lpstr>
      <vt:lpstr>追加失敗画面 </vt:lpstr>
      <vt:lpstr>追加成功画面</vt:lpstr>
      <vt:lpstr>災害情報_管理者</vt:lpstr>
      <vt:lpstr>表紙_内部</vt:lpstr>
      <vt:lpstr>処理</vt:lpstr>
      <vt:lpstr>データ</vt:lpstr>
      <vt:lpstr>概略!Print_Area</vt:lpstr>
      <vt:lpstr>'管理者画面(マップ)２'!Print_Area</vt:lpstr>
      <vt:lpstr>'機能 '!Print_Area</vt:lpstr>
      <vt:lpstr>災害情報_管理者!Print_Area</vt:lpstr>
      <vt:lpstr>災害情報_利用者!Print_Area</vt:lpstr>
      <vt:lpstr>処理!Print_Area</vt:lpstr>
      <vt:lpstr>追加画面!Print_Area</vt:lpstr>
      <vt:lpstr>'追加失敗画面 '!Print_Area</vt:lpstr>
      <vt:lpstr>追加成功画面!Print_Area</vt:lpstr>
      <vt:lpstr>表紙_外部!Print_Area</vt:lpstr>
      <vt:lpstr>表紙_内部!Print_Area</vt:lpstr>
      <vt:lpstr>'利用者画面(マップ)'!Print_Area</vt:lpstr>
      <vt:lpstr>'管理者画面(マップ)２'!Print_Titles</vt:lpstr>
      <vt:lpstr>災害情報_管理者!Print_Titles</vt:lpstr>
      <vt:lpstr>災害情報_利用者!Print_Titles</vt:lpstr>
      <vt:lpstr>追加画面!Print_Titles</vt:lpstr>
      <vt:lpstr>'追加失敗画面 '!Print_Titles</vt:lpstr>
      <vt:lpstr>追加成功画面!Print_Titles</vt:lpstr>
      <vt:lpstr>'利用者画面(マップ)'!Print_Titles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hoshi</cp:lastModifiedBy>
  <cp:lastPrinted>2017-07-14T09:51:36Z</cp:lastPrinted>
  <dcterms:created xsi:type="dcterms:W3CDTF">2010-05-01T02:42:37Z</dcterms:created>
  <dcterms:modified xsi:type="dcterms:W3CDTF">2017-07-14T09:51:43Z</dcterms:modified>
</cp:coreProperties>
</file>